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81268_polimi_it/Documents/TSCI-Project/Files/"/>
    </mc:Choice>
  </mc:AlternateContent>
  <xr:revisionPtr revIDLastSave="624" documentId="8_{B5992829-BF13-476B-AC24-DC0F086637CA}" xr6:coauthVersionLast="47" xr6:coauthVersionMax="47" xr10:uidLastSave="{1CF3F51A-F3CE-48E6-8898-F423A9835AFD}"/>
  <bookViews>
    <workbookView xWindow="-108" yWindow="-108" windowWidth="23256" windowHeight="12456" activeTab="3" xr2:uid="{DF9EDE64-4964-4FCB-A904-A6F52602AD6D}"/>
  </bookViews>
  <sheets>
    <sheet name="EnergiesPhysicial" sheetId="8" r:id="rId1"/>
    <sheet name="EnergiesBiological" sheetId="9" r:id="rId2"/>
    <sheet name="BiologicalSOBP" sheetId="13" r:id="rId3"/>
    <sheet name="Matrix" sheetId="14" r:id="rId4"/>
    <sheet name="60MeV" sheetId="15" r:id="rId5"/>
    <sheet name="61MeV" sheetId="16" r:id="rId6"/>
    <sheet name="62MeV" sheetId="18" r:id="rId7"/>
    <sheet name="63MeV" sheetId="17" r:id="rId8"/>
    <sheet name="64MeV" sheetId="19" r:id="rId9"/>
    <sheet name="67MeV" sheetId="22" r:id="rId10"/>
    <sheet name="65MeV" sheetId="20" r:id="rId11"/>
    <sheet name="66MeV" sheetId="21" r:id="rId12"/>
    <sheet name="68MeV" sheetId="5" r:id="rId13"/>
    <sheet name="69MeV" sheetId="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X112" i="13"/>
  <c r="X111" i="13"/>
  <c r="X110" i="13"/>
  <c r="X109" i="13"/>
  <c r="X108" i="13"/>
  <c r="X107" i="13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O3" i="13"/>
  <c r="P3" i="13"/>
  <c r="Q3" i="13"/>
  <c r="R3" i="13"/>
  <c r="S3" i="13"/>
  <c r="T3" i="13"/>
  <c r="Y3" i="13" s="1"/>
  <c r="U3" i="13"/>
  <c r="V3" i="13"/>
  <c r="W3" i="13"/>
  <c r="O4" i="13"/>
  <c r="Y4" i="13" s="1"/>
  <c r="P4" i="13"/>
  <c r="Q4" i="13"/>
  <c r="R4" i="13"/>
  <c r="S4" i="13"/>
  <c r="T4" i="13"/>
  <c r="U4" i="13"/>
  <c r="V4" i="13"/>
  <c r="W4" i="13"/>
  <c r="O5" i="13"/>
  <c r="P5" i="13"/>
  <c r="Q5" i="13"/>
  <c r="R5" i="13"/>
  <c r="S5" i="13"/>
  <c r="T5" i="13"/>
  <c r="U5" i="13"/>
  <c r="Y5" i="13" s="1"/>
  <c r="V5" i="13"/>
  <c r="W5" i="13"/>
  <c r="O6" i="13"/>
  <c r="P6" i="13"/>
  <c r="Q6" i="13"/>
  <c r="R6" i="13"/>
  <c r="S6" i="13"/>
  <c r="T6" i="13"/>
  <c r="U6" i="13"/>
  <c r="V6" i="13"/>
  <c r="W6" i="13"/>
  <c r="Y6" i="13"/>
  <c r="O7" i="13"/>
  <c r="P7" i="13"/>
  <c r="Q7" i="13"/>
  <c r="R7" i="13"/>
  <c r="S7" i="13"/>
  <c r="T7" i="13"/>
  <c r="U7" i="13"/>
  <c r="Y7" i="13" s="1"/>
  <c r="V7" i="13"/>
  <c r="W7" i="13"/>
  <c r="O8" i="13"/>
  <c r="P8" i="13"/>
  <c r="Q8" i="13"/>
  <c r="R8" i="13"/>
  <c r="S8" i="13"/>
  <c r="T8" i="13"/>
  <c r="U8" i="13"/>
  <c r="V8" i="13"/>
  <c r="W8" i="13"/>
  <c r="Y8" i="13"/>
  <c r="O9" i="13"/>
  <c r="P9" i="13"/>
  <c r="Q9" i="13"/>
  <c r="R9" i="13"/>
  <c r="S9" i="13"/>
  <c r="T9" i="13"/>
  <c r="U9" i="13"/>
  <c r="Y9" i="13" s="1"/>
  <c r="V9" i="13"/>
  <c r="W9" i="13"/>
  <c r="O10" i="13"/>
  <c r="P10" i="13"/>
  <c r="Q10" i="13"/>
  <c r="R10" i="13"/>
  <c r="S10" i="13"/>
  <c r="T10" i="13"/>
  <c r="U10" i="13"/>
  <c r="V10" i="13"/>
  <c r="Y10" i="13" s="1"/>
  <c r="W10" i="13"/>
  <c r="O11" i="13"/>
  <c r="P11" i="13"/>
  <c r="Q11" i="13"/>
  <c r="R11" i="13"/>
  <c r="S11" i="13"/>
  <c r="T11" i="13"/>
  <c r="U11" i="13"/>
  <c r="V11" i="13"/>
  <c r="W11" i="13"/>
  <c r="Y11" i="13"/>
  <c r="O12" i="13"/>
  <c r="P12" i="13"/>
  <c r="Q12" i="13"/>
  <c r="R12" i="13"/>
  <c r="S12" i="13"/>
  <c r="T12" i="13"/>
  <c r="U12" i="13"/>
  <c r="V12" i="13"/>
  <c r="W12" i="13"/>
  <c r="Y12" i="13"/>
  <c r="O13" i="13"/>
  <c r="P13" i="13"/>
  <c r="Q13" i="13"/>
  <c r="R13" i="13"/>
  <c r="S13" i="13"/>
  <c r="T13" i="13"/>
  <c r="U13" i="13"/>
  <c r="V13" i="13"/>
  <c r="W13" i="13"/>
  <c r="Y13" i="13"/>
  <c r="O14" i="13"/>
  <c r="P14" i="13"/>
  <c r="Q14" i="13"/>
  <c r="R14" i="13"/>
  <c r="S14" i="13"/>
  <c r="T14" i="13"/>
  <c r="U14" i="13"/>
  <c r="V14" i="13"/>
  <c r="Y14" i="13" s="1"/>
  <c r="W14" i="13"/>
  <c r="O15" i="13"/>
  <c r="P15" i="13"/>
  <c r="Q15" i="13"/>
  <c r="R15" i="13"/>
  <c r="Y15" i="13" s="1"/>
  <c r="S15" i="13"/>
  <c r="T15" i="13"/>
  <c r="U15" i="13"/>
  <c r="V15" i="13"/>
  <c r="W15" i="13"/>
  <c r="O16" i="13"/>
  <c r="P16" i="13"/>
  <c r="Q16" i="13"/>
  <c r="R16" i="13"/>
  <c r="S16" i="13"/>
  <c r="T16" i="13"/>
  <c r="U16" i="13"/>
  <c r="V16" i="13"/>
  <c r="W16" i="13"/>
  <c r="Y16" i="13"/>
  <c r="O17" i="13"/>
  <c r="P17" i="13"/>
  <c r="Q17" i="13"/>
  <c r="R17" i="13"/>
  <c r="S17" i="13"/>
  <c r="T17" i="13"/>
  <c r="U17" i="13"/>
  <c r="V17" i="13"/>
  <c r="Y17" i="13" s="1"/>
  <c r="W17" i="13"/>
  <c r="O18" i="13"/>
  <c r="P18" i="13"/>
  <c r="Q18" i="13"/>
  <c r="R18" i="13"/>
  <c r="S18" i="13"/>
  <c r="T18" i="13"/>
  <c r="U18" i="13"/>
  <c r="V18" i="13"/>
  <c r="W18" i="13"/>
  <c r="Y18" i="13"/>
  <c r="O19" i="13"/>
  <c r="P19" i="13"/>
  <c r="Q19" i="13"/>
  <c r="R19" i="13"/>
  <c r="S19" i="13"/>
  <c r="T19" i="13"/>
  <c r="U19" i="13"/>
  <c r="V19" i="13"/>
  <c r="W19" i="13"/>
  <c r="Y19" i="13"/>
  <c r="O20" i="13"/>
  <c r="P20" i="13"/>
  <c r="Q20" i="13"/>
  <c r="R20" i="13"/>
  <c r="S20" i="13"/>
  <c r="T20" i="13"/>
  <c r="U20" i="13"/>
  <c r="V20" i="13"/>
  <c r="W20" i="13"/>
  <c r="Y20" i="13"/>
  <c r="O21" i="13"/>
  <c r="P21" i="13"/>
  <c r="Q21" i="13"/>
  <c r="R21" i="13"/>
  <c r="S21" i="13"/>
  <c r="T21" i="13"/>
  <c r="U21" i="13"/>
  <c r="V21" i="13"/>
  <c r="Y21" i="13" s="1"/>
  <c r="W21" i="13"/>
  <c r="O22" i="13"/>
  <c r="P22" i="13"/>
  <c r="Q22" i="13"/>
  <c r="R22" i="13"/>
  <c r="S22" i="13"/>
  <c r="T22" i="13"/>
  <c r="U22" i="13"/>
  <c r="V22" i="13"/>
  <c r="W22" i="13"/>
  <c r="Y22" i="13"/>
  <c r="O23" i="13"/>
  <c r="P23" i="13"/>
  <c r="Q23" i="13"/>
  <c r="R23" i="13"/>
  <c r="S23" i="13"/>
  <c r="T23" i="13"/>
  <c r="U23" i="13"/>
  <c r="V23" i="13"/>
  <c r="Y23" i="13" s="1"/>
  <c r="W23" i="13"/>
  <c r="O24" i="13"/>
  <c r="P24" i="13"/>
  <c r="Q24" i="13"/>
  <c r="R24" i="13"/>
  <c r="S24" i="13"/>
  <c r="T24" i="13"/>
  <c r="U24" i="13"/>
  <c r="V24" i="13"/>
  <c r="Y24" i="13" s="1"/>
  <c r="W24" i="13"/>
  <c r="O25" i="13"/>
  <c r="P25" i="13"/>
  <c r="Q25" i="13"/>
  <c r="R25" i="13"/>
  <c r="S25" i="13"/>
  <c r="T25" i="13"/>
  <c r="U25" i="13"/>
  <c r="V25" i="13"/>
  <c r="Y25" i="13" s="1"/>
  <c r="W25" i="13"/>
  <c r="O26" i="13"/>
  <c r="P26" i="13"/>
  <c r="Q26" i="13"/>
  <c r="R26" i="13"/>
  <c r="S26" i="13"/>
  <c r="T26" i="13"/>
  <c r="U26" i="13"/>
  <c r="V26" i="13"/>
  <c r="W26" i="13"/>
  <c r="Y26" i="13"/>
  <c r="O27" i="13"/>
  <c r="P27" i="13"/>
  <c r="Q27" i="13"/>
  <c r="R27" i="13"/>
  <c r="S27" i="13"/>
  <c r="T27" i="13"/>
  <c r="U27" i="13"/>
  <c r="V27" i="13"/>
  <c r="Y27" i="13" s="1"/>
  <c r="W27" i="13"/>
  <c r="O28" i="13"/>
  <c r="P28" i="13"/>
  <c r="Q28" i="13"/>
  <c r="R28" i="13"/>
  <c r="S28" i="13"/>
  <c r="T28" i="13"/>
  <c r="U28" i="13"/>
  <c r="V28" i="13"/>
  <c r="W28" i="13"/>
  <c r="Y28" i="13"/>
  <c r="O29" i="13"/>
  <c r="P29" i="13"/>
  <c r="Q29" i="13"/>
  <c r="R29" i="13"/>
  <c r="S29" i="13"/>
  <c r="T29" i="13"/>
  <c r="U29" i="13"/>
  <c r="V29" i="13"/>
  <c r="Y29" i="13" s="1"/>
  <c r="W29" i="13"/>
  <c r="O30" i="13"/>
  <c r="P30" i="13"/>
  <c r="Q30" i="13"/>
  <c r="R30" i="13"/>
  <c r="S30" i="13"/>
  <c r="T30" i="13"/>
  <c r="U30" i="13"/>
  <c r="V30" i="13"/>
  <c r="W30" i="13"/>
  <c r="Y30" i="13"/>
  <c r="O31" i="13"/>
  <c r="P31" i="13"/>
  <c r="Q31" i="13"/>
  <c r="R31" i="13"/>
  <c r="S31" i="13"/>
  <c r="T31" i="13"/>
  <c r="U31" i="13"/>
  <c r="V31" i="13"/>
  <c r="Y31" i="13" s="1"/>
  <c r="W31" i="13"/>
  <c r="O32" i="13"/>
  <c r="P32" i="13"/>
  <c r="Q32" i="13"/>
  <c r="R32" i="13"/>
  <c r="S32" i="13"/>
  <c r="T32" i="13"/>
  <c r="U32" i="13"/>
  <c r="V32" i="13"/>
  <c r="W32" i="13"/>
  <c r="Y32" i="13"/>
  <c r="O33" i="13"/>
  <c r="P33" i="13"/>
  <c r="Q33" i="13"/>
  <c r="R33" i="13"/>
  <c r="S33" i="13"/>
  <c r="T33" i="13"/>
  <c r="U33" i="13"/>
  <c r="V33" i="13"/>
  <c r="Y33" i="13" s="1"/>
  <c r="W33" i="13"/>
  <c r="O34" i="13"/>
  <c r="P34" i="13"/>
  <c r="Q34" i="13"/>
  <c r="R34" i="13"/>
  <c r="S34" i="13"/>
  <c r="T34" i="13"/>
  <c r="U34" i="13"/>
  <c r="V34" i="13"/>
  <c r="W34" i="13"/>
  <c r="Y34" i="13"/>
  <c r="O35" i="13"/>
  <c r="P35" i="13"/>
  <c r="Q35" i="13"/>
  <c r="R35" i="13"/>
  <c r="S35" i="13"/>
  <c r="T35" i="13"/>
  <c r="U35" i="13"/>
  <c r="V35" i="13"/>
  <c r="Y35" i="13" s="1"/>
  <c r="W35" i="13"/>
  <c r="O36" i="13"/>
  <c r="P36" i="13"/>
  <c r="Q36" i="13"/>
  <c r="R36" i="13"/>
  <c r="S36" i="13"/>
  <c r="T36" i="13"/>
  <c r="U36" i="13"/>
  <c r="V36" i="13"/>
  <c r="W36" i="13"/>
  <c r="Y36" i="13"/>
  <c r="O37" i="13"/>
  <c r="P37" i="13"/>
  <c r="Q37" i="13"/>
  <c r="R37" i="13"/>
  <c r="S37" i="13"/>
  <c r="T37" i="13"/>
  <c r="U37" i="13"/>
  <c r="V37" i="13"/>
  <c r="Y37" i="13" s="1"/>
  <c r="W37" i="13"/>
  <c r="O38" i="13"/>
  <c r="P38" i="13"/>
  <c r="Q38" i="13"/>
  <c r="R38" i="13"/>
  <c r="S38" i="13"/>
  <c r="T38" i="13"/>
  <c r="U38" i="13"/>
  <c r="V38" i="13"/>
  <c r="W38" i="13"/>
  <c r="Y38" i="13"/>
  <c r="O39" i="13"/>
  <c r="P39" i="13"/>
  <c r="Q39" i="13"/>
  <c r="R39" i="13"/>
  <c r="Y39" i="13" s="1"/>
  <c r="S39" i="13"/>
  <c r="T39" i="13"/>
  <c r="U39" i="13"/>
  <c r="V39" i="13"/>
  <c r="W39" i="13"/>
  <c r="O40" i="13"/>
  <c r="P40" i="13"/>
  <c r="Q40" i="13"/>
  <c r="R40" i="13"/>
  <c r="S40" i="13"/>
  <c r="T40" i="13"/>
  <c r="U40" i="13"/>
  <c r="V40" i="13"/>
  <c r="W40" i="13"/>
  <c r="Y40" i="13"/>
  <c r="O41" i="13"/>
  <c r="P41" i="13"/>
  <c r="Q41" i="13"/>
  <c r="R41" i="13"/>
  <c r="Y41" i="13" s="1"/>
  <c r="S41" i="13"/>
  <c r="T41" i="13"/>
  <c r="U41" i="13"/>
  <c r="V41" i="13"/>
  <c r="W41" i="13"/>
  <c r="O42" i="13"/>
  <c r="P42" i="13"/>
  <c r="Q42" i="13"/>
  <c r="R42" i="13"/>
  <c r="S42" i="13"/>
  <c r="T42" i="13"/>
  <c r="U42" i="13"/>
  <c r="V42" i="13"/>
  <c r="W42" i="13"/>
  <c r="Y42" i="13"/>
  <c r="O43" i="13"/>
  <c r="P43" i="13"/>
  <c r="Q43" i="13"/>
  <c r="R43" i="13"/>
  <c r="S43" i="13"/>
  <c r="T43" i="13"/>
  <c r="U43" i="13"/>
  <c r="V43" i="13"/>
  <c r="Y43" i="13" s="1"/>
  <c r="W43" i="13"/>
  <c r="O44" i="13"/>
  <c r="P44" i="13"/>
  <c r="Q44" i="13"/>
  <c r="R44" i="13"/>
  <c r="S44" i="13"/>
  <c r="T44" i="13"/>
  <c r="U44" i="13"/>
  <c r="V44" i="13"/>
  <c r="W44" i="13"/>
  <c r="Y44" i="13"/>
  <c r="O45" i="13"/>
  <c r="P45" i="13"/>
  <c r="Q45" i="13"/>
  <c r="R45" i="13"/>
  <c r="S45" i="13"/>
  <c r="T45" i="13"/>
  <c r="U45" i="13"/>
  <c r="V45" i="13"/>
  <c r="Y45" i="13" s="1"/>
  <c r="W45" i="13"/>
  <c r="O46" i="13"/>
  <c r="P46" i="13"/>
  <c r="Q46" i="13"/>
  <c r="R46" i="13"/>
  <c r="S46" i="13"/>
  <c r="T46" i="13"/>
  <c r="U46" i="13"/>
  <c r="V46" i="13"/>
  <c r="W46" i="13"/>
  <c r="Y46" i="13"/>
  <c r="O47" i="13"/>
  <c r="P47" i="13"/>
  <c r="Q47" i="13"/>
  <c r="R47" i="13"/>
  <c r="S47" i="13"/>
  <c r="T47" i="13"/>
  <c r="U47" i="13"/>
  <c r="V47" i="13"/>
  <c r="Y47" i="13" s="1"/>
  <c r="W47" i="13"/>
  <c r="O48" i="13"/>
  <c r="P48" i="13"/>
  <c r="Q48" i="13"/>
  <c r="R48" i="13"/>
  <c r="S48" i="13"/>
  <c r="T48" i="13"/>
  <c r="U48" i="13"/>
  <c r="V48" i="13"/>
  <c r="W48" i="13"/>
  <c r="Y48" i="13"/>
  <c r="O49" i="13"/>
  <c r="P49" i="13"/>
  <c r="Q49" i="13"/>
  <c r="R49" i="13"/>
  <c r="S49" i="13"/>
  <c r="T49" i="13"/>
  <c r="U49" i="13"/>
  <c r="V49" i="13"/>
  <c r="Y49" i="13" s="1"/>
  <c r="W49" i="13"/>
  <c r="O50" i="13"/>
  <c r="P50" i="13"/>
  <c r="Q50" i="13"/>
  <c r="R50" i="13"/>
  <c r="S50" i="13"/>
  <c r="T50" i="13"/>
  <c r="U50" i="13"/>
  <c r="V50" i="13"/>
  <c r="W50" i="13"/>
  <c r="Y50" i="13"/>
  <c r="O51" i="13"/>
  <c r="P51" i="13"/>
  <c r="Q51" i="13"/>
  <c r="R51" i="13"/>
  <c r="S51" i="13"/>
  <c r="T51" i="13"/>
  <c r="U51" i="13"/>
  <c r="V51" i="13"/>
  <c r="Y51" i="13" s="1"/>
  <c r="W51" i="13"/>
  <c r="O52" i="13"/>
  <c r="P52" i="13"/>
  <c r="Q52" i="13"/>
  <c r="R52" i="13"/>
  <c r="S52" i="13"/>
  <c r="T52" i="13"/>
  <c r="U52" i="13"/>
  <c r="V52" i="13"/>
  <c r="W52" i="13"/>
  <c r="Y52" i="13"/>
  <c r="O53" i="13"/>
  <c r="P53" i="13"/>
  <c r="Q53" i="13"/>
  <c r="R53" i="13"/>
  <c r="S53" i="13"/>
  <c r="T53" i="13"/>
  <c r="U53" i="13"/>
  <c r="V53" i="13"/>
  <c r="Y53" i="13" s="1"/>
  <c r="W53" i="13"/>
  <c r="O54" i="13"/>
  <c r="P54" i="13"/>
  <c r="Q54" i="13"/>
  <c r="R54" i="13"/>
  <c r="S54" i="13"/>
  <c r="T54" i="13"/>
  <c r="U54" i="13"/>
  <c r="V54" i="13"/>
  <c r="W54" i="13"/>
  <c r="Y54" i="13"/>
  <c r="O55" i="13"/>
  <c r="P55" i="13"/>
  <c r="Q55" i="13"/>
  <c r="R55" i="13"/>
  <c r="S55" i="13"/>
  <c r="T55" i="13"/>
  <c r="U55" i="13"/>
  <c r="V55" i="13"/>
  <c r="Y55" i="13" s="1"/>
  <c r="W55" i="13"/>
  <c r="O56" i="13"/>
  <c r="P56" i="13"/>
  <c r="Q56" i="13"/>
  <c r="R56" i="13"/>
  <c r="S56" i="13"/>
  <c r="T56" i="13"/>
  <c r="U56" i="13"/>
  <c r="V56" i="13"/>
  <c r="W56" i="13"/>
  <c r="Y56" i="13"/>
  <c r="O57" i="13"/>
  <c r="P57" i="13"/>
  <c r="Q57" i="13"/>
  <c r="R57" i="13"/>
  <c r="S57" i="13"/>
  <c r="T57" i="13"/>
  <c r="U57" i="13"/>
  <c r="V57" i="13"/>
  <c r="Y57" i="13" s="1"/>
  <c r="W57" i="13"/>
  <c r="O58" i="13"/>
  <c r="P58" i="13"/>
  <c r="Q58" i="13"/>
  <c r="R58" i="13"/>
  <c r="S58" i="13"/>
  <c r="T58" i="13"/>
  <c r="U58" i="13"/>
  <c r="V58" i="13"/>
  <c r="W58" i="13"/>
  <c r="Y58" i="13"/>
  <c r="O59" i="13"/>
  <c r="P59" i="13"/>
  <c r="Q59" i="13"/>
  <c r="R59" i="13"/>
  <c r="S59" i="13"/>
  <c r="T59" i="13"/>
  <c r="U59" i="13"/>
  <c r="V59" i="13"/>
  <c r="Y59" i="13" s="1"/>
  <c r="W59" i="13"/>
  <c r="O60" i="13"/>
  <c r="P60" i="13"/>
  <c r="Q60" i="13"/>
  <c r="R60" i="13"/>
  <c r="S60" i="13"/>
  <c r="T60" i="13"/>
  <c r="U60" i="13"/>
  <c r="V60" i="13"/>
  <c r="W60" i="13"/>
  <c r="Y60" i="13"/>
  <c r="O61" i="13"/>
  <c r="P61" i="13"/>
  <c r="Q61" i="13"/>
  <c r="R61" i="13"/>
  <c r="Y61" i="13" s="1"/>
  <c r="S61" i="13"/>
  <c r="T61" i="13"/>
  <c r="U61" i="13"/>
  <c r="V61" i="13"/>
  <c r="W61" i="13"/>
  <c r="O62" i="13"/>
  <c r="P62" i="13"/>
  <c r="Q62" i="13"/>
  <c r="R62" i="13"/>
  <c r="S62" i="13"/>
  <c r="T62" i="13"/>
  <c r="U62" i="13"/>
  <c r="V62" i="13"/>
  <c r="W62" i="13"/>
  <c r="Y62" i="13"/>
  <c r="O63" i="13"/>
  <c r="P63" i="13"/>
  <c r="Q63" i="13"/>
  <c r="R63" i="13"/>
  <c r="S63" i="13"/>
  <c r="T63" i="13"/>
  <c r="U63" i="13"/>
  <c r="V63" i="13"/>
  <c r="Y63" i="13" s="1"/>
  <c r="W63" i="13"/>
  <c r="O64" i="13"/>
  <c r="P64" i="13"/>
  <c r="Q64" i="13"/>
  <c r="R64" i="13"/>
  <c r="S64" i="13"/>
  <c r="T64" i="13"/>
  <c r="U64" i="13"/>
  <c r="V64" i="13"/>
  <c r="W64" i="13"/>
  <c r="Y64" i="13"/>
  <c r="O65" i="13"/>
  <c r="P65" i="13"/>
  <c r="Q65" i="13"/>
  <c r="R65" i="13"/>
  <c r="S65" i="13"/>
  <c r="T65" i="13"/>
  <c r="U65" i="13"/>
  <c r="V65" i="13"/>
  <c r="Y65" i="13" s="1"/>
  <c r="W65" i="13"/>
  <c r="O66" i="13"/>
  <c r="P66" i="13"/>
  <c r="Q66" i="13"/>
  <c r="R66" i="13"/>
  <c r="S66" i="13"/>
  <c r="T66" i="13"/>
  <c r="U66" i="13"/>
  <c r="V66" i="13"/>
  <c r="W66" i="13"/>
  <c r="Y66" i="13"/>
  <c r="O67" i="13"/>
  <c r="P67" i="13"/>
  <c r="Q67" i="13"/>
  <c r="R67" i="13"/>
  <c r="S67" i="13"/>
  <c r="T67" i="13"/>
  <c r="U67" i="13"/>
  <c r="V67" i="13"/>
  <c r="Y67" i="13" s="1"/>
  <c r="W67" i="13"/>
  <c r="O68" i="13"/>
  <c r="P68" i="13"/>
  <c r="Q68" i="13"/>
  <c r="R68" i="13"/>
  <c r="S68" i="13"/>
  <c r="T68" i="13"/>
  <c r="U68" i="13"/>
  <c r="V68" i="13"/>
  <c r="W68" i="13"/>
  <c r="Y68" i="13"/>
  <c r="O69" i="13"/>
  <c r="P69" i="13"/>
  <c r="Q69" i="13"/>
  <c r="R69" i="13"/>
  <c r="S69" i="13"/>
  <c r="T69" i="13"/>
  <c r="U69" i="13"/>
  <c r="V69" i="13"/>
  <c r="Y69" i="13" s="1"/>
  <c r="W69" i="13"/>
  <c r="O70" i="13"/>
  <c r="P70" i="13"/>
  <c r="Q70" i="13"/>
  <c r="R70" i="13"/>
  <c r="S70" i="13"/>
  <c r="T70" i="13"/>
  <c r="U70" i="13"/>
  <c r="V70" i="13"/>
  <c r="W70" i="13"/>
  <c r="Y70" i="13"/>
  <c r="O71" i="13"/>
  <c r="P71" i="13"/>
  <c r="Q71" i="13"/>
  <c r="R71" i="13"/>
  <c r="S71" i="13"/>
  <c r="T71" i="13"/>
  <c r="U71" i="13"/>
  <c r="V71" i="13"/>
  <c r="Y71" i="13" s="1"/>
  <c r="W71" i="13"/>
  <c r="O72" i="13"/>
  <c r="P72" i="13"/>
  <c r="Q72" i="13"/>
  <c r="R72" i="13"/>
  <c r="S72" i="13"/>
  <c r="T72" i="13"/>
  <c r="U72" i="13"/>
  <c r="V72" i="13"/>
  <c r="W72" i="13"/>
  <c r="Y72" i="13"/>
  <c r="O73" i="13"/>
  <c r="P73" i="13"/>
  <c r="Q73" i="13"/>
  <c r="R73" i="13"/>
  <c r="S73" i="13"/>
  <c r="T73" i="13"/>
  <c r="U73" i="13"/>
  <c r="V73" i="13"/>
  <c r="Y73" i="13" s="1"/>
  <c r="W73" i="13"/>
  <c r="O74" i="13"/>
  <c r="P74" i="13"/>
  <c r="Q74" i="13"/>
  <c r="R74" i="13"/>
  <c r="S74" i="13"/>
  <c r="T74" i="13"/>
  <c r="U74" i="13"/>
  <c r="V74" i="13"/>
  <c r="W74" i="13"/>
  <c r="Y74" i="13"/>
  <c r="O75" i="13"/>
  <c r="P75" i="13"/>
  <c r="Q75" i="13"/>
  <c r="R75" i="13"/>
  <c r="S75" i="13"/>
  <c r="T75" i="13"/>
  <c r="U75" i="13"/>
  <c r="V75" i="13"/>
  <c r="Y75" i="13" s="1"/>
  <c r="W75" i="13"/>
  <c r="O76" i="13"/>
  <c r="P76" i="13"/>
  <c r="Q76" i="13"/>
  <c r="R76" i="13"/>
  <c r="S76" i="13"/>
  <c r="T76" i="13"/>
  <c r="U76" i="13"/>
  <c r="V76" i="13"/>
  <c r="W76" i="13"/>
  <c r="Y76" i="13"/>
  <c r="O77" i="13"/>
  <c r="P77" i="13"/>
  <c r="Q77" i="13"/>
  <c r="R77" i="13"/>
  <c r="S77" i="13"/>
  <c r="T77" i="13"/>
  <c r="U77" i="13"/>
  <c r="V77" i="13"/>
  <c r="Y77" i="13" s="1"/>
  <c r="W77" i="13"/>
  <c r="O78" i="13"/>
  <c r="P78" i="13"/>
  <c r="Q78" i="13"/>
  <c r="R78" i="13"/>
  <c r="S78" i="13"/>
  <c r="T78" i="13"/>
  <c r="U78" i="13"/>
  <c r="V78" i="13"/>
  <c r="W78" i="13"/>
  <c r="Y78" i="13"/>
  <c r="O79" i="13"/>
  <c r="P79" i="13"/>
  <c r="Q79" i="13"/>
  <c r="R79" i="13"/>
  <c r="S79" i="13"/>
  <c r="T79" i="13"/>
  <c r="U79" i="13"/>
  <c r="V79" i="13"/>
  <c r="Y79" i="13" s="1"/>
  <c r="W79" i="13"/>
  <c r="O80" i="13"/>
  <c r="P80" i="13"/>
  <c r="Q80" i="13"/>
  <c r="R80" i="13"/>
  <c r="S80" i="13"/>
  <c r="T80" i="13"/>
  <c r="U80" i="13"/>
  <c r="V80" i="13"/>
  <c r="W80" i="13"/>
  <c r="Y80" i="13"/>
  <c r="O81" i="13"/>
  <c r="P81" i="13"/>
  <c r="Q81" i="13"/>
  <c r="R81" i="13"/>
  <c r="S81" i="13"/>
  <c r="T81" i="13"/>
  <c r="U81" i="13"/>
  <c r="V81" i="13"/>
  <c r="Y81" i="13" s="1"/>
  <c r="W81" i="13"/>
  <c r="O82" i="13"/>
  <c r="P82" i="13"/>
  <c r="Q82" i="13"/>
  <c r="R82" i="13"/>
  <c r="S82" i="13"/>
  <c r="T82" i="13"/>
  <c r="U82" i="13"/>
  <c r="V82" i="13"/>
  <c r="W82" i="13"/>
  <c r="Y82" i="13"/>
  <c r="O83" i="13"/>
  <c r="P83" i="13"/>
  <c r="Q83" i="13"/>
  <c r="R83" i="13"/>
  <c r="S83" i="13"/>
  <c r="T83" i="13"/>
  <c r="U83" i="13"/>
  <c r="V83" i="13"/>
  <c r="Y83" i="13" s="1"/>
  <c r="W83" i="13"/>
  <c r="O84" i="13"/>
  <c r="P84" i="13"/>
  <c r="Q84" i="13"/>
  <c r="R84" i="13"/>
  <c r="S84" i="13"/>
  <c r="T84" i="13"/>
  <c r="U84" i="13"/>
  <c r="V84" i="13"/>
  <c r="W84" i="13"/>
  <c r="Y84" i="13"/>
  <c r="O85" i="13"/>
  <c r="P85" i="13"/>
  <c r="Q85" i="13"/>
  <c r="R85" i="13"/>
  <c r="S85" i="13"/>
  <c r="T85" i="13"/>
  <c r="U85" i="13"/>
  <c r="V85" i="13"/>
  <c r="Y85" i="13" s="1"/>
  <c r="W85" i="13"/>
  <c r="O86" i="13"/>
  <c r="P86" i="13"/>
  <c r="Q86" i="13"/>
  <c r="R86" i="13"/>
  <c r="S86" i="13"/>
  <c r="T86" i="13"/>
  <c r="U86" i="13"/>
  <c r="V86" i="13"/>
  <c r="W86" i="13"/>
  <c r="Y86" i="13"/>
  <c r="O87" i="13"/>
  <c r="P87" i="13"/>
  <c r="Q87" i="13"/>
  <c r="R87" i="13"/>
  <c r="S87" i="13"/>
  <c r="T87" i="13"/>
  <c r="U87" i="13"/>
  <c r="V87" i="13"/>
  <c r="Y87" i="13" s="1"/>
  <c r="W87" i="13"/>
  <c r="O88" i="13"/>
  <c r="P88" i="13"/>
  <c r="Q88" i="13"/>
  <c r="R88" i="13"/>
  <c r="S88" i="13"/>
  <c r="T88" i="13"/>
  <c r="U88" i="13"/>
  <c r="V88" i="13"/>
  <c r="W88" i="13"/>
  <c r="Y88" i="13"/>
  <c r="O89" i="13"/>
  <c r="P89" i="13"/>
  <c r="Q89" i="13"/>
  <c r="R89" i="13"/>
  <c r="S89" i="13"/>
  <c r="T89" i="13"/>
  <c r="U89" i="13"/>
  <c r="V89" i="13"/>
  <c r="Y89" i="13" s="1"/>
  <c r="W89" i="13"/>
  <c r="O90" i="13"/>
  <c r="P90" i="13"/>
  <c r="Q90" i="13"/>
  <c r="R90" i="13"/>
  <c r="S90" i="13"/>
  <c r="T90" i="13"/>
  <c r="U90" i="13"/>
  <c r="V90" i="13"/>
  <c r="W90" i="13"/>
  <c r="Y90" i="13"/>
  <c r="O91" i="13"/>
  <c r="P91" i="13"/>
  <c r="Q91" i="13"/>
  <c r="R91" i="13"/>
  <c r="S91" i="13"/>
  <c r="T91" i="13"/>
  <c r="U91" i="13"/>
  <c r="V91" i="13"/>
  <c r="Y91" i="13" s="1"/>
  <c r="W91" i="13"/>
  <c r="O92" i="13"/>
  <c r="P92" i="13"/>
  <c r="Q92" i="13"/>
  <c r="R92" i="13"/>
  <c r="S92" i="13"/>
  <c r="T92" i="13"/>
  <c r="U92" i="13"/>
  <c r="V92" i="13"/>
  <c r="W92" i="13"/>
  <c r="Y92" i="13"/>
  <c r="O93" i="13"/>
  <c r="P93" i="13"/>
  <c r="Q93" i="13"/>
  <c r="R93" i="13"/>
  <c r="S93" i="13"/>
  <c r="T93" i="13"/>
  <c r="U93" i="13"/>
  <c r="V93" i="13"/>
  <c r="Y93" i="13" s="1"/>
  <c r="W93" i="13"/>
  <c r="O94" i="13"/>
  <c r="P94" i="13"/>
  <c r="Q94" i="13"/>
  <c r="R94" i="13"/>
  <c r="S94" i="13"/>
  <c r="T94" i="13"/>
  <c r="U94" i="13"/>
  <c r="V94" i="13"/>
  <c r="W94" i="13"/>
  <c r="Y94" i="13"/>
  <c r="O95" i="13"/>
  <c r="P95" i="13"/>
  <c r="Q95" i="13"/>
  <c r="R95" i="13"/>
  <c r="S95" i="13"/>
  <c r="T95" i="13"/>
  <c r="U95" i="13"/>
  <c r="V95" i="13"/>
  <c r="Y95" i="13" s="1"/>
  <c r="W95" i="13"/>
  <c r="O96" i="13"/>
  <c r="P96" i="13"/>
  <c r="Q96" i="13"/>
  <c r="R96" i="13"/>
  <c r="S96" i="13"/>
  <c r="T96" i="13"/>
  <c r="U96" i="13"/>
  <c r="V96" i="13"/>
  <c r="W96" i="13"/>
  <c r="Y96" i="13"/>
  <c r="O97" i="13"/>
  <c r="P97" i="13"/>
  <c r="Q97" i="13"/>
  <c r="R97" i="13"/>
  <c r="S97" i="13"/>
  <c r="T97" i="13"/>
  <c r="U97" i="13"/>
  <c r="V97" i="13"/>
  <c r="Y97" i="13" s="1"/>
  <c r="W97" i="13"/>
  <c r="O98" i="13"/>
  <c r="P98" i="13"/>
  <c r="Q98" i="13"/>
  <c r="R98" i="13"/>
  <c r="S98" i="13"/>
  <c r="T98" i="13"/>
  <c r="U98" i="13"/>
  <c r="V98" i="13"/>
  <c r="W98" i="13"/>
  <c r="Y98" i="13"/>
  <c r="O99" i="13"/>
  <c r="P99" i="13"/>
  <c r="Q99" i="13"/>
  <c r="R99" i="13"/>
  <c r="S99" i="13"/>
  <c r="T99" i="13"/>
  <c r="U99" i="13"/>
  <c r="V99" i="13"/>
  <c r="Y99" i="13" s="1"/>
  <c r="W99" i="13"/>
  <c r="O100" i="13"/>
  <c r="P100" i="13"/>
  <c r="Q100" i="13"/>
  <c r="R100" i="13"/>
  <c r="S100" i="13"/>
  <c r="T100" i="13"/>
  <c r="U100" i="13"/>
  <c r="V100" i="13"/>
  <c r="W100" i="13"/>
  <c r="Y100" i="13"/>
  <c r="O101" i="13"/>
  <c r="P101" i="13"/>
  <c r="Q101" i="13"/>
  <c r="R101" i="13"/>
  <c r="S101" i="13"/>
  <c r="T101" i="13"/>
  <c r="U101" i="13"/>
  <c r="V101" i="13"/>
  <c r="Y101" i="13" s="1"/>
  <c r="W101" i="13"/>
  <c r="O102" i="13"/>
  <c r="P102" i="13"/>
  <c r="Q102" i="13"/>
  <c r="R102" i="13"/>
  <c r="S102" i="13"/>
  <c r="T102" i="13"/>
  <c r="U102" i="13"/>
  <c r="V102" i="13"/>
  <c r="W102" i="13"/>
  <c r="Y102" i="13"/>
  <c r="O103" i="13"/>
  <c r="P103" i="13"/>
  <c r="Q103" i="13"/>
  <c r="R103" i="13"/>
  <c r="S103" i="13"/>
  <c r="T103" i="13"/>
  <c r="U103" i="13"/>
  <c r="V103" i="13"/>
  <c r="Y103" i="13" s="1"/>
  <c r="W103" i="13"/>
  <c r="O104" i="13"/>
  <c r="P104" i="13"/>
  <c r="Q104" i="13"/>
  <c r="R104" i="13"/>
  <c r="S104" i="13"/>
  <c r="T104" i="13"/>
  <c r="U104" i="13"/>
  <c r="V104" i="13"/>
  <c r="W104" i="13"/>
  <c r="Y104" i="13"/>
  <c r="O105" i="13"/>
  <c r="P105" i="13"/>
  <c r="Q105" i="13"/>
  <c r="R105" i="13"/>
  <c r="S105" i="13"/>
  <c r="T105" i="13"/>
  <c r="U105" i="13"/>
  <c r="V105" i="13"/>
  <c r="Y105" i="13" s="1"/>
  <c r="W105" i="13"/>
  <c r="O106" i="13"/>
  <c r="P106" i="13"/>
  <c r="Q106" i="13"/>
  <c r="R106" i="13"/>
  <c r="S106" i="13"/>
  <c r="T106" i="13"/>
  <c r="U106" i="13"/>
  <c r="V106" i="13"/>
  <c r="W106" i="13"/>
  <c r="Y106" i="13"/>
  <c r="O107" i="13"/>
  <c r="P107" i="13"/>
  <c r="Q107" i="13"/>
  <c r="R107" i="13"/>
  <c r="S107" i="13"/>
  <c r="T107" i="13"/>
  <c r="U107" i="13"/>
  <c r="V107" i="13"/>
  <c r="Y107" i="13" s="1"/>
  <c r="W107" i="13"/>
  <c r="O108" i="13"/>
  <c r="P108" i="13"/>
  <c r="Q108" i="13"/>
  <c r="R108" i="13"/>
  <c r="S108" i="13"/>
  <c r="T108" i="13"/>
  <c r="U108" i="13"/>
  <c r="V108" i="13"/>
  <c r="W108" i="13"/>
  <c r="Y108" i="13"/>
  <c r="O109" i="13"/>
  <c r="P109" i="13"/>
  <c r="Q109" i="13"/>
  <c r="R109" i="13"/>
  <c r="S109" i="13"/>
  <c r="T109" i="13"/>
  <c r="U109" i="13"/>
  <c r="V109" i="13"/>
  <c r="Y109" i="13" s="1"/>
  <c r="W109" i="13"/>
  <c r="O110" i="13"/>
  <c r="P110" i="13"/>
  <c r="Q110" i="13"/>
  <c r="R110" i="13"/>
  <c r="S110" i="13"/>
  <c r="T110" i="13"/>
  <c r="U110" i="13"/>
  <c r="V110" i="13"/>
  <c r="W110" i="13"/>
  <c r="Y110" i="13"/>
  <c r="O111" i="13"/>
  <c r="P111" i="13"/>
  <c r="Q111" i="13"/>
  <c r="R111" i="13"/>
  <c r="S111" i="13"/>
  <c r="T111" i="13"/>
  <c r="U111" i="13"/>
  <c r="V111" i="13"/>
  <c r="Y111" i="13" s="1"/>
  <c r="W111" i="13"/>
  <c r="O112" i="13"/>
  <c r="P112" i="13"/>
  <c r="Q112" i="13"/>
  <c r="R112" i="13"/>
  <c r="S112" i="13"/>
  <c r="T112" i="13"/>
  <c r="U112" i="13"/>
  <c r="V112" i="13"/>
  <c r="W112" i="13"/>
  <c r="Y112" i="13"/>
  <c r="O113" i="13"/>
  <c r="P113" i="13"/>
  <c r="Q113" i="13"/>
  <c r="R113" i="13"/>
  <c r="Y113" i="13" s="1"/>
  <c r="S113" i="13"/>
  <c r="T113" i="13"/>
  <c r="U113" i="13"/>
  <c r="V113" i="13"/>
  <c r="W113" i="13"/>
  <c r="O114" i="13"/>
  <c r="P114" i="13"/>
  <c r="Q114" i="13"/>
  <c r="R114" i="13"/>
  <c r="S114" i="13"/>
  <c r="T114" i="13"/>
  <c r="U114" i="13"/>
  <c r="V114" i="13"/>
  <c r="W114" i="13"/>
  <c r="Y114" i="13"/>
  <c r="O115" i="13"/>
  <c r="P115" i="13"/>
  <c r="Q115" i="13"/>
  <c r="R115" i="13"/>
  <c r="Y115" i="13" s="1"/>
  <c r="S115" i="13"/>
  <c r="T115" i="13"/>
  <c r="U115" i="13"/>
  <c r="V115" i="13"/>
  <c r="W115" i="13"/>
  <c r="O116" i="13"/>
  <c r="P116" i="13"/>
  <c r="Q116" i="13"/>
  <c r="R116" i="13"/>
  <c r="S116" i="13"/>
  <c r="T116" i="13"/>
  <c r="U116" i="13"/>
  <c r="V116" i="13"/>
  <c r="W116" i="13"/>
  <c r="Y116" i="13"/>
  <c r="O117" i="13"/>
  <c r="P117" i="13"/>
  <c r="Q117" i="13"/>
  <c r="R117" i="13"/>
  <c r="S117" i="13"/>
  <c r="T117" i="13"/>
  <c r="U117" i="13"/>
  <c r="V117" i="13"/>
  <c r="Y117" i="13" s="1"/>
  <c r="W117" i="13"/>
  <c r="O118" i="13"/>
  <c r="P118" i="13"/>
  <c r="Q118" i="13"/>
  <c r="R118" i="13"/>
  <c r="S118" i="13"/>
  <c r="T118" i="13"/>
  <c r="U118" i="13"/>
  <c r="V118" i="13"/>
  <c r="W118" i="13"/>
  <c r="Y118" i="13"/>
  <c r="O119" i="13"/>
  <c r="P119" i="13"/>
  <c r="Q119" i="13"/>
  <c r="R119" i="13"/>
  <c r="Y119" i="13" s="1"/>
  <c r="S119" i="13"/>
  <c r="T119" i="13"/>
  <c r="U119" i="13"/>
  <c r="V119" i="13"/>
  <c r="W119" i="13"/>
  <c r="O120" i="13"/>
  <c r="P120" i="13"/>
  <c r="Q120" i="13"/>
  <c r="R120" i="13"/>
  <c r="S120" i="13"/>
  <c r="T120" i="13"/>
  <c r="U120" i="13"/>
  <c r="V120" i="13"/>
  <c r="W120" i="13"/>
  <c r="Y120" i="13"/>
  <c r="O121" i="13"/>
  <c r="P121" i="13"/>
  <c r="Q121" i="13"/>
  <c r="R121" i="13"/>
  <c r="S121" i="13"/>
  <c r="T121" i="13"/>
  <c r="U121" i="13"/>
  <c r="V121" i="13"/>
  <c r="Y121" i="13" s="1"/>
  <c r="W121" i="13"/>
  <c r="O122" i="13"/>
  <c r="P122" i="13"/>
  <c r="Q122" i="13"/>
  <c r="R122" i="13"/>
  <c r="S122" i="13"/>
  <c r="T122" i="13"/>
  <c r="U122" i="13"/>
  <c r="V122" i="13"/>
  <c r="W122" i="13"/>
  <c r="Y122" i="13"/>
  <c r="O123" i="13"/>
  <c r="P123" i="13"/>
  <c r="Q123" i="13"/>
  <c r="R123" i="13"/>
  <c r="S123" i="13"/>
  <c r="T123" i="13"/>
  <c r="U123" i="13"/>
  <c r="V123" i="13"/>
  <c r="Y123" i="13" s="1"/>
  <c r="W123" i="13"/>
  <c r="O124" i="13"/>
  <c r="P124" i="13"/>
  <c r="Q124" i="13"/>
  <c r="R124" i="13"/>
  <c r="S124" i="13"/>
  <c r="T124" i="13"/>
  <c r="U124" i="13"/>
  <c r="V124" i="13"/>
  <c r="W124" i="13"/>
  <c r="Y124" i="13"/>
  <c r="O125" i="13"/>
  <c r="P125" i="13"/>
  <c r="Q125" i="13"/>
  <c r="R125" i="13"/>
  <c r="S125" i="13"/>
  <c r="T125" i="13"/>
  <c r="U125" i="13"/>
  <c r="V125" i="13"/>
  <c r="Y125" i="13" s="1"/>
  <c r="W125" i="13"/>
  <c r="O126" i="13"/>
  <c r="P126" i="13"/>
  <c r="Q126" i="13"/>
  <c r="R126" i="13"/>
  <c r="S126" i="13"/>
  <c r="T126" i="13"/>
  <c r="U126" i="13"/>
  <c r="V126" i="13"/>
  <c r="W126" i="13"/>
  <c r="Y126" i="13"/>
  <c r="O127" i="13"/>
  <c r="P127" i="13"/>
  <c r="Q127" i="13"/>
  <c r="R127" i="13"/>
  <c r="S127" i="13"/>
  <c r="T127" i="13"/>
  <c r="U127" i="13"/>
  <c r="V127" i="13"/>
  <c r="Y127" i="13" s="1"/>
  <c r="W127" i="13"/>
  <c r="O128" i="13"/>
  <c r="P128" i="13"/>
  <c r="Q128" i="13"/>
  <c r="R128" i="13"/>
  <c r="S128" i="13"/>
  <c r="T128" i="13"/>
  <c r="U128" i="13"/>
  <c r="V128" i="13"/>
  <c r="W128" i="13"/>
  <c r="Y128" i="13"/>
  <c r="O129" i="13"/>
  <c r="P129" i="13"/>
  <c r="Q129" i="13"/>
  <c r="R129" i="13"/>
  <c r="S129" i="13"/>
  <c r="T129" i="13"/>
  <c r="U129" i="13"/>
  <c r="V129" i="13"/>
  <c r="Y129" i="13" s="1"/>
  <c r="W129" i="13"/>
  <c r="O130" i="13"/>
  <c r="P130" i="13"/>
  <c r="Q130" i="13"/>
  <c r="R130" i="13"/>
  <c r="S130" i="13"/>
  <c r="T130" i="13"/>
  <c r="U130" i="13"/>
  <c r="V130" i="13"/>
  <c r="W130" i="13"/>
  <c r="Y130" i="13"/>
  <c r="O131" i="13"/>
  <c r="P131" i="13"/>
  <c r="Q131" i="13"/>
  <c r="R131" i="13"/>
  <c r="S131" i="13"/>
  <c r="T131" i="13"/>
  <c r="U131" i="13"/>
  <c r="V131" i="13"/>
  <c r="Y131" i="13" s="1"/>
  <c r="W131" i="13"/>
  <c r="O132" i="13"/>
  <c r="P132" i="13"/>
  <c r="Q132" i="13"/>
  <c r="R132" i="13"/>
  <c r="S132" i="13"/>
  <c r="T132" i="13"/>
  <c r="U132" i="13"/>
  <c r="V132" i="13"/>
  <c r="W132" i="13"/>
  <c r="Y132" i="13"/>
  <c r="O133" i="13"/>
  <c r="P133" i="13"/>
  <c r="Q133" i="13"/>
  <c r="R133" i="13"/>
  <c r="Y133" i="13" s="1"/>
  <c r="S133" i="13"/>
  <c r="T133" i="13"/>
  <c r="U133" i="13"/>
  <c r="V133" i="13"/>
  <c r="W133" i="13"/>
  <c r="O134" i="13"/>
  <c r="P134" i="13"/>
  <c r="Q134" i="13"/>
  <c r="R134" i="13"/>
  <c r="S134" i="13"/>
  <c r="T134" i="13"/>
  <c r="U134" i="13"/>
  <c r="V134" i="13"/>
  <c r="W134" i="13"/>
  <c r="Y134" i="13"/>
  <c r="O135" i="13"/>
  <c r="P135" i="13"/>
  <c r="Q135" i="13"/>
  <c r="R135" i="13"/>
  <c r="Y135" i="13" s="1"/>
  <c r="S135" i="13"/>
  <c r="T135" i="13"/>
  <c r="U135" i="13"/>
  <c r="V135" i="13"/>
  <c r="W135" i="13"/>
  <c r="O136" i="13"/>
  <c r="P136" i="13"/>
  <c r="Q136" i="13"/>
  <c r="R136" i="13"/>
  <c r="S136" i="13"/>
  <c r="T136" i="13"/>
  <c r="U136" i="13"/>
  <c r="V136" i="13"/>
  <c r="W136" i="13"/>
  <c r="Y136" i="13"/>
  <c r="O137" i="13"/>
  <c r="P137" i="13"/>
  <c r="Q137" i="13"/>
  <c r="R137" i="13"/>
  <c r="S137" i="13"/>
  <c r="T137" i="13"/>
  <c r="U137" i="13"/>
  <c r="V137" i="13"/>
  <c r="Y137" i="13" s="1"/>
  <c r="W137" i="13"/>
  <c r="O138" i="13"/>
  <c r="P138" i="13"/>
  <c r="Q138" i="13"/>
  <c r="R138" i="13"/>
  <c r="S138" i="13"/>
  <c r="T138" i="13"/>
  <c r="U138" i="13"/>
  <c r="V138" i="13"/>
  <c r="W138" i="13"/>
  <c r="Y138" i="13"/>
  <c r="O139" i="13"/>
  <c r="P139" i="13"/>
  <c r="Q139" i="13"/>
  <c r="R139" i="13"/>
  <c r="S139" i="13"/>
  <c r="T139" i="13"/>
  <c r="U139" i="13"/>
  <c r="V139" i="13"/>
  <c r="Y139" i="13" s="1"/>
  <c r="W139" i="13"/>
  <c r="O140" i="13"/>
  <c r="P140" i="13"/>
  <c r="Q140" i="13"/>
  <c r="R140" i="13"/>
  <c r="S140" i="13"/>
  <c r="T140" i="13"/>
  <c r="U140" i="13"/>
  <c r="V140" i="13"/>
  <c r="W140" i="13"/>
  <c r="Y140" i="13"/>
  <c r="O141" i="13"/>
  <c r="P141" i="13"/>
  <c r="Q141" i="13"/>
  <c r="R141" i="13"/>
  <c r="S141" i="13"/>
  <c r="T141" i="13"/>
  <c r="U141" i="13"/>
  <c r="V141" i="13"/>
  <c r="Y141" i="13" s="1"/>
  <c r="W141" i="13"/>
  <c r="O142" i="13"/>
  <c r="P142" i="13"/>
  <c r="Q142" i="13"/>
  <c r="R142" i="13"/>
  <c r="S142" i="13"/>
  <c r="T142" i="13"/>
  <c r="U142" i="13"/>
  <c r="V142" i="13"/>
  <c r="W142" i="13"/>
  <c r="Y142" i="13"/>
  <c r="O143" i="13"/>
  <c r="P143" i="13"/>
  <c r="Q143" i="13"/>
  <c r="R143" i="13"/>
  <c r="S143" i="13"/>
  <c r="T143" i="13"/>
  <c r="U143" i="13"/>
  <c r="V143" i="13"/>
  <c r="Y143" i="13" s="1"/>
  <c r="W143" i="13"/>
  <c r="O144" i="13"/>
  <c r="P144" i="13"/>
  <c r="Q144" i="13"/>
  <c r="R144" i="13"/>
  <c r="S144" i="13"/>
  <c r="T144" i="13"/>
  <c r="U144" i="13"/>
  <c r="V144" i="13"/>
  <c r="W144" i="13"/>
  <c r="Y144" i="13"/>
  <c r="O145" i="13"/>
  <c r="P145" i="13"/>
  <c r="Q145" i="13"/>
  <c r="R145" i="13"/>
  <c r="Y145" i="13" s="1"/>
  <c r="S145" i="13"/>
  <c r="T145" i="13"/>
  <c r="U145" i="13"/>
  <c r="V145" i="13"/>
  <c r="W145" i="13"/>
  <c r="O146" i="13"/>
  <c r="P146" i="13"/>
  <c r="Q146" i="13"/>
  <c r="R146" i="13"/>
  <c r="S146" i="13"/>
  <c r="T146" i="13"/>
  <c r="U146" i="13"/>
  <c r="V146" i="13"/>
  <c r="W146" i="13"/>
  <c r="Y146" i="13"/>
  <c r="O147" i="13"/>
  <c r="P147" i="13"/>
  <c r="Q147" i="13"/>
  <c r="R147" i="13"/>
  <c r="Y147" i="13" s="1"/>
  <c r="S147" i="13"/>
  <c r="T147" i="13"/>
  <c r="U147" i="13"/>
  <c r="V147" i="13"/>
  <c r="W147" i="13"/>
  <c r="O148" i="13"/>
  <c r="P148" i="13"/>
  <c r="Q148" i="13"/>
  <c r="R148" i="13"/>
  <c r="S148" i="13"/>
  <c r="T148" i="13"/>
  <c r="U148" i="13"/>
  <c r="V148" i="13"/>
  <c r="W148" i="13"/>
  <c r="Y148" i="13"/>
  <c r="O149" i="13"/>
  <c r="P149" i="13"/>
  <c r="Q149" i="13"/>
  <c r="R149" i="13"/>
  <c r="Y149" i="13" s="1"/>
  <c r="S149" i="13"/>
  <c r="T149" i="13"/>
  <c r="U149" i="13"/>
  <c r="V149" i="13"/>
  <c r="W149" i="13"/>
  <c r="O150" i="13"/>
  <c r="P150" i="13"/>
  <c r="Q150" i="13"/>
  <c r="R150" i="13"/>
  <c r="S150" i="13"/>
  <c r="T150" i="13"/>
  <c r="U150" i="13"/>
  <c r="V150" i="13"/>
  <c r="W150" i="13"/>
  <c r="Y150" i="13"/>
  <c r="O151" i="13"/>
  <c r="P151" i="13"/>
  <c r="Q151" i="13"/>
  <c r="R151" i="13"/>
  <c r="S151" i="13"/>
  <c r="T151" i="13"/>
  <c r="U151" i="13"/>
  <c r="V151" i="13"/>
  <c r="Y151" i="13" s="1"/>
  <c r="W151" i="13"/>
  <c r="O152" i="13"/>
  <c r="P152" i="13"/>
  <c r="Q152" i="13"/>
  <c r="R152" i="13"/>
  <c r="S152" i="13"/>
  <c r="T152" i="13"/>
  <c r="U152" i="13"/>
  <c r="V152" i="13"/>
  <c r="W152" i="13"/>
  <c r="Y152" i="13"/>
  <c r="O153" i="13"/>
  <c r="P153" i="13"/>
  <c r="Q153" i="13"/>
  <c r="R153" i="13"/>
  <c r="S153" i="13"/>
  <c r="T153" i="13"/>
  <c r="U153" i="13"/>
  <c r="V153" i="13"/>
  <c r="Y153" i="13" s="1"/>
  <c r="W153" i="13"/>
  <c r="O154" i="13"/>
  <c r="P154" i="13"/>
  <c r="Q154" i="13"/>
  <c r="R154" i="13"/>
  <c r="S154" i="13"/>
  <c r="T154" i="13"/>
  <c r="U154" i="13"/>
  <c r="V154" i="13"/>
  <c r="W154" i="13"/>
  <c r="Y154" i="13"/>
  <c r="O155" i="13"/>
  <c r="P155" i="13"/>
  <c r="Q155" i="13"/>
  <c r="R155" i="13"/>
  <c r="S155" i="13"/>
  <c r="T155" i="13"/>
  <c r="U155" i="13"/>
  <c r="V155" i="13"/>
  <c r="Y155" i="13" s="1"/>
  <c r="W155" i="13"/>
  <c r="O156" i="13"/>
  <c r="P156" i="13"/>
  <c r="Q156" i="13"/>
  <c r="R156" i="13"/>
  <c r="S156" i="13"/>
  <c r="T156" i="13"/>
  <c r="U156" i="13"/>
  <c r="V156" i="13"/>
  <c r="W156" i="13"/>
  <c r="Y156" i="13"/>
  <c r="O157" i="13"/>
  <c r="P157" i="13"/>
  <c r="Q157" i="13"/>
  <c r="R157" i="13"/>
  <c r="S157" i="13"/>
  <c r="T157" i="13"/>
  <c r="U157" i="13"/>
  <c r="V157" i="13"/>
  <c r="Y157" i="13" s="1"/>
  <c r="W157" i="13"/>
  <c r="O158" i="13"/>
  <c r="P158" i="13"/>
  <c r="Q158" i="13"/>
  <c r="R158" i="13"/>
  <c r="S158" i="13"/>
  <c r="T158" i="13"/>
  <c r="U158" i="13"/>
  <c r="V158" i="13"/>
  <c r="W158" i="13"/>
  <c r="Y158" i="13"/>
  <c r="O159" i="13"/>
  <c r="P159" i="13"/>
  <c r="Q159" i="13"/>
  <c r="R159" i="13"/>
  <c r="S159" i="13"/>
  <c r="T159" i="13"/>
  <c r="U159" i="13"/>
  <c r="V159" i="13"/>
  <c r="Y159" i="13" s="1"/>
  <c r="W159" i="13"/>
  <c r="O160" i="13"/>
  <c r="P160" i="13"/>
  <c r="Q160" i="13"/>
  <c r="R160" i="13"/>
  <c r="S160" i="13"/>
  <c r="T160" i="13"/>
  <c r="U160" i="13"/>
  <c r="V160" i="13"/>
  <c r="W160" i="13"/>
  <c r="Y160" i="13"/>
  <c r="O161" i="13"/>
  <c r="P161" i="13"/>
  <c r="Q161" i="13"/>
  <c r="R161" i="13"/>
  <c r="S161" i="13"/>
  <c r="T161" i="13"/>
  <c r="U161" i="13"/>
  <c r="V161" i="13"/>
  <c r="Y161" i="13" s="1"/>
  <c r="W161" i="13"/>
  <c r="O162" i="13"/>
  <c r="P162" i="13"/>
  <c r="Q162" i="13"/>
  <c r="R162" i="13"/>
  <c r="S162" i="13"/>
  <c r="T162" i="13"/>
  <c r="U162" i="13"/>
  <c r="V162" i="13"/>
  <c r="W162" i="13"/>
  <c r="Y162" i="13"/>
  <c r="O163" i="13"/>
  <c r="P163" i="13"/>
  <c r="Q163" i="13"/>
  <c r="R163" i="13"/>
  <c r="S163" i="13"/>
  <c r="T163" i="13"/>
  <c r="U163" i="13"/>
  <c r="V163" i="13"/>
  <c r="Y163" i="13" s="1"/>
  <c r="W163" i="13"/>
  <c r="O164" i="13"/>
  <c r="P164" i="13"/>
  <c r="Q164" i="13"/>
  <c r="R164" i="13"/>
  <c r="S164" i="13"/>
  <c r="T164" i="13"/>
  <c r="U164" i="13"/>
  <c r="V164" i="13"/>
  <c r="W164" i="13"/>
  <c r="Y164" i="13"/>
  <c r="O165" i="13"/>
  <c r="P165" i="13"/>
  <c r="Q165" i="13"/>
  <c r="R165" i="13"/>
  <c r="S165" i="13"/>
  <c r="T165" i="13"/>
  <c r="U165" i="13"/>
  <c r="V165" i="13"/>
  <c r="Y165" i="13" s="1"/>
  <c r="W165" i="13"/>
  <c r="O166" i="13"/>
  <c r="P166" i="13"/>
  <c r="Q166" i="13"/>
  <c r="R166" i="13"/>
  <c r="S166" i="13"/>
  <c r="T166" i="13"/>
  <c r="U166" i="13"/>
  <c r="V166" i="13"/>
  <c r="W166" i="13"/>
  <c r="Y166" i="13"/>
  <c r="O167" i="13"/>
  <c r="P167" i="13"/>
  <c r="Q167" i="13"/>
  <c r="R167" i="13"/>
  <c r="Y167" i="13" s="1"/>
  <c r="S167" i="13"/>
  <c r="T167" i="13"/>
  <c r="U167" i="13"/>
  <c r="V167" i="13"/>
  <c r="W167" i="13"/>
  <c r="O168" i="13"/>
  <c r="P168" i="13"/>
  <c r="Q168" i="13"/>
  <c r="R168" i="13"/>
  <c r="S168" i="13"/>
  <c r="T168" i="13"/>
  <c r="U168" i="13"/>
  <c r="V168" i="13"/>
  <c r="W168" i="13"/>
  <c r="Y168" i="13"/>
  <c r="O169" i="13"/>
  <c r="P169" i="13"/>
  <c r="Q169" i="13"/>
  <c r="R169" i="13"/>
  <c r="S169" i="13"/>
  <c r="T169" i="13"/>
  <c r="U169" i="13"/>
  <c r="V169" i="13"/>
  <c r="Y169" i="13" s="1"/>
  <c r="W169" i="13"/>
  <c r="O170" i="13"/>
  <c r="P170" i="13"/>
  <c r="Q170" i="13"/>
  <c r="R170" i="13"/>
  <c r="S170" i="13"/>
  <c r="T170" i="13"/>
  <c r="U170" i="13"/>
  <c r="V170" i="13"/>
  <c r="W170" i="13"/>
  <c r="Y170" i="13"/>
  <c r="O171" i="13"/>
  <c r="P171" i="13"/>
  <c r="Q171" i="13"/>
  <c r="R171" i="13"/>
  <c r="S171" i="13"/>
  <c r="T171" i="13"/>
  <c r="U171" i="13"/>
  <c r="V171" i="13"/>
  <c r="Y171" i="13" s="1"/>
  <c r="W171" i="13"/>
  <c r="O172" i="13"/>
  <c r="P172" i="13"/>
  <c r="Q172" i="13"/>
  <c r="R172" i="13"/>
  <c r="S172" i="13"/>
  <c r="T172" i="13"/>
  <c r="U172" i="13"/>
  <c r="V172" i="13"/>
  <c r="W172" i="13"/>
  <c r="Y172" i="13"/>
  <c r="O173" i="13"/>
  <c r="P173" i="13"/>
  <c r="Q173" i="13"/>
  <c r="R173" i="13"/>
  <c r="Y173" i="13" s="1"/>
  <c r="S173" i="13"/>
  <c r="T173" i="13"/>
  <c r="U173" i="13"/>
  <c r="V173" i="13"/>
  <c r="W173" i="13"/>
  <c r="O174" i="13"/>
  <c r="P174" i="13"/>
  <c r="Q174" i="13"/>
  <c r="R174" i="13"/>
  <c r="S174" i="13"/>
  <c r="T174" i="13"/>
  <c r="U174" i="13"/>
  <c r="V174" i="13"/>
  <c r="W174" i="13"/>
  <c r="Y174" i="13"/>
  <c r="O175" i="13"/>
  <c r="P175" i="13"/>
  <c r="Q175" i="13"/>
  <c r="R175" i="13"/>
  <c r="S175" i="13"/>
  <c r="T175" i="13"/>
  <c r="U175" i="13"/>
  <c r="V175" i="13"/>
  <c r="Y175" i="13" s="1"/>
  <c r="W175" i="13"/>
  <c r="O176" i="13"/>
  <c r="P176" i="13"/>
  <c r="Q176" i="13"/>
  <c r="R176" i="13"/>
  <c r="S176" i="13"/>
  <c r="T176" i="13"/>
  <c r="U176" i="13"/>
  <c r="V176" i="13"/>
  <c r="W176" i="13"/>
  <c r="Y176" i="13"/>
  <c r="O177" i="13"/>
  <c r="P177" i="13"/>
  <c r="Q177" i="13"/>
  <c r="R177" i="13"/>
  <c r="Y177" i="13" s="1"/>
  <c r="S177" i="13"/>
  <c r="T177" i="13"/>
  <c r="U177" i="13"/>
  <c r="V177" i="13"/>
  <c r="W177" i="13"/>
  <c r="O178" i="13"/>
  <c r="P178" i="13"/>
  <c r="Q178" i="13"/>
  <c r="R178" i="13"/>
  <c r="Y178" i="13" s="1"/>
  <c r="S178" i="13"/>
  <c r="T178" i="13"/>
  <c r="U178" i="13"/>
  <c r="V178" i="13"/>
  <c r="W178" i="13"/>
  <c r="O179" i="13"/>
  <c r="P179" i="13"/>
  <c r="Q179" i="13"/>
  <c r="R179" i="13"/>
  <c r="S179" i="13"/>
  <c r="T179" i="13"/>
  <c r="U179" i="13"/>
  <c r="V179" i="13"/>
  <c r="Y179" i="13" s="1"/>
  <c r="W179" i="13"/>
  <c r="O180" i="13"/>
  <c r="P180" i="13"/>
  <c r="Q180" i="13"/>
  <c r="R180" i="13"/>
  <c r="S180" i="13"/>
  <c r="T180" i="13"/>
  <c r="U180" i="13"/>
  <c r="V180" i="13"/>
  <c r="W180" i="13"/>
  <c r="Y180" i="13"/>
  <c r="O181" i="13"/>
  <c r="P181" i="13"/>
  <c r="Q181" i="13"/>
  <c r="R181" i="13"/>
  <c r="S181" i="13"/>
  <c r="T181" i="13"/>
  <c r="U181" i="13"/>
  <c r="V181" i="13"/>
  <c r="Y181" i="13" s="1"/>
  <c r="W181" i="13"/>
  <c r="O182" i="13"/>
  <c r="P182" i="13"/>
  <c r="Q182" i="13"/>
  <c r="R182" i="13"/>
  <c r="S182" i="13"/>
  <c r="T182" i="13"/>
  <c r="U182" i="13"/>
  <c r="V182" i="13"/>
  <c r="W182" i="13"/>
  <c r="Y182" i="13"/>
  <c r="O183" i="13"/>
  <c r="P183" i="13"/>
  <c r="Q183" i="13"/>
  <c r="R183" i="13"/>
  <c r="S183" i="13"/>
  <c r="T183" i="13"/>
  <c r="U183" i="13"/>
  <c r="V183" i="13"/>
  <c r="Y183" i="13" s="1"/>
  <c r="W183" i="13"/>
  <c r="O184" i="13"/>
  <c r="P184" i="13"/>
  <c r="Q184" i="13"/>
  <c r="R184" i="13"/>
  <c r="S184" i="13"/>
  <c r="T184" i="13"/>
  <c r="U184" i="13"/>
  <c r="V184" i="13"/>
  <c r="W184" i="13"/>
  <c r="Y184" i="13"/>
  <c r="O185" i="13"/>
  <c r="P185" i="13"/>
  <c r="Q185" i="13"/>
  <c r="R185" i="13"/>
  <c r="S185" i="13"/>
  <c r="T185" i="13"/>
  <c r="U185" i="13"/>
  <c r="V185" i="13"/>
  <c r="Y185" i="13" s="1"/>
  <c r="W185" i="13"/>
  <c r="O186" i="13"/>
  <c r="P186" i="13"/>
  <c r="Q186" i="13"/>
  <c r="R186" i="13"/>
  <c r="S186" i="13"/>
  <c r="T186" i="13"/>
  <c r="U186" i="13"/>
  <c r="V186" i="13"/>
  <c r="W186" i="13"/>
  <c r="Y186" i="13"/>
  <c r="O187" i="13"/>
  <c r="P187" i="13"/>
  <c r="Q187" i="13"/>
  <c r="R187" i="13"/>
  <c r="S187" i="13"/>
  <c r="T187" i="13"/>
  <c r="U187" i="13"/>
  <c r="V187" i="13"/>
  <c r="Y187" i="13" s="1"/>
  <c r="W187" i="13"/>
  <c r="O188" i="13"/>
  <c r="P188" i="13"/>
  <c r="Q188" i="13"/>
  <c r="R188" i="13"/>
  <c r="S188" i="13"/>
  <c r="T188" i="13"/>
  <c r="U188" i="13"/>
  <c r="V188" i="13"/>
  <c r="W188" i="13"/>
  <c r="Y188" i="13"/>
  <c r="O189" i="13"/>
  <c r="P189" i="13"/>
  <c r="Q189" i="13"/>
  <c r="R189" i="13"/>
  <c r="S189" i="13"/>
  <c r="T189" i="13"/>
  <c r="U189" i="13"/>
  <c r="V189" i="13"/>
  <c r="Y189" i="13" s="1"/>
  <c r="W189" i="13"/>
  <c r="O190" i="13"/>
  <c r="P190" i="13"/>
  <c r="Q190" i="13"/>
  <c r="R190" i="13"/>
  <c r="S190" i="13"/>
  <c r="T190" i="13"/>
  <c r="U190" i="13"/>
  <c r="V190" i="13"/>
  <c r="W190" i="13"/>
  <c r="Y190" i="13"/>
  <c r="O191" i="13"/>
  <c r="P191" i="13"/>
  <c r="Q191" i="13"/>
  <c r="R191" i="13"/>
  <c r="S191" i="13"/>
  <c r="T191" i="13"/>
  <c r="U191" i="13"/>
  <c r="V191" i="13"/>
  <c r="Y191" i="13" s="1"/>
  <c r="W191" i="13"/>
  <c r="O192" i="13"/>
  <c r="P192" i="13"/>
  <c r="Q192" i="13"/>
  <c r="R192" i="13"/>
  <c r="S192" i="13"/>
  <c r="T192" i="13"/>
  <c r="U192" i="13"/>
  <c r="V192" i="13"/>
  <c r="W192" i="13"/>
  <c r="Y192" i="13"/>
  <c r="O193" i="13"/>
  <c r="P193" i="13"/>
  <c r="Q193" i="13"/>
  <c r="R193" i="13"/>
  <c r="S193" i="13"/>
  <c r="T193" i="13"/>
  <c r="U193" i="13"/>
  <c r="V193" i="13"/>
  <c r="Y193" i="13" s="1"/>
  <c r="W193" i="13"/>
  <c r="O194" i="13"/>
  <c r="P194" i="13"/>
  <c r="Q194" i="13"/>
  <c r="R194" i="13"/>
  <c r="S194" i="13"/>
  <c r="T194" i="13"/>
  <c r="U194" i="13"/>
  <c r="V194" i="13"/>
  <c r="W194" i="13"/>
  <c r="Y194" i="13"/>
  <c r="O195" i="13"/>
  <c r="P195" i="13"/>
  <c r="Q195" i="13"/>
  <c r="R195" i="13"/>
  <c r="S195" i="13"/>
  <c r="T195" i="13"/>
  <c r="U195" i="13"/>
  <c r="V195" i="13"/>
  <c r="Y195" i="13" s="1"/>
  <c r="W195" i="13"/>
  <c r="O196" i="13"/>
  <c r="P196" i="13"/>
  <c r="Q196" i="13"/>
  <c r="R196" i="13"/>
  <c r="S196" i="13"/>
  <c r="T196" i="13"/>
  <c r="U196" i="13"/>
  <c r="V196" i="13"/>
  <c r="W196" i="13"/>
  <c r="Y196" i="13"/>
  <c r="O197" i="13"/>
  <c r="P197" i="13"/>
  <c r="Q197" i="13"/>
  <c r="R197" i="13"/>
  <c r="S197" i="13"/>
  <c r="T197" i="13"/>
  <c r="U197" i="13"/>
  <c r="V197" i="13"/>
  <c r="Y197" i="13" s="1"/>
  <c r="W197" i="13"/>
  <c r="O198" i="13"/>
  <c r="P198" i="13"/>
  <c r="Q198" i="13"/>
  <c r="R198" i="13"/>
  <c r="S198" i="13"/>
  <c r="T198" i="13"/>
  <c r="U198" i="13"/>
  <c r="V198" i="13"/>
  <c r="W198" i="13"/>
  <c r="Y198" i="13"/>
  <c r="O199" i="13"/>
  <c r="P199" i="13"/>
  <c r="Q199" i="13"/>
  <c r="R199" i="13"/>
  <c r="S199" i="13"/>
  <c r="T199" i="13"/>
  <c r="U199" i="13"/>
  <c r="V199" i="13"/>
  <c r="Y199" i="13" s="1"/>
  <c r="W199" i="13"/>
  <c r="O200" i="13"/>
  <c r="P200" i="13"/>
  <c r="Q200" i="13"/>
  <c r="R200" i="13"/>
  <c r="S200" i="13"/>
  <c r="T200" i="13"/>
  <c r="U200" i="13"/>
  <c r="V200" i="13"/>
  <c r="W200" i="13"/>
  <c r="Y200" i="13"/>
  <c r="O201" i="13"/>
  <c r="P201" i="13"/>
  <c r="Q201" i="13"/>
  <c r="R201" i="13"/>
  <c r="S201" i="13"/>
  <c r="T201" i="13"/>
  <c r="U201" i="13"/>
  <c r="V201" i="13"/>
  <c r="Y201" i="13" s="1"/>
  <c r="W201" i="13"/>
  <c r="O202" i="13"/>
  <c r="P202" i="13"/>
  <c r="Q202" i="13"/>
  <c r="R202" i="13"/>
  <c r="S202" i="13"/>
  <c r="T202" i="13"/>
  <c r="U202" i="13"/>
  <c r="V202" i="13"/>
  <c r="W202" i="13"/>
  <c r="Y202" i="13"/>
  <c r="O203" i="13"/>
  <c r="P203" i="13"/>
  <c r="Q203" i="13"/>
  <c r="R203" i="13"/>
  <c r="S203" i="13"/>
  <c r="T203" i="13"/>
  <c r="U203" i="13"/>
  <c r="V203" i="13"/>
  <c r="Y203" i="13" s="1"/>
  <c r="W203" i="13"/>
  <c r="O204" i="13"/>
  <c r="P204" i="13"/>
  <c r="Q204" i="13"/>
  <c r="R204" i="13"/>
  <c r="S204" i="13"/>
  <c r="T204" i="13"/>
  <c r="U204" i="13"/>
  <c r="V204" i="13"/>
  <c r="W204" i="13"/>
  <c r="Y204" i="13"/>
  <c r="O205" i="13"/>
  <c r="P205" i="13"/>
  <c r="Q205" i="13"/>
  <c r="R205" i="13"/>
  <c r="Y205" i="13" s="1"/>
  <c r="S205" i="13"/>
  <c r="T205" i="13"/>
  <c r="U205" i="13"/>
  <c r="V205" i="13"/>
  <c r="W205" i="13"/>
  <c r="O206" i="13"/>
  <c r="P206" i="13"/>
  <c r="Q206" i="13"/>
  <c r="R206" i="13"/>
  <c r="S206" i="13"/>
  <c r="T206" i="13"/>
  <c r="U206" i="13"/>
  <c r="V206" i="13"/>
  <c r="W206" i="13"/>
  <c r="Y206" i="13"/>
  <c r="O207" i="13"/>
  <c r="P207" i="13"/>
  <c r="Q207" i="13"/>
  <c r="R207" i="13"/>
  <c r="S207" i="13"/>
  <c r="T207" i="13"/>
  <c r="U207" i="13"/>
  <c r="V207" i="13"/>
  <c r="Y207" i="13" s="1"/>
  <c r="W207" i="13"/>
  <c r="O208" i="13"/>
  <c r="P208" i="13"/>
  <c r="Q208" i="13"/>
  <c r="R208" i="13"/>
  <c r="S208" i="13"/>
  <c r="T208" i="13"/>
  <c r="U208" i="13"/>
  <c r="V208" i="13"/>
  <c r="W208" i="13"/>
  <c r="Y208" i="13"/>
  <c r="O209" i="13"/>
  <c r="P209" i="13"/>
  <c r="Q209" i="13"/>
  <c r="R209" i="13"/>
  <c r="S209" i="13"/>
  <c r="T209" i="13"/>
  <c r="U209" i="13"/>
  <c r="V209" i="13"/>
  <c r="Y209" i="13" s="1"/>
  <c r="W209" i="13"/>
  <c r="O210" i="13"/>
  <c r="P210" i="13"/>
  <c r="Q210" i="13"/>
  <c r="R210" i="13"/>
  <c r="S210" i="13"/>
  <c r="T210" i="13"/>
  <c r="U210" i="13"/>
  <c r="V210" i="13"/>
  <c r="W210" i="13"/>
  <c r="Y210" i="13"/>
  <c r="O211" i="13"/>
  <c r="P211" i="13"/>
  <c r="Q211" i="13"/>
  <c r="R211" i="13"/>
  <c r="S211" i="13"/>
  <c r="T211" i="13"/>
  <c r="U211" i="13"/>
  <c r="V211" i="13"/>
  <c r="Y211" i="13" s="1"/>
  <c r="W211" i="13"/>
  <c r="O212" i="13"/>
  <c r="P212" i="13"/>
  <c r="Q212" i="13"/>
  <c r="R212" i="13"/>
  <c r="Y212" i="13" s="1"/>
  <c r="S212" i="13"/>
  <c r="T212" i="13"/>
  <c r="U212" i="13"/>
  <c r="V212" i="13"/>
  <c r="W212" i="13"/>
  <c r="O213" i="13"/>
  <c r="P213" i="13"/>
  <c r="Q213" i="13"/>
  <c r="R213" i="13"/>
  <c r="S213" i="13"/>
  <c r="T213" i="13"/>
  <c r="U213" i="13"/>
  <c r="V213" i="13"/>
  <c r="Y213" i="13" s="1"/>
  <c r="W213" i="13"/>
  <c r="O214" i="13"/>
  <c r="P214" i="13"/>
  <c r="Q214" i="13"/>
  <c r="R214" i="13"/>
  <c r="S214" i="13"/>
  <c r="T214" i="13"/>
  <c r="U214" i="13"/>
  <c r="V214" i="13"/>
  <c r="W214" i="13"/>
  <c r="Y214" i="13"/>
  <c r="O215" i="13"/>
  <c r="P215" i="13"/>
  <c r="Q215" i="13"/>
  <c r="R215" i="13"/>
  <c r="S215" i="13"/>
  <c r="T215" i="13"/>
  <c r="U215" i="13"/>
  <c r="V215" i="13"/>
  <c r="Y215" i="13" s="1"/>
  <c r="W215" i="13"/>
  <c r="O216" i="13"/>
  <c r="P216" i="13"/>
  <c r="Q216" i="13"/>
  <c r="R216" i="13"/>
  <c r="S216" i="13"/>
  <c r="T216" i="13"/>
  <c r="U216" i="13"/>
  <c r="V216" i="13"/>
  <c r="W216" i="13"/>
  <c r="Y216" i="13"/>
  <c r="O217" i="13"/>
  <c r="P217" i="13"/>
  <c r="Q217" i="13"/>
  <c r="R217" i="13"/>
  <c r="S217" i="13"/>
  <c r="T217" i="13"/>
  <c r="U217" i="13"/>
  <c r="V217" i="13"/>
  <c r="Y217" i="13" s="1"/>
  <c r="W217" i="13"/>
  <c r="O218" i="13"/>
  <c r="P218" i="13"/>
  <c r="Q218" i="13"/>
  <c r="R218" i="13"/>
  <c r="S218" i="13"/>
  <c r="T218" i="13"/>
  <c r="U218" i="13"/>
  <c r="V218" i="13"/>
  <c r="W218" i="13"/>
  <c r="Y218" i="13"/>
  <c r="O219" i="13"/>
  <c r="P219" i="13"/>
  <c r="Q219" i="13"/>
  <c r="R219" i="13"/>
  <c r="S219" i="13"/>
  <c r="T219" i="13"/>
  <c r="U219" i="13"/>
  <c r="V219" i="13"/>
  <c r="Y219" i="13" s="1"/>
  <c r="W219" i="13"/>
  <c r="O220" i="13"/>
  <c r="P220" i="13"/>
  <c r="Q220" i="13"/>
  <c r="R220" i="13"/>
  <c r="S220" i="13"/>
  <c r="T220" i="13"/>
  <c r="U220" i="13"/>
  <c r="V220" i="13"/>
  <c r="W220" i="13"/>
  <c r="Y220" i="13"/>
  <c r="O221" i="13"/>
  <c r="P221" i="13"/>
  <c r="Q221" i="13"/>
  <c r="R221" i="13"/>
  <c r="S221" i="13"/>
  <c r="T221" i="13"/>
  <c r="U221" i="13"/>
  <c r="V221" i="13"/>
  <c r="Y221" i="13" s="1"/>
  <c r="W221" i="13"/>
  <c r="O222" i="13"/>
  <c r="P222" i="13"/>
  <c r="Q222" i="13"/>
  <c r="R222" i="13"/>
  <c r="S222" i="13"/>
  <c r="T222" i="13"/>
  <c r="U222" i="13"/>
  <c r="V222" i="13"/>
  <c r="W222" i="13"/>
  <c r="Y222" i="13"/>
  <c r="O223" i="13"/>
  <c r="P223" i="13"/>
  <c r="Q223" i="13"/>
  <c r="R223" i="13"/>
  <c r="S223" i="13"/>
  <c r="T223" i="13"/>
  <c r="U223" i="13"/>
  <c r="V223" i="13"/>
  <c r="Y223" i="13" s="1"/>
  <c r="W223" i="13"/>
  <c r="O224" i="13"/>
  <c r="P224" i="13"/>
  <c r="Q224" i="13"/>
  <c r="R224" i="13"/>
  <c r="S224" i="13"/>
  <c r="T224" i="13"/>
  <c r="U224" i="13"/>
  <c r="V224" i="13"/>
  <c r="W224" i="13"/>
  <c r="Y224" i="13"/>
  <c r="O225" i="13"/>
  <c r="P225" i="13"/>
  <c r="Q225" i="13"/>
  <c r="R225" i="13"/>
  <c r="Y225" i="13" s="1"/>
  <c r="S225" i="13"/>
  <c r="T225" i="13"/>
  <c r="U225" i="13"/>
  <c r="V225" i="13"/>
  <c r="W225" i="13"/>
  <c r="O226" i="13"/>
  <c r="P226" i="13"/>
  <c r="Q226" i="13"/>
  <c r="R226" i="13"/>
  <c r="S226" i="13"/>
  <c r="T226" i="13"/>
  <c r="U226" i="13"/>
  <c r="V226" i="13"/>
  <c r="W226" i="13"/>
  <c r="Y226" i="13"/>
  <c r="O227" i="13"/>
  <c r="P227" i="13"/>
  <c r="Q227" i="13"/>
  <c r="R227" i="13"/>
  <c r="S227" i="13"/>
  <c r="T227" i="13"/>
  <c r="U227" i="13"/>
  <c r="V227" i="13"/>
  <c r="Y227" i="13" s="1"/>
  <c r="W227" i="13"/>
  <c r="O228" i="13"/>
  <c r="P228" i="13"/>
  <c r="Q228" i="13"/>
  <c r="R228" i="13"/>
  <c r="S228" i="13"/>
  <c r="T228" i="13"/>
  <c r="U228" i="13"/>
  <c r="V228" i="13"/>
  <c r="W228" i="13"/>
  <c r="Y228" i="13"/>
  <c r="O229" i="13"/>
  <c r="P229" i="13"/>
  <c r="Q229" i="13"/>
  <c r="R229" i="13"/>
  <c r="S229" i="13"/>
  <c r="T229" i="13"/>
  <c r="U229" i="13"/>
  <c r="V229" i="13"/>
  <c r="Y229" i="13" s="1"/>
  <c r="W229" i="13"/>
  <c r="O230" i="13"/>
  <c r="P230" i="13"/>
  <c r="Q230" i="13"/>
  <c r="R230" i="13"/>
  <c r="S230" i="13"/>
  <c r="T230" i="13"/>
  <c r="U230" i="13"/>
  <c r="V230" i="13"/>
  <c r="W230" i="13"/>
  <c r="Y230" i="13"/>
  <c r="O231" i="13"/>
  <c r="P231" i="13"/>
  <c r="Q231" i="13"/>
  <c r="R231" i="13"/>
  <c r="Y231" i="13" s="1"/>
  <c r="S231" i="13"/>
  <c r="T231" i="13"/>
  <c r="U231" i="13"/>
  <c r="V231" i="13"/>
  <c r="W231" i="13"/>
  <c r="O232" i="13"/>
  <c r="P232" i="13"/>
  <c r="Q232" i="13"/>
  <c r="R232" i="13"/>
  <c r="S232" i="13"/>
  <c r="T232" i="13"/>
  <c r="U232" i="13"/>
  <c r="V232" i="13"/>
  <c r="W232" i="13"/>
  <c r="Y232" i="13"/>
  <c r="O233" i="13"/>
  <c r="P233" i="13"/>
  <c r="Q233" i="13"/>
  <c r="R233" i="13"/>
  <c r="S233" i="13"/>
  <c r="T233" i="13"/>
  <c r="U233" i="13"/>
  <c r="V233" i="13"/>
  <c r="Y233" i="13" s="1"/>
  <c r="W233" i="13"/>
  <c r="O234" i="13"/>
  <c r="P234" i="13"/>
  <c r="Q234" i="13"/>
  <c r="R234" i="13"/>
  <c r="S234" i="13"/>
  <c r="T234" i="13"/>
  <c r="U234" i="13"/>
  <c r="V234" i="13"/>
  <c r="W234" i="13"/>
  <c r="Y234" i="13"/>
  <c r="O235" i="13"/>
  <c r="P235" i="13"/>
  <c r="Q235" i="13"/>
  <c r="R235" i="13"/>
  <c r="S235" i="13"/>
  <c r="T235" i="13"/>
  <c r="U235" i="13"/>
  <c r="V235" i="13"/>
  <c r="Y235" i="13" s="1"/>
  <c r="W235" i="13"/>
  <c r="O236" i="13"/>
  <c r="P236" i="13"/>
  <c r="Q236" i="13"/>
  <c r="R236" i="13"/>
  <c r="S236" i="13"/>
  <c r="T236" i="13"/>
  <c r="U236" i="13"/>
  <c r="V236" i="13"/>
  <c r="W236" i="13"/>
  <c r="Y236" i="13"/>
  <c r="O237" i="13"/>
  <c r="P237" i="13"/>
  <c r="Q237" i="13"/>
  <c r="R237" i="13"/>
  <c r="S237" i="13"/>
  <c r="T237" i="13"/>
  <c r="U237" i="13"/>
  <c r="V237" i="13"/>
  <c r="Y237" i="13" s="1"/>
  <c r="W237" i="13"/>
  <c r="O238" i="13"/>
  <c r="P238" i="13"/>
  <c r="Q238" i="13"/>
  <c r="R238" i="13"/>
  <c r="S238" i="13"/>
  <c r="T238" i="13"/>
  <c r="U238" i="13"/>
  <c r="V238" i="13"/>
  <c r="W238" i="13"/>
  <c r="Y238" i="13"/>
  <c r="O239" i="13"/>
  <c r="P239" i="13"/>
  <c r="Q239" i="13"/>
  <c r="R239" i="13"/>
  <c r="S239" i="13"/>
  <c r="T239" i="13"/>
  <c r="U239" i="13"/>
  <c r="V239" i="13"/>
  <c r="Y239" i="13" s="1"/>
  <c r="W239" i="13"/>
  <c r="O240" i="13"/>
  <c r="P240" i="13"/>
  <c r="Q240" i="13"/>
  <c r="R240" i="13"/>
  <c r="S240" i="13"/>
  <c r="T240" i="13"/>
  <c r="U240" i="13"/>
  <c r="V240" i="13"/>
  <c r="W240" i="13"/>
  <c r="Y240" i="13"/>
  <c r="O241" i="13"/>
  <c r="P241" i="13"/>
  <c r="Q241" i="13"/>
  <c r="R241" i="13"/>
  <c r="S241" i="13"/>
  <c r="T241" i="13"/>
  <c r="U241" i="13"/>
  <c r="V241" i="13"/>
  <c r="Y241" i="13" s="1"/>
  <c r="W241" i="13"/>
  <c r="O242" i="13"/>
  <c r="P242" i="13"/>
  <c r="Q242" i="13"/>
  <c r="R242" i="13"/>
  <c r="S242" i="13"/>
  <c r="T242" i="13"/>
  <c r="U242" i="13"/>
  <c r="V242" i="13"/>
  <c r="W242" i="13"/>
  <c r="Y242" i="13"/>
  <c r="O243" i="13"/>
  <c r="P243" i="13"/>
  <c r="Q243" i="13"/>
  <c r="R243" i="13"/>
  <c r="S243" i="13"/>
  <c r="T243" i="13"/>
  <c r="U243" i="13"/>
  <c r="V243" i="13"/>
  <c r="Y243" i="13" s="1"/>
  <c r="W243" i="13"/>
  <c r="O244" i="13"/>
  <c r="P244" i="13"/>
  <c r="Q244" i="13"/>
  <c r="R244" i="13"/>
  <c r="S244" i="13"/>
  <c r="T244" i="13"/>
  <c r="U244" i="13"/>
  <c r="V244" i="13"/>
  <c r="W244" i="13"/>
  <c r="Y244" i="13"/>
  <c r="O245" i="13"/>
  <c r="P245" i="13"/>
  <c r="Q245" i="13"/>
  <c r="R245" i="13"/>
  <c r="S245" i="13"/>
  <c r="T245" i="13"/>
  <c r="U245" i="13"/>
  <c r="V245" i="13"/>
  <c r="Y245" i="13" s="1"/>
  <c r="W245" i="13"/>
  <c r="O246" i="13"/>
  <c r="P246" i="13"/>
  <c r="Q246" i="13"/>
  <c r="R246" i="13"/>
  <c r="S246" i="13"/>
  <c r="T246" i="13"/>
  <c r="U246" i="13"/>
  <c r="V246" i="13"/>
  <c r="W246" i="13"/>
  <c r="Y246" i="13"/>
  <c r="O247" i="13"/>
  <c r="P247" i="13"/>
  <c r="Q247" i="13"/>
  <c r="R247" i="13"/>
  <c r="S247" i="13"/>
  <c r="T247" i="13"/>
  <c r="U247" i="13"/>
  <c r="V247" i="13"/>
  <c r="Y247" i="13" s="1"/>
  <c r="W247" i="13"/>
  <c r="O248" i="13"/>
  <c r="P248" i="13"/>
  <c r="Q248" i="13"/>
  <c r="R248" i="13"/>
  <c r="S248" i="13"/>
  <c r="T248" i="13"/>
  <c r="U248" i="13"/>
  <c r="V248" i="13"/>
  <c r="W248" i="13"/>
  <c r="Y248" i="13"/>
  <c r="O249" i="13"/>
  <c r="P249" i="13"/>
  <c r="Q249" i="13"/>
  <c r="R249" i="13"/>
  <c r="S249" i="13"/>
  <c r="T249" i="13"/>
  <c r="U249" i="13"/>
  <c r="V249" i="13"/>
  <c r="Y249" i="13" s="1"/>
  <c r="W249" i="13"/>
  <c r="O250" i="13"/>
  <c r="P250" i="13"/>
  <c r="Q250" i="13"/>
  <c r="R250" i="13"/>
  <c r="S250" i="13"/>
  <c r="T250" i="13"/>
  <c r="U250" i="13"/>
  <c r="V250" i="13"/>
  <c r="W250" i="13"/>
  <c r="Y250" i="13"/>
  <c r="O251" i="13"/>
  <c r="P251" i="13"/>
  <c r="Q251" i="13"/>
  <c r="R251" i="13"/>
  <c r="S251" i="13"/>
  <c r="T251" i="13"/>
  <c r="U251" i="13"/>
  <c r="V251" i="13"/>
  <c r="Y251" i="13" s="1"/>
  <c r="W251" i="13"/>
  <c r="O252" i="13"/>
  <c r="P252" i="13"/>
  <c r="Q252" i="13"/>
  <c r="R252" i="13"/>
  <c r="S252" i="13"/>
  <c r="T252" i="13"/>
  <c r="U252" i="13"/>
  <c r="V252" i="13"/>
  <c r="W252" i="13"/>
  <c r="Y252" i="13"/>
  <c r="O253" i="13"/>
  <c r="P253" i="13"/>
  <c r="Q253" i="13"/>
  <c r="R253" i="13"/>
  <c r="Y253" i="13" s="1"/>
  <c r="S253" i="13"/>
  <c r="T253" i="13"/>
  <c r="U253" i="13"/>
  <c r="V253" i="13"/>
  <c r="W253" i="13"/>
  <c r="O254" i="13"/>
  <c r="P254" i="13"/>
  <c r="Q254" i="13"/>
  <c r="R254" i="13"/>
  <c r="S254" i="13"/>
  <c r="T254" i="13"/>
  <c r="U254" i="13"/>
  <c r="V254" i="13"/>
  <c r="W254" i="13"/>
  <c r="Y254" i="13"/>
  <c r="O255" i="13"/>
  <c r="P255" i="13"/>
  <c r="Q255" i="13"/>
  <c r="R255" i="13"/>
  <c r="S255" i="13"/>
  <c r="T255" i="13"/>
  <c r="U255" i="13"/>
  <c r="V255" i="13"/>
  <c r="Y255" i="13" s="1"/>
  <c r="W255" i="13"/>
  <c r="O256" i="13"/>
  <c r="P256" i="13"/>
  <c r="Q256" i="13"/>
  <c r="R256" i="13"/>
  <c r="S256" i="13"/>
  <c r="T256" i="13"/>
  <c r="U256" i="13"/>
  <c r="V256" i="13"/>
  <c r="W256" i="13"/>
  <c r="Y256" i="13"/>
  <c r="O257" i="13"/>
  <c r="P257" i="13"/>
  <c r="Q257" i="13"/>
  <c r="R257" i="13"/>
  <c r="S257" i="13"/>
  <c r="T257" i="13"/>
  <c r="U257" i="13"/>
  <c r="V257" i="13"/>
  <c r="Y257" i="13" s="1"/>
  <c r="W257" i="13"/>
  <c r="O258" i="13"/>
  <c r="P258" i="13"/>
  <c r="Q258" i="13"/>
  <c r="R258" i="13"/>
  <c r="S258" i="13"/>
  <c r="T258" i="13"/>
  <c r="U258" i="13"/>
  <c r="V258" i="13"/>
  <c r="W258" i="13"/>
  <c r="Y258" i="13"/>
  <c r="O259" i="13"/>
  <c r="P259" i="13"/>
  <c r="Q259" i="13"/>
  <c r="R259" i="13"/>
  <c r="S259" i="13"/>
  <c r="T259" i="13"/>
  <c r="U259" i="13"/>
  <c r="V259" i="13"/>
  <c r="Y259" i="13" s="1"/>
  <c r="W259" i="13"/>
  <c r="O260" i="13"/>
  <c r="P260" i="13"/>
  <c r="Q260" i="13"/>
  <c r="R260" i="13"/>
  <c r="S260" i="13"/>
  <c r="T260" i="13"/>
  <c r="U260" i="13"/>
  <c r="V260" i="13"/>
  <c r="W260" i="13"/>
  <c r="Y260" i="13"/>
  <c r="O261" i="13"/>
  <c r="P261" i="13"/>
  <c r="Q261" i="13"/>
  <c r="R261" i="13"/>
  <c r="S261" i="13"/>
  <c r="T261" i="13"/>
  <c r="U261" i="13"/>
  <c r="V261" i="13"/>
  <c r="Y261" i="13" s="1"/>
  <c r="W261" i="13"/>
  <c r="O262" i="13"/>
  <c r="P262" i="13"/>
  <c r="Q262" i="13"/>
  <c r="R262" i="13"/>
  <c r="S262" i="13"/>
  <c r="T262" i="13"/>
  <c r="U262" i="13"/>
  <c r="V262" i="13"/>
  <c r="W262" i="13"/>
  <c r="Y262" i="13"/>
  <c r="O263" i="13"/>
  <c r="P263" i="13"/>
  <c r="Q263" i="13"/>
  <c r="R263" i="13"/>
  <c r="S263" i="13"/>
  <c r="T263" i="13"/>
  <c r="U263" i="13"/>
  <c r="V263" i="13"/>
  <c r="Y263" i="13" s="1"/>
  <c r="W263" i="13"/>
  <c r="O264" i="13"/>
  <c r="P264" i="13"/>
  <c r="Q264" i="13"/>
  <c r="R264" i="13"/>
  <c r="S264" i="13"/>
  <c r="T264" i="13"/>
  <c r="U264" i="13"/>
  <c r="V264" i="13"/>
  <c r="W264" i="13"/>
  <c r="Y264" i="13"/>
  <c r="O265" i="13"/>
  <c r="P265" i="13"/>
  <c r="Q265" i="13"/>
  <c r="R265" i="13"/>
  <c r="Y265" i="13" s="1"/>
  <c r="S265" i="13"/>
  <c r="T265" i="13"/>
  <c r="U265" i="13"/>
  <c r="V265" i="13"/>
  <c r="W265" i="13"/>
  <c r="O266" i="13"/>
  <c r="P266" i="13"/>
  <c r="Q266" i="13"/>
  <c r="R266" i="13"/>
  <c r="S266" i="13"/>
  <c r="T266" i="13"/>
  <c r="U266" i="13"/>
  <c r="V266" i="13"/>
  <c r="W266" i="13"/>
  <c r="Y266" i="13"/>
  <c r="O267" i="13"/>
  <c r="P267" i="13"/>
  <c r="Q267" i="13"/>
  <c r="R267" i="13"/>
  <c r="S267" i="13"/>
  <c r="T267" i="13"/>
  <c r="U267" i="13"/>
  <c r="V267" i="13"/>
  <c r="Y267" i="13" s="1"/>
  <c r="W267" i="13"/>
  <c r="O268" i="13"/>
  <c r="P268" i="13"/>
  <c r="Q268" i="13"/>
  <c r="R268" i="13"/>
  <c r="S268" i="13"/>
  <c r="T268" i="13"/>
  <c r="U268" i="13"/>
  <c r="V268" i="13"/>
  <c r="W268" i="13"/>
  <c r="Y268" i="13"/>
  <c r="O269" i="13"/>
  <c r="P269" i="13"/>
  <c r="Q269" i="13"/>
  <c r="R269" i="13"/>
  <c r="S269" i="13"/>
  <c r="T269" i="13"/>
  <c r="U269" i="13"/>
  <c r="V269" i="13"/>
  <c r="Y269" i="13" s="1"/>
  <c r="W269" i="13"/>
  <c r="O270" i="13"/>
  <c r="P270" i="13"/>
  <c r="Q270" i="13"/>
  <c r="R270" i="13"/>
  <c r="S270" i="13"/>
  <c r="T270" i="13"/>
  <c r="U270" i="13"/>
  <c r="V270" i="13"/>
  <c r="W270" i="13"/>
  <c r="Y270" i="13"/>
  <c r="O271" i="13"/>
  <c r="P271" i="13"/>
  <c r="Q271" i="13"/>
  <c r="R271" i="13"/>
  <c r="S271" i="13"/>
  <c r="T271" i="13"/>
  <c r="U271" i="13"/>
  <c r="V271" i="13"/>
  <c r="Y271" i="13" s="1"/>
  <c r="W271" i="13"/>
  <c r="O272" i="13"/>
  <c r="P272" i="13"/>
  <c r="Q272" i="13"/>
  <c r="R272" i="13"/>
  <c r="S272" i="13"/>
  <c r="T272" i="13"/>
  <c r="U272" i="13"/>
  <c r="V272" i="13"/>
  <c r="W272" i="13"/>
  <c r="Y272" i="13"/>
  <c r="O273" i="13"/>
  <c r="P273" i="13"/>
  <c r="Q273" i="13"/>
  <c r="R273" i="13"/>
  <c r="S273" i="13"/>
  <c r="T273" i="13"/>
  <c r="U273" i="13"/>
  <c r="V273" i="13"/>
  <c r="Y273" i="13" s="1"/>
  <c r="W273" i="13"/>
  <c r="O274" i="13"/>
  <c r="P274" i="13"/>
  <c r="Q274" i="13"/>
  <c r="R274" i="13"/>
  <c r="S274" i="13"/>
  <c r="T274" i="13"/>
  <c r="U274" i="13"/>
  <c r="V274" i="13"/>
  <c r="W274" i="13"/>
  <c r="Y274" i="13"/>
  <c r="O275" i="13"/>
  <c r="P275" i="13"/>
  <c r="Q275" i="13"/>
  <c r="R275" i="13"/>
  <c r="S275" i="13"/>
  <c r="T275" i="13"/>
  <c r="U275" i="13"/>
  <c r="V275" i="13"/>
  <c r="Y275" i="13" s="1"/>
  <c r="W275" i="13"/>
  <c r="O276" i="13"/>
  <c r="P276" i="13"/>
  <c r="Q276" i="13"/>
  <c r="R276" i="13"/>
  <c r="S276" i="13"/>
  <c r="T276" i="13"/>
  <c r="U276" i="13"/>
  <c r="V276" i="13"/>
  <c r="W276" i="13"/>
  <c r="Y276" i="13"/>
  <c r="O277" i="13"/>
  <c r="P277" i="13"/>
  <c r="Q277" i="13"/>
  <c r="R277" i="13"/>
  <c r="S277" i="13"/>
  <c r="T277" i="13"/>
  <c r="U277" i="13"/>
  <c r="V277" i="13"/>
  <c r="Y277" i="13" s="1"/>
  <c r="W277" i="13"/>
  <c r="O278" i="13"/>
  <c r="P278" i="13"/>
  <c r="Q278" i="13"/>
  <c r="R278" i="13"/>
  <c r="S278" i="13"/>
  <c r="T278" i="13"/>
  <c r="U278" i="13"/>
  <c r="V278" i="13"/>
  <c r="W278" i="13"/>
  <c r="Y278" i="13"/>
  <c r="O279" i="13"/>
  <c r="P279" i="13"/>
  <c r="Q279" i="13"/>
  <c r="R279" i="13"/>
  <c r="S279" i="13"/>
  <c r="T279" i="13"/>
  <c r="U279" i="13"/>
  <c r="V279" i="13"/>
  <c r="Y279" i="13" s="1"/>
  <c r="W279" i="13"/>
  <c r="O280" i="13"/>
  <c r="P280" i="13"/>
  <c r="Q280" i="13"/>
  <c r="R280" i="13"/>
  <c r="S280" i="13"/>
  <c r="T280" i="13"/>
  <c r="U280" i="13"/>
  <c r="V280" i="13"/>
  <c r="W280" i="13"/>
  <c r="Y280" i="13"/>
  <c r="O281" i="13"/>
  <c r="P281" i="13"/>
  <c r="Q281" i="13"/>
  <c r="R281" i="13"/>
  <c r="S281" i="13"/>
  <c r="T281" i="13"/>
  <c r="U281" i="13"/>
  <c r="V281" i="13"/>
  <c r="Y281" i="13" s="1"/>
  <c r="W281" i="13"/>
  <c r="O282" i="13"/>
  <c r="P282" i="13"/>
  <c r="Q282" i="13"/>
  <c r="R282" i="13"/>
  <c r="S282" i="13"/>
  <c r="T282" i="13"/>
  <c r="U282" i="13"/>
  <c r="V282" i="13"/>
  <c r="W282" i="13"/>
  <c r="Y282" i="13"/>
  <c r="O283" i="13"/>
  <c r="P283" i="13"/>
  <c r="Q283" i="13"/>
  <c r="R283" i="13"/>
  <c r="S283" i="13"/>
  <c r="T283" i="13"/>
  <c r="U283" i="13"/>
  <c r="V283" i="13"/>
  <c r="Y283" i="13" s="1"/>
  <c r="W283" i="13"/>
  <c r="O284" i="13"/>
  <c r="P284" i="13"/>
  <c r="Q284" i="13"/>
  <c r="R284" i="13"/>
  <c r="S284" i="13"/>
  <c r="T284" i="13"/>
  <c r="U284" i="13"/>
  <c r="V284" i="13"/>
  <c r="W284" i="13"/>
  <c r="Y284" i="13"/>
  <c r="O285" i="13"/>
  <c r="P285" i="13"/>
  <c r="Q285" i="13"/>
  <c r="R285" i="13"/>
  <c r="S285" i="13"/>
  <c r="T285" i="13"/>
  <c r="U285" i="13"/>
  <c r="V285" i="13"/>
  <c r="Y285" i="13" s="1"/>
  <c r="W285" i="13"/>
  <c r="O286" i="13"/>
  <c r="P286" i="13"/>
  <c r="Q286" i="13"/>
  <c r="R286" i="13"/>
  <c r="S286" i="13"/>
  <c r="T286" i="13"/>
  <c r="U286" i="13"/>
  <c r="V286" i="13"/>
  <c r="W286" i="13"/>
  <c r="Y286" i="13"/>
  <c r="O287" i="13"/>
  <c r="P287" i="13"/>
  <c r="Q287" i="13"/>
  <c r="R287" i="13"/>
  <c r="S287" i="13"/>
  <c r="T287" i="13"/>
  <c r="U287" i="13"/>
  <c r="V287" i="13"/>
  <c r="Y287" i="13" s="1"/>
  <c r="W287" i="13"/>
  <c r="O288" i="13"/>
  <c r="P288" i="13"/>
  <c r="Q288" i="13"/>
  <c r="R288" i="13"/>
  <c r="S288" i="13"/>
  <c r="T288" i="13"/>
  <c r="U288" i="13"/>
  <c r="V288" i="13"/>
  <c r="W288" i="13"/>
  <c r="Y288" i="13"/>
  <c r="O289" i="13"/>
  <c r="P289" i="13"/>
  <c r="Q289" i="13"/>
  <c r="R289" i="13"/>
  <c r="S289" i="13"/>
  <c r="T289" i="13"/>
  <c r="U289" i="13"/>
  <c r="V289" i="13"/>
  <c r="Y289" i="13" s="1"/>
  <c r="W289" i="13"/>
  <c r="O290" i="13"/>
  <c r="P290" i="13"/>
  <c r="Q290" i="13"/>
  <c r="R290" i="13"/>
  <c r="S290" i="13"/>
  <c r="T290" i="13"/>
  <c r="U290" i="13"/>
  <c r="V290" i="13"/>
  <c r="W290" i="13"/>
  <c r="Y290" i="13"/>
  <c r="O291" i="13"/>
  <c r="P291" i="13"/>
  <c r="Q291" i="13"/>
  <c r="R291" i="13"/>
  <c r="S291" i="13"/>
  <c r="T291" i="13"/>
  <c r="U291" i="13"/>
  <c r="V291" i="13"/>
  <c r="Y291" i="13" s="1"/>
  <c r="W291" i="13"/>
  <c r="O292" i="13"/>
  <c r="P292" i="13"/>
  <c r="Q292" i="13"/>
  <c r="R292" i="13"/>
  <c r="S292" i="13"/>
  <c r="T292" i="13"/>
  <c r="U292" i="13"/>
  <c r="V292" i="13"/>
  <c r="W292" i="13"/>
  <c r="Y292" i="13"/>
  <c r="O293" i="13"/>
  <c r="P293" i="13"/>
  <c r="Q293" i="13"/>
  <c r="R293" i="13"/>
  <c r="S293" i="13"/>
  <c r="T293" i="13"/>
  <c r="U293" i="13"/>
  <c r="V293" i="13"/>
  <c r="Y293" i="13" s="1"/>
  <c r="W293" i="13"/>
  <c r="O294" i="13"/>
  <c r="P294" i="13"/>
  <c r="Q294" i="13"/>
  <c r="R294" i="13"/>
  <c r="S294" i="13"/>
  <c r="T294" i="13"/>
  <c r="U294" i="13"/>
  <c r="V294" i="13"/>
  <c r="W294" i="13"/>
  <c r="Y294" i="13"/>
  <c r="O295" i="13"/>
  <c r="P295" i="13"/>
  <c r="Q295" i="13"/>
  <c r="R295" i="13"/>
  <c r="S295" i="13"/>
  <c r="T295" i="13"/>
  <c r="U295" i="13"/>
  <c r="V295" i="13"/>
  <c r="Y295" i="13" s="1"/>
  <c r="W295" i="13"/>
  <c r="O296" i="13"/>
  <c r="P296" i="13"/>
  <c r="Q296" i="13"/>
  <c r="R296" i="13"/>
  <c r="S296" i="13"/>
  <c r="T296" i="13"/>
  <c r="U296" i="13"/>
  <c r="V296" i="13"/>
  <c r="W296" i="13"/>
  <c r="Y296" i="13"/>
  <c r="O297" i="13"/>
  <c r="P297" i="13"/>
  <c r="Q297" i="13"/>
  <c r="R297" i="13"/>
  <c r="S297" i="13"/>
  <c r="T297" i="13"/>
  <c r="U297" i="13"/>
  <c r="V297" i="13"/>
  <c r="Y297" i="13" s="1"/>
  <c r="W297" i="13"/>
  <c r="O298" i="13"/>
  <c r="P298" i="13"/>
  <c r="Q298" i="13"/>
  <c r="R298" i="13"/>
  <c r="S298" i="13"/>
  <c r="T298" i="13"/>
  <c r="U298" i="13"/>
  <c r="V298" i="13"/>
  <c r="W298" i="13"/>
  <c r="Y298" i="13"/>
  <c r="O299" i="13"/>
  <c r="P299" i="13"/>
  <c r="Q299" i="13"/>
  <c r="R299" i="13"/>
  <c r="S299" i="13"/>
  <c r="T299" i="13"/>
  <c r="U299" i="13"/>
  <c r="V299" i="13"/>
  <c r="Y299" i="13" s="1"/>
  <c r="W299" i="13"/>
  <c r="O300" i="13"/>
  <c r="P300" i="13"/>
  <c r="Q300" i="13"/>
  <c r="R300" i="13"/>
  <c r="S300" i="13"/>
  <c r="T300" i="13"/>
  <c r="U300" i="13"/>
  <c r="V300" i="13"/>
  <c r="W300" i="13"/>
  <c r="Y300" i="13"/>
  <c r="O301" i="13"/>
  <c r="P301" i="13"/>
  <c r="Q301" i="13"/>
  <c r="R301" i="13"/>
  <c r="S301" i="13"/>
  <c r="T301" i="13"/>
  <c r="U301" i="13"/>
  <c r="V301" i="13"/>
  <c r="Y301" i="13" s="1"/>
  <c r="W301" i="13"/>
  <c r="O302" i="13"/>
  <c r="P302" i="13"/>
  <c r="Q302" i="13"/>
  <c r="R302" i="13"/>
  <c r="S302" i="13"/>
  <c r="T302" i="13"/>
  <c r="U302" i="13"/>
  <c r="V302" i="13"/>
  <c r="W302" i="13"/>
  <c r="Y302" i="13"/>
  <c r="O303" i="13"/>
  <c r="P303" i="13"/>
  <c r="Q303" i="13"/>
  <c r="R303" i="13"/>
  <c r="S303" i="13"/>
  <c r="T303" i="13"/>
  <c r="U303" i="13"/>
  <c r="V303" i="13"/>
  <c r="Y303" i="13" s="1"/>
  <c r="W303" i="13"/>
  <c r="O304" i="13"/>
  <c r="P304" i="13"/>
  <c r="Q304" i="13"/>
  <c r="R304" i="13"/>
  <c r="S304" i="13"/>
  <c r="T304" i="13"/>
  <c r="U304" i="13"/>
  <c r="V304" i="13"/>
  <c r="W304" i="13"/>
  <c r="Y304" i="13"/>
  <c r="O305" i="13"/>
  <c r="P305" i="13"/>
  <c r="Q305" i="13"/>
  <c r="R305" i="13"/>
  <c r="S305" i="13"/>
  <c r="T305" i="13"/>
  <c r="U305" i="13"/>
  <c r="V305" i="13"/>
  <c r="Y305" i="13" s="1"/>
  <c r="W305" i="13"/>
  <c r="O306" i="13"/>
  <c r="P306" i="13"/>
  <c r="Q306" i="13"/>
  <c r="R306" i="13"/>
  <c r="S306" i="13"/>
  <c r="T306" i="13"/>
  <c r="U306" i="13"/>
  <c r="V306" i="13"/>
  <c r="W306" i="13"/>
  <c r="Y306" i="13"/>
  <c r="O307" i="13"/>
  <c r="P307" i="13"/>
  <c r="Q307" i="13"/>
  <c r="R307" i="13"/>
  <c r="Y307" i="13" s="1"/>
  <c r="S307" i="13"/>
  <c r="T307" i="13"/>
  <c r="U307" i="13"/>
  <c r="V307" i="13"/>
  <c r="W307" i="13"/>
  <c r="O308" i="13"/>
  <c r="P308" i="13"/>
  <c r="Q308" i="13"/>
  <c r="R308" i="13"/>
  <c r="Y308" i="13" s="1"/>
  <c r="S308" i="13"/>
  <c r="T308" i="13"/>
  <c r="U308" i="13"/>
  <c r="V308" i="13"/>
  <c r="W308" i="13"/>
  <c r="O309" i="13"/>
  <c r="P309" i="13"/>
  <c r="Q309" i="13"/>
  <c r="R309" i="13"/>
  <c r="S309" i="13"/>
  <c r="T309" i="13"/>
  <c r="U309" i="13"/>
  <c r="V309" i="13"/>
  <c r="Y309" i="13" s="1"/>
  <c r="W309" i="13"/>
  <c r="O310" i="13"/>
  <c r="P310" i="13"/>
  <c r="Q310" i="13"/>
  <c r="R310" i="13"/>
  <c r="S310" i="13"/>
  <c r="T310" i="13"/>
  <c r="U310" i="13"/>
  <c r="V310" i="13"/>
  <c r="W310" i="13"/>
  <c r="Y310" i="13"/>
  <c r="O311" i="13"/>
  <c r="P311" i="13"/>
  <c r="Q311" i="13"/>
  <c r="R311" i="13"/>
  <c r="S311" i="13"/>
  <c r="T311" i="13"/>
  <c r="U311" i="13"/>
  <c r="V311" i="13"/>
  <c r="Y311" i="13" s="1"/>
  <c r="W311" i="13"/>
  <c r="O312" i="13"/>
  <c r="P312" i="13"/>
  <c r="Q312" i="13"/>
  <c r="R312" i="13"/>
  <c r="S312" i="13"/>
  <c r="T312" i="13"/>
  <c r="U312" i="13"/>
  <c r="V312" i="13"/>
  <c r="W312" i="13"/>
  <c r="Y312" i="13"/>
  <c r="O313" i="13"/>
  <c r="P313" i="13"/>
  <c r="Q313" i="13"/>
  <c r="R313" i="13"/>
  <c r="S313" i="13"/>
  <c r="T313" i="13"/>
  <c r="U313" i="13"/>
  <c r="V313" i="13"/>
  <c r="Y313" i="13" s="1"/>
  <c r="W313" i="13"/>
  <c r="O314" i="13"/>
  <c r="P314" i="13"/>
  <c r="Q314" i="13"/>
  <c r="R314" i="13"/>
  <c r="S314" i="13"/>
  <c r="T314" i="13"/>
  <c r="U314" i="13"/>
  <c r="V314" i="13"/>
  <c r="W314" i="13"/>
  <c r="Y314" i="13"/>
  <c r="O315" i="13"/>
  <c r="P315" i="13"/>
  <c r="Q315" i="13"/>
  <c r="R315" i="13"/>
  <c r="S315" i="13"/>
  <c r="T315" i="13"/>
  <c r="U315" i="13"/>
  <c r="V315" i="13"/>
  <c r="Y315" i="13" s="1"/>
  <c r="W315" i="13"/>
  <c r="O316" i="13"/>
  <c r="P316" i="13"/>
  <c r="Q316" i="13"/>
  <c r="R316" i="13"/>
  <c r="S316" i="13"/>
  <c r="T316" i="13"/>
  <c r="U316" i="13"/>
  <c r="V316" i="13"/>
  <c r="W316" i="13"/>
  <c r="Y316" i="13"/>
  <c r="O317" i="13"/>
  <c r="P317" i="13"/>
  <c r="Q317" i="13"/>
  <c r="R317" i="13"/>
  <c r="S317" i="13"/>
  <c r="T317" i="13"/>
  <c r="U317" i="13"/>
  <c r="V317" i="13"/>
  <c r="Y317" i="13" s="1"/>
  <c r="W317" i="13"/>
  <c r="O318" i="13"/>
  <c r="P318" i="13"/>
  <c r="Q318" i="13"/>
  <c r="R318" i="13"/>
  <c r="S318" i="13"/>
  <c r="T318" i="13"/>
  <c r="U318" i="13"/>
  <c r="V318" i="13"/>
  <c r="W318" i="13"/>
  <c r="Y318" i="13"/>
  <c r="O319" i="13"/>
  <c r="P319" i="13"/>
  <c r="Q319" i="13"/>
  <c r="R319" i="13"/>
  <c r="Y319" i="13" s="1"/>
  <c r="S319" i="13"/>
  <c r="T319" i="13"/>
  <c r="U319" i="13"/>
  <c r="V319" i="13"/>
  <c r="W319" i="13"/>
  <c r="O320" i="13"/>
  <c r="P320" i="13"/>
  <c r="Q320" i="13"/>
  <c r="R320" i="13"/>
  <c r="S320" i="13"/>
  <c r="T320" i="13"/>
  <c r="U320" i="13"/>
  <c r="V320" i="13"/>
  <c r="W320" i="13"/>
  <c r="Y320" i="13"/>
  <c r="O321" i="13"/>
  <c r="P321" i="13"/>
  <c r="Q321" i="13"/>
  <c r="R321" i="13"/>
  <c r="Y321" i="13" s="1"/>
  <c r="S321" i="13"/>
  <c r="T321" i="13"/>
  <c r="U321" i="13"/>
  <c r="V321" i="13"/>
  <c r="W321" i="13"/>
  <c r="O322" i="13"/>
  <c r="P322" i="13"/>
  <c r="Q322" i="13"/>
  <c r="R322" i="13"/>
  <c r="S322" i="13"/>
  <c r="T322" i="13"/>
  <c r="U322" i="13"/>
  <c r="V322" i="13"/>
  <c r="W322" i="13"/>
  <c r="Y322" i="13"/>
  <c r="O323" i="13"/>
  <c r="P323" i="13"/>
  <c r="Q323" i="13"/>
  <c r="R323" i="13"/>
  <c r="S323" i="13"/>
  <c r="T323" i="13"/>
  <c r="U323" i="13"/>
  <c r="V323" i="13"/>
  <c r="Y323" i="13" s="1"/>
  <c r="W323" i="13"/>
  <c r="O324" i="13"/>
  <c r="P324" i="13"/>
  <c r="Q324" i="13"/>
  <c r="R324" i="13"/>
  <c r="S324" i="13"/>
  <c r="T324" i="13"/>
  <c r="U324" i="13"/>
  <c r="V324" i="13"/>
  <c r="W324" i="13"/>
  <c r="Y324" i="13"/>
  <c r="O325" i="13"/>
  <c r="P325" i="13"/>
  <c r="Q325" i="13"/>
  <c r="R325" i="13"/>
  <c r="S325" i="13"/>
  <c r="T325" i="13"/>
  <c r="U325" i="13"/>
  <c r="V325" i="13"/>
  <c r="Y325" i="13" s="1"/>
  <c r="W325" i="13"/>
  <c r="O326" i="13"/>
  <c r="P326" i="13"/>
  <c r="Q326" i="13"/>
  <c r="R326" i="13"/>
  <c r="S326" i="13"/>
  <c r="T326" i="13"/>
  <c r="U326" i="13"/>
  <c r="V326" i="13"/>
  <c r="W326" i="13"/>
  <c r="Y326" i="13"/>
  <c r="O327" i="13"/>
  <c r="P327" i="13"/>
  <c r="Q327" i="13"/>
  <c r="R327" i="13"/>
  <c r="Y327" i="13" s="1"/>
  <c r="S327" i="13"/>
  <c r="T327" i="13"/>
  <c r="U327" i="13"/>
  <c r="V327" i="13"/>
  <c r="W327" i="13"/>
  <c r="O328" i="13"/>
  <c r="P328" i="13"/>
  <c r="Q328" i="13"/>
  <c r="R328" i="13"/>
  <c r="S328" i="13"/>
  <c r="T328" i="13"/>
  <c r="U328" i="13"/>
  <c r="V328" i="13"/>
  <c r="W328" i="13"/>
  <c r="Y328" i="13"/>
  <c r="O329" i="13"/>
  <c r="P329" i="13"/>
  <c r="Q329" i="13"/>
  <c r="R329" i="13"/>
  <c r="S329" i="13"/>
  <c r="T329" i="13"/>
  <c r="U329" i="13"/>
  <c r="V329" i="13"/>
  <c r="Y329" i="13" s="1"/>
  <c r="W329" i="13"/>
  <c r="O330" i="13"/>
  <c r="P330" i="13"/>
  <c r="Q330" i="13"/>
  <c r="R330" i="13"/>
  <c r="S330" i="13"/>
  <c r="T330" i="13"/>
  <c r="U330" i="13"/>
  <c r="V330" i="13"/>
  <c r="W330" i="13"/>
  <c r="Y330" i="13"/>
  <c r="O331" i="13"/>
  <c r="P331" i="13"/>
  <c r="Q331" i="13"/>
  <c r="R331" i="13"/>
  <c r="S331" i="13"/>
  <c r="T331" i="13"/>
  <c r="U331" i="13"/>
  <c r="V331" i="13"/>
  <c r="Y331" i="13" s="1"/>
  <c r="W331" i="13"/>
  <c r="O332" i="13"/>
  <c r="P332" i="13"/>
  <c r="Q332" i="13"/>
  <c r="R332" i="13"/>
  <c r="S332" i="13"/>
  <c r="T332" i="13"/>
  <c r="U332" i="13"/>
  <c r="V332" i="13"/>
  <c r="W332" i="13"/>
  <c r="Y332" i="13"/>
  <c r="O333" i="13"/>
  <c r="P333" i="13"/>
  <c r="Q333" i="13"/>
  <c r="R333" i="13"/>
  <c r="S333" i="13"/>
  <c r="T333" i="13"/>
  <c r="U333" i="13"/>
  <c r="V333" i="13"/>
  <c r="Y333" i="13" s="1"/>
  <c r="W333" i="13"/>
  <c r="O334" i="13"/>
  <c r="P334" i="13"/>
  <c r="Q334" i="13"/>
  <c r="R334" i="13"/>
  <c r="Y334" i="13" s="1"/>
  <c r="S334" i="13"/>
  <c r="T334" i="13"/>
  <c r="U334" i="13"/>
  <c r="V334" i="13"/>
  <c r="W334" i="13"/>
  <c r="O335" i="13"/>
  <c r="P335" i="13"/>
  <c r="Q335" i="13"/>
  <c r="R335" i="13"/>
  <c r="S335" i="13"/>
  <c r="T335" i="13"/>
  <c r="U335" i="13"/>
  <c r="V335" i="13"/>
  <c r="Y335" i="13" s="1"/>
  <c r="W335" i="13"/>
  <c r="O336" i="13"/>
  <c r="P336" i="13"/>
  <c r="Q336" i="13"/>
  <c r="R336" i="13"/>
  <c r="S336" i="13"/>
  <c r="T336" i="13"/>
  <c r="U336" i="13"/>
  <c r="V336" i="13"/>
  <c r="W336" i="13"/>
  <c r="Y336" i="13"/>
  <c r="O337" i="13"/>
  <c r="P337" i="13"/>
  <c r="Q337" i="13"/>
  <c r="R337" i="13"/>
  <c r="S337" i="13"/>
  <c r="T337" i="13"/>
  <c r="U337" i="13"/>
  <c r="V337" i="13"/>
  <c r="Y337" i="13" s="1"/>
  <c r="W337" i="13"/>
  <c r="O338" i="13"/>
  <c r="P338" i="13"/>
  <c r="Q338" i="13"/>
  <c r="R338" i="13"/>
  <c r="S338" i="13"/>
  <c r="T338" i="13"/>
  <c r="U338" i="13"/>
  <c r="V338" i="13"/>
  <c r="W338" i="13"/>
  <c r="Y338" i="13"/>
  <c r="O339" i="13"/>
  <c r="P339" i="13"/>
  <c r="Q339" i="13"/>
  <c r="R339" i="13"/>
  <c r="Y339" i="13" s="1"/>
  <c r="S339" i="13"/>
  <c r="T339" i="13"/>
  <c r="U339" i="13"/>
  <c r="V339" i="13"/>
  <c r="W339" i="13"/>
  <c r="O340" i="13"/>
  <c r="P340" i="13"/>
  <c r="Q340" i="13"/>
  <c r="R340" i="13"/>
  <c r="S340" i="13"/>
  <c r="T340" i="13"/>
  <c r="U340" i="13"/>
  <c r="V340" i="13"/>
  <c r="W340" i="13"/>
  <c r="Y340" i="13"/>
  <c r="O341" i="13"/>
  <c r="P341" i="13"/>
  <c r="Q341" i="13"/>
  <c r="R341" i="13"/>
  <c r="S341" i="13"/>
  <c r="T341" i="13"/>
  <c r="U341" i="13"/>
  <c r="V341" i="13"/>
  <c r="Y341" i="13" s="1"/>
  <c r="W341" i="13"/>
  <c r="O342" i="13"/>
  <c r="P342" i="13"/>
  <c r="Q342" i="13"/>
  <c r="R342" i="13"/>
  <c r="S342" i="13"/>
  <c r="T342" i="13"/>
  <c r="U342" i="13"/>
  <c r="V342" i="13"/>
  <c r="W342" i="13"/>
  <c r="Y342" i="13"/>
  <c r="O343" i="13"/>
  <c r="P343" i="13"/>
  <c r="Q343" i="13"/>
  <c r="R343" i="13"/>
  <c r="S343" i="13"/>
  <c r="T343" i="13"/>
  <c r="U343" i="13"/>
  <c r="V343" i="13"/>
  <c r="Y343" i="13" s="1"/>
  <c r="W343" i="13"/>
  <c r="O344" i="13"/>
  <c r="P344" i="13"/>
  <c r="Q344" i="13"/>
  <c r="R344" i="13"/>
  <c r="S344" i="13"/>
  <c r="T344" i="13"/>
  <c r="U344" i="13"/>
  <c r="V344" i="13"/>
  <c r="W344" i="13"/>
  <c r="Y344" i="13"/>
  <c r="O345" i="13"/>
  <c r="P345" i="13"/>
  <c r="Q345" i="13"/>
  <c r="R345" i="13"/>
  <c r="Y345" i="13" s="1"/>
  <c r="S345" i="13"/>
  <c r="T345" i="13"/>
  <c r="U345" i="13"/>
  <c r="V345" i="13"/>
  <c r="W345" i="13"/>
  <c r="O346" i="13"/>
  <c r="P346" i="13"/>
  <c r="Q346" i="13"/>
  <c r="R346" i="13"/>
  <c r="S346" i="13"/>
  <c r="T346" i="13"/>
  <c r="U346" i="13"/>
  <c r="V346" i="13"/>
  <c r="W346" i="13"/>
  <c r="Y346" i="13"/>
  <c r="O347" i="13"/>
  <c r="P347" i="13"/>
  <c r="Q347" i="13"/>
  <c r="R347" i="13"/>
  <c r="Y347" i="13" s="1"/>
  <c r="S347" i="13"/>
  <c r="T347" i="13"/>
  <c r="U347" i="13"/>
  <c r="V347" i="13"/>
  <c r="W347" i="13"/>
  <c r="O348" i="13"/>
  <c r="P348" i="13"/>
  <c r="Q348" i="13"/>
  <c r="R348" i="13"/>
  <c r="S348" i="13"/>
  <c r="T348" i="13"/>
  <c r="U348" i="13"/>
  <c r="V348" i="13"/>
  <c r="W348" i="13"/>
  <c r="Y348" i="13"/>
  <c r="O349" i="13"/>
  <c r="P349" i="13"/>
  <c r="Q349" i="13"/>
  <c r="R349" i="13"/>
  <c r="S349" i="13"/>
  <c r="T349" i="13"/>
  <c r="U349" i="13"/>
  <c r="V349" i="13"/>
  <c r="Y349" i="13" s="1"/>
  <c r="W349" i="13"/>
  <c r="O350" i="13"/>
  <c r="P350" i="13"/>
  <c r="Q350" i="13"/>
  <c r="R350" i="13"/>
  <c r="S350" i="13"/>
  <c r="T350" i="13"/>
  <c r="U350" i="13"/>
  <c r="V350" i="13"/>
  <c r="W350" i="13"/>
  <c r="Y350" i="13"/>
  <c r="O351" i="13"/>
  <c r="P351" i="13"/>
  <c r="Q351" i="13"/>
  <c r="R351" i="13"/>
  <c r="S351" i="13"/>
  <c r="T351" i="13"/>
  <c r="U351" i="13"/>
  <c r="V351" i="13"/>
  <c r="Y351" i="13" s="1"/>
  <c r="W351" i="13"/>
  <c r="O352" i="13"/>
  <c r="P352" i="13"/>
  <c r="Q352" i="13"/>
  <c r="R352" i="13"/>
  <c r="S352" i="13"/>
  <c r="T352" i="13"/>
  <c r="U352" i="13"/>
  <c r="V352" i="13"/>
  <c r="W352" i="13"/>
  <c r="Y352" i="13"/>
  <c r="O353" i="13"/>
  <c r="P353" i="13"/>
  <c r="Q353" i="13"/>
  <c r="R353" i="13"/>
  <c r="Y353" i="13" s="1"/>
  <c r="S353" i="13"/>
  <c r="T353" i="13"/>
  <c r="U353" i="13"/>
  <c r="V353" i="13"/>
  <c r="W353" i="13"/>
  <c r="O354" i="13"/>
  <c r="P354" i="13"/>
  <c r="Q354" i="13"/>
  <c r="R354" i="13"/>
  <c r="S354" i="13"/>
  <c r="T354" i="13"/>
  <c r="U354" i="13"/>
  <c r="V354" i="13"/>
  <c r="W354" i="13"/>
  <c r="Y354" i="13"/>
  <c r="O355" i="13"/>
  <c r="P355" i="13"/>
  <c r="Q355" i="13"/>
  <c r="R355" i="13"/>
  <c r="S355" i="13"/>
  <c r="T355" i="13"/>
  <c r="U355" i="13"/>
  <c r="V355" i="13"/>
  <c r="Y355" i="13" s="1"/>
  <c r="W355" i="13"/>
  <c r="O356" i="13"/>
  <c r="P356" i="13"/>
  <c r="Q356" i="13"/>
  <c r="R356" i="13"/>
  <c r="Y356" i="13" s="1"/>
  <c r="S356" i="13"/>
  <c r="T356" i="13"/>
  <c r="U356" i="13"/>
  <c r="V356" i="13"/>
  <c r="W356" i="13"/>
  <c r="O357" i="13"/>
  <c r="P357" i="13"/>
  <c r="Q357" i="13"/>
  <c r="R357" i="13"/>
  <c r="S357" i="13"/>
  <c r="T357" i="13"/>
  <c r="U357" i="13"/>
  <c r="V357" i="13"/>
  <c r="Y357" i="13" s="1"/>
  <c r="W357" i="13"/>
  <c r="O358" i="13"/>
  <c r="P358" i="13"/>
  <c r="Q358" i="13"/>
  <c r="R358" i="13"/>
  <c r="S358" i="13"/>
  <c r="T358" i="13"/>
  <c r="U358" i="13"/>
  <c r="V358" i="13"/>
  <c r="W358" i="13"/>
  <c r="Y358" i="13"/>
  <c r="O359" i="13"/>
  <c r="P359" i="13"/>
  <c r="Q359" i="13"/>
  <c r="R359" i="13"/>
  <c r="S359" i="13"/>
  <c r="T359" i="13"/>
  <c r="U359" i="13"/>
  <c r="V359" i="13"/>
  <c r="Y359" i="13" s="1"/>
  <c r="W359" i="13"/>
  <c r="O360" i="13"/>
  <c r="P360" i="13"/>
  <c r="Q360" i="13"/>
  <c r="R360" i="13"/>
  <c r="S360" i="13"/>
  <c r="T360" i="13"/>
  <c r="U360" i="13"/>
  <c r="V360" i="13"/>
  <c r="W360" i="13"/>
  <c r="Y360" i="13"/>
  <c r="O361" i="13"/>
  <c r="P361" i="13"/>
  <c r="Q361" i="13"/>
  <c r="R361" i="13"/>
  <c r="S361" i="13"/>
  <c r="T361" i="13"/>
  <c r="U361" i="13"/>
  <c r="V361" i="13"/>
  <c r="Y361" i="13" s="1"/>
  <c r="W361" i="13"/>
  <c r="O362" i="13"/>
  <c r="P362" i="13"/>
  <c r="Q362" i="13"/>
  <c r="R362" i="13"/>
  <c r="S362" i="13"/>
  <c r="T362" i="13"/>
  <c r="U362" i="13"/>
  <c r="V362" i="13"/>
  <c r="W362" i="13"/>
  <c r="Y362" i="13"/>
  <c r="O363" i="13"/>
  <c r="P363" i="13"/>
  <c r="Q363" i="13"/>
  <c r="R363" i="13"/>
  <c r="Y363" i="13" s="1"/>
  <c r="S363" i="13"/>
  <c r="T363" i="13"/>
  <c r="U363" i="13"/>
  <c r="V363" i="13"/>
  <c r="W363" i="13"/>
  <c r="O364" i="13"/>
  <c r="P364" i="13"/>
  <c r="Q364" i="13"/>
  <c r="R364" i="13"/>
  <c r="Y364" i="13" s="1"/>
  <c r="S364" i="13"/>
  <c r="T364" i="13"/>
  <c r="U364" i="13"/>
  <c r="V364" i="13"/>
  <c r="W364" i="13"/>
  <c r="O365" i="13"/>
  <c r="P365" i="13"/>
  <c r="Q365" i="13"/>
  <c r="R365" i="13"/>
  <c r="Y365" i="13" s="1"/>
  <c r="S365" i="13"/>
  <c r="T365" i="13"/>
  <c r="U365" i="13"/>
  <c r="V365" i="13"/>
  <c r="W365" i="13"/>
  <c r="O366" i="13"/>
  <c r="P366" i="13"/>
  <c r="Q366" i="13"/>
  <c r="R366" i="13"/>
  <c r="S366" i="13"/>
  <c r="T366" i="13"/>
  <c r="U366" i="13"/>
  <c r="V366" i="13"/>
  <c r="W366" i="13"/>
  <c r="Y366" i="13"/>
  <c r="O367" i="13"/>
  <c r="P367" i="13"/>
  <c r="Q367" i="13"/>
  <c r="R367" i="13"/>
  <c r="S367" i="13"/>
  <c r="T367" i="13"/>
  <c r="U367" i="13"/>
  <c r="V367" i="13"/>
  <c r="Y367" i="13" s="1"/>
  <c r="W367" i="13"/>
  <c r="O368" i="13"/>
  <c r="P368" i="13"/>
  <c r="Q368" i="13"/>
  <c r="R368" i="13"/>
  <c r="S368" i="13"/>
  <c r="T368" i="13"/>
  <c r="U368" i="13"/>
  <c r="V368" i="13"/>
  <c r="W368" i="13"/>
  <c r="Y368" i="13"/>
  <c r="O369" i="13"/>
  <c r="P369" i="13"/>
  <c r="Q369" i="13"/>
  <c r="R369" i="13"/>
  <c r="S369" i="13"/>
  <c r="T369" i="13"/>
  <c r="U369" i="13"/>
  <c r="V369" i="13"/>
  <c r="Y369" i="13" s="1"/>
  <c r="W369" i="13"/>
  <c r="O370" i="13"/>
  <c r="P370" i="13"/>
  <c r="Q370" i="13"/>
  <c r="R370" i="13"/>
  <c r="S370" i="13"/>
  <c r="T370" i="13"/>
  <c r="U370" i="13"/>
  <c r="V370" i="13"/>
  <c r="W370" i="13"/>
  <c r="Y370" i="13"/>
  <c r="O371" i="13"/>
  <c r="P371" i="13"/>
  <c r="Q371" i="13"/>
  <c r="R371" i="13"/>
  <c r="S371" i="13"/>
  <c r="T371" i="13"/>
  <c r="U371" i="13"/>
  <c r="V371" i="13"/>
  <c r="Y371" i="13" s="1"/>
  <c r="W371" i="13"/>
  <c r="O372" i="13"/>
  <c r="P372" i="13"/>
  <c r="Q372" i="13"/>
  <c r="R372" i="13"/>
  <c r="S372" i="13"/>
  <c r="T372" i="13"/>
  <c r="U372" i="13"/>
  <c r="V372" i="13"/>
  <c r="W372" i="13"/>
  <c r="Y372" i="13"/>
  <c r="O373" i="13"/>
  <c r="P373" i="13"/>
  <c r="Q373" i="13"/>
  <c r="R373" i="13"/>
  <c r="S373" i="13"/>
  <c r="T373" i="13"/>
  <c r="U373" i="13"/>
  <c r="V373" i="13"/>
  <c r="Y373" i="13" s="1"/>
  <c r="W373" i="13"/>
  <c r="O374" i="13"/>
  <c r="P374" i="13"/>
  <c r="Q374" i="13"/>
  <c r="R374" i="13"/>
  <c r="Y374" i="13" s="1"/>
  <c r="S374" i="13"/>
  <c r="T374" i="13"/>
  <c r="U374" i="13"/>
  <c r="V374" i="13"/>
  <c r="W374" i="13"/>
  <c r="O375" i="13"/>
  <c r="P375" i="13"/>
  <c r="Q375" i="13"/>
  <c r="R375" i="13"/>
  <c r="Y375" i="13" s="1"/>
  <c r="S375" i="13"/>
  <c r="T375" i="13"/>
  <c r="U375" i="13"/>
  <c r="V375" i="13"/>
  <c r="W375" i="13"/>
  <c r="O376" i="13"/>
  <c r="P376" i="13"/>
  <c r="Q376" i="13"/>
  <c r="R376" i="13"/>
  <c r="Y376" i="13" s="1"/>
  <c r="S376" i="13"/>
  <c r="T376" i="13"/>
  <c r="U376" i="13"/>
  <c r="V376" i="13"/>
  <c r="W376" i="13"/>
  <c r="O377" i="13"/>
  <c r="P377" i="13"/>
  <c r="Q377" i="13"/>
  <c r="R377" i="13"/>
  <c r="S377" i="13"/>
  <c r="T377" i="13"/>
  <c r="U377" i="13"/>
  <c r="V377" i="13"/>
  <c r="Y377" i="13" s="1"/>
  <c r="W377" i="13"/>
  <c r="O378" i="13"/>
  <c r="P378" i="13"/>
  <c r="Q378" i="13"/>
  <c r="R378" i="13"/>
  <c r="S378" i="13"/>
  <c r="T378" i="13"/>
  <c r="U378" i="13"/>
  <c r="V378" i="13"/>
  <c r="W378" i="13"/>
  <c r="Y378" i="13"/>
  <c r="O379" i="13"/>
  <c r="P379" i="13"/>
  <c r="Q379" i="13"/>
  <c r="R379" i="13"/>
  <c r="S379" i="13"/>
  <c r="T379" i="13"/>
  <c r="U379" i="13"/>
  <c r="V379" i="13"/>
  <c r="Y379" i="13" s="1"/>
  <c r="W379" i="13"/>
  <c r="O380" i="13"/>
  <c r="P380" i="13"/>
  <c r="Q380" i="13"/>
  <c r="R380" i="13"/>
  <c r="S380" i="13"/>
  <c r="T380" i="13"/>
  <c r="U380" i="13"/>
  <c r="V380" i="13"/>
  <c r="W380" i="13"/>
  <c r="Y380" i="13"/>
  <c r="O381" i="13"/>
  <c r="P381" i="13"/>
  <c r="Q381" i="13"/>
  <c r="R381" i="13"/>
  <c r="S381" i="13"/>
  <c r="T381" i="13"/>
  <c r="U381" i="13"/>
  <c r="V381" i="13"/>
  <c r="Y381" i="13" s="1"/>
  <c r="W381" i="13"/>
  <c r="O382" i="13"/>
  <c r="P382" i="13"/>
  <c r="Q382" i="13"/>
  <c r="R382" i="13"/>
  <c r="Y382" i="13" s="1"/>
  <c r="S382" i="13"/>
  <c r="T382" i="13"/>
  <c r="U382" i="13"/>
  <c r="V382" i="13"/>
  <c r="W382" i="13"/>
  <c r="O383" i="13"/>
  <c r="P383" i="13"/>
  <c r="Q383" i="13"/>
  <c r="R383" i="13"/>
  <c r="S383" i="13"/>
  <c r="T383" i="13"/>
  <c r="U383" i="13"/>
  <c r="V383" i="13"/>
  <c r="Y383" i="13" s="1"/>
  <c r="W383" i="13"/>
  <c r="O384" i="13"/>
  <c r="P384" i="13"/>
  <c r="Q384" i="13"/>
  <c r="R384" i="13"/>
  <c r="S384" i="13"/>
  <c r="T384" i="13"/>
  <c r="U384" i="13"/>
  <c r="V384" i="13"/>
  <c r="W384" i="13"/>
  <c r="Y384" i="13"/>
  <c r="O385" i="13"/>
  <c r="P385" i="13"/>
  <c r="Q385" i="13"/>
  <c r="R385" i="13"/>
  <c r="S385" i="13"/>
  <c r="T385" i="13"/>
  <c r="U385" i="13"/>
  <c r="V385" i="13"/>
  <c r="Y385" i="13" s="1"/>
  <c r="W385" i="13"/>
  <c r="O386" i="13"/>
  <c r="P386" i="13"/>
  <c r="Q386" i="13"/>
  <c r="R386" i="13"/>
  <c r="S386" i="13"/>
  <c r="T386" i="13"/>
  <c r="U386" i="13"/>
  <c r="V386" i="13"/>
  <c r="W386" i="13"/>
  <c r="Y386" i="13"/>
  <c r="O387" i="13"/>
  <c r="P387" i="13"/>
  <c r="Q387" i="13"/>
  <c r="R387" i="13"/>
  <c r="Y387" i="13" s="1"/>
  <c r="S387" i="13"/>
  <c r="T387" i="13"/>
  <c r="U387" i="13"/>
  <c r="V387" i="13"/>
  <c r="W387" i="13"/>
  <c r="O388" i="13"/>
  <c r="P388" i="13"/>
  <c r="Q388" i="13"/>
  <c r="R388" i="13"/>
  <c r="Y388" i="13" s="1"/>
  <c r="S388" i="13"/>
  <c r="T388" i="13"/>
  <c r="U388" i="13"/>
  <c r="V388" i="13"/>
  <c r="W388" i="13"/>
  <c r="O389" i="13"/>
  <c r="P389" i="13"/>
  <c r="Q389" i="13"/>
  <c r="R389" i="13"/>
  <c r="Y389" i="13" s="1"/>
  <c r="S389" i="13"/>
  <c r="T389" i="13"/>
  <c r="U389" i="13"/>
  <c r="V389" i="13"/>
  <c r="W389" i="13"/>
  <c r="O390" i="13"/>
  <c r="P390" i="13"/>
  <c r="Q390" i="13"/>
  <c r="R390" i="13"/>
  <c r="S390" i="13"/>
  <c r="T390" i="13"/>
  <c r="U390" i="13"/>
  <c r="V390" i="13"/>
  <c r="W390" i="13"/>
  <c r="Y390" i="13"/>
  <c r="O391" i="13"/>
  <c r="P391" i="13"/>
  <c r="Q391" i="13"/>
  <c r="R391" i="13"/>
  <c r="Y391" i="13" s="1"/>
  <c r="S391" i="13"/>
  <c r="T391" i="13"/>
  <c r="U391" i="13"/>
  <c r="V391" i="13"/>
  <c r="W391" i="13"/>
  <c r="O392" i="13"/>
  <c r="P392" i="13"/>
  <c r="Q392" i="13"/>
  <c r="R392" i="13"/>
  <c r="Y392" i="13" s="1"/>
  <c r="S392" i="13"/>
  <c r="T392" i="13"/>
  <c r="U392" i="13"/>
  <c r="V392" i="13"/>
  <c r="W392" i="13"/>
  <c r="O393" i="13"/>
  <c r="P393" i="13"/>
  <c r="Q393" i="13"/>
  <c r="R393" i="13"/>
  <c r="Y393" i="13" s="1"/>
  <c r="S393" i="13"/>
  <c r="T393" i="13"/>
  <c r="U393" i="13"/>
  <c r="V393" i="13"/>
  <c r="W393" i="13"/>
  <c r="O394" i="13"/>
  <c r="P394" i="13"/>
  <c r="Q394" i="13"/>
  <c r="R394" i="13"/>
  <c r="Y394" i="13" s="1"/>
  <c r="S394" i="13"/>
  <c r="T394" i="13"/>
  <c r="U394" i="13"/>
  <c r="V394" i="13"/>
  <c r="W394" i="13"/>
  <c r="O395" i="13"/>
  <c r="P395" i="13"/>
  <c r="Q395" i="13"/>
  <c r="R395" i="13"/>
  <c r="S395" i="13"/>
  <c r="T395" i="13"/>
  <c r="U395" i="13"/>
  <c r="V395" i="13"/>
  <c r="Y395" i="13" s="1"/>
  <c r="W395" i="13"/>
  <c r="O396" i="13"/>
  <c r="P396" i="13"/>
  <c r="Q396" i="13"/>
  <c r="R396" i="13"/>
  <c r="Y396" i="13" s="1"/>
  <c r="S396" i="13"/>
  <c r="T396" i="13"/>
  <c r="U396" i="13"/>
  <c r="V396" i="13"/>
  <c r="W396" i="13"/>
  <c r="O397" i="13"/>
  <c r="P397" i="13"/>
  <c r="Q397" i="13"/>
  <c r="R397" i="13"/>
  <c r="S397" i="13"/>
  <c r="T397" i="13"/>
  <c r="U397" i="13"/>
  <c r="V397" i="13"/>
  <c r="Y397" i="13" s="1"/>
  <c r="W397" i="13"/>
  <c r="O398" i="13"/>
  <c r="P398" i="13"/>
  <c r="Q398" i="13"/>
  <c r="R398" i="13"/>
  <c r="Y398" i="13" s="1"/>
  <c r="S398" i="13"/>
  <c r="T398" i="13"/>
  <c r="U398" i="13"/>
  <c r="V398" i="13"/>
  <c r="W398" i="13"/>
  <c r="Y2" i="13"/>
  <c r="W2" i="13"/>
  <c r="V2" i="13"/>
  <c r="U2" i="13"/>
  <c r="T2" i="13"/>
  <c r="S2" i="13"/>
  <c r="R2" i="13"/>
  <c r="Q2" i="13"/>
  <c r="P2" i="13"/>
  <c r="O2" i="13"/>
  <c r="O399" i="13"/>
  <c r="P399" i="13"/>
  <c r="Q399" i="13"/>
  <c r="R399" i="13"/>
  <c r="S399" i="13"/>
  <c r="T399" i="13"/>
  <c r="U399" i="13"/>
  <c r="V399" i="13"/>
  <c r="W399" i="13"/>
  <c r="O400" i="13"/>
  <c r="P400" i="13"/>
  <c r="Q400" i="13"/>
  <c r="R400" i="13"/>
  <c r="S400" i="13"/>
  <c r="T400" i="13"/>
  <c r="U400" i="13"/>
  <c r="V400" i="13"/>
  <c r="W400" i="13"/>
  <c r="U401" i="13"/>
  <c r="P401" i="13"/>
  <c r="Q401" i="13"/>
  <c r="R401" i="13"/>
  <c r="S401" i="13"/>
  <c r="V401" i="13"/>
  <c r="W401" i="13"/>
  <c r="T401" i="13"/>
  <c r="O401" i="13"/>
  <c r="I183" i="13"/>
  <c r="B19" i="13"/>
  <c r="L2" i="13"/>
  <c r="L3" i="13" s="1"/>
  <c r="L4" i="13" s="1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L84" i="13" s="1"/>
  <c r="L85" i="13" s="1"/>
  <c r="L86" i="13" s="1"/>
  <c r="L87" i="13" s="1"/>
  <c r="L88" i="13" s="1"/>
  <c r="L89" i="13" s="1"/>
  <c r="L90" i="13" s="1"/>
  <c r="L91" i="13" s="1"/>
  <c r="L92" i="13" s="1"/>
  <c r="L93" i="13" s="1"/>
  <c r="L94" i="13" s="1"/>
  <c r="L95" i="13" s="1"/>
  <c r="L96" i="13" s="1"/>
  <c r="L97" i="13" s="1"/>
  <c r="L98" i="13" s="1"/>
  <c r="L99" i="13" s="1"/>
  <c r="L100" i="13" s="1"/>
  <c r="L101" i="13" s="1"/>
  <c r="L102" i="13" s="1"/>
  <c r="L103" i="13" s="1"/>
  <c r="L104" i="13" s="1"/>
  <c r="L105" i="13" s="1"/>
  <c r="L106" i="13" s="1"/>
  <c r="L107" i="13" s="1"/>
  <c r="L108" i="13" s="1"/>
  <c r="L109" i="13" s="1"/>
  <c r="L110" i="13" s="1"/>
  <c r="L111" i="13" s="1"/>
  <c r="L112" i="13" s="1"/>
  <c r="L113" i="13" s="1"/>
  <c r="L114" i="13" s="1"/>
  <c r="L115" i="13" s="1"/>
  <c r="L116" i="13" s="1"/>
  <c r="L117" i="13" s="1"/>
  <c r="L118" i="13" s="1"/>
  <c r="L119" i="13" s="1"/>
  <c r="L120" i="13" s="1"/>
  <c r="L121" i="13" s="1"/>
  <c r="L122" i="13" s="1"/>
  <c r="L123" i="13" s="1"/>
  <c r="L124" i="13" s="1"/>
  <c r="L125" i="13" s="1"/>
  <c r="L126" i="13" s="1"/>
  <c r="L127" i="13" s="1"/>
  <c r="L128" i="13" s="1"/>
  <c r="L129" i="13" s="1"/>
  <c r="L130" i="13" s="1"/>
  <c r="L131" i="13" s="1"/>
  <c r="L132" i="13" s="1"/>
  <c r="L133" i="13" s="1"/>
  <c r="L134" i="13" s="1"/>
  <c r="L135" i="13" s="1"/>
  <c r="L136" i="13" s="1"/>
  <c r="L137" i="13" s="1"/>
  <c r="L138" i="13" s="1"/>
  <c r="L139" i="13" s="1"/>
  <c r="L140" i="13" s="1"/>
  <c r="L141" i="13" s="1"/>
  <c r="L142" i="13" s="1"/>
  <c r="L143" i="13" s="1"/>
  <c r="L144" i="13" s="1"/>
  <c r="L145" i="13" s="1"/>
  <c r="L146" i="13" s="1"/>
  <c r="L147" i="13" s="1"/>
  <c r="L148" i="13" s="1"/>
  <c r="L149" i="13" s="1"/>
  <c r="L150" i="13" s="1"/>
  <c r="L151" i="13" s="1"/>
  <c r="L152" i="13" s="1"/>
  <c r="L153" i="13" s="1"/>
  <c r="L154" i="13" s="1"/>
  <c r="L155" i="13" s="1"/>
  <c r="L156" i="13" s="1"/>
  <c r="L157" i="13" s="1"/>
  <c r="L158" i="13" s="1"/>
  <c r="L159" i="13" s="1"/>
  <c r="L160" i="13" s="1"/>
  <c r="L161" i="13" s="1"/>
  <c r="L162" i="13" s="1"/>
  <c r="L163" i="13" s="1"/>
  <c r="L164" i="13" s="1"/>
  <c r="L165" i="13" s="1"/>
  <c r="L166" i="13" s="1"/>
  <c r="L167" i="13" s="1"/>
  <c r="L168" i="13" s="1"/>
  <c r="L169" i="13" s="1"/>
  <c r="L170" i="13" s="1"/>
  <c r="L171" i="13" s="1"/>
  <c r="L172" i="13" s="1"/>
  <c r="L173" i="13" s="1"/>
  <c r="L174" i="13" s="1"/>
  <c r="L175" i="13" s="1"/>
  <c r="L176" i="13" s="1"/>
  <c r="L177" i="13" s="1"/>
  <c r="L178" i="13" s="1"/>
  <c r="L179" i="13" s="1"/>
  <c r="L180" i="13" s="1"/>
  <c r="L181" i="13" s="1"/>
  <c r="L182" i="13" s="1"/>
  <c r="L183" i="13" s="1"/>
  <c r="L184" i="13" s="1"/>
  <c r="L185" i="13" s="1"/>
  <c r="L186" i="13" s="1"/>
  <c r="L187" i="13" s="1"/>
  <c r="L188" i="13" s="1"/>
  <c r="L189" i="13" s="1"/>
  <c r="L190" i="13" s="1"/>
  <c r="L191" i="13" s="1"/>
  <c r="L192" i="13" s="1"/>
  <c r="L193" i="13" s="1"/>
  <c r="L194" i="13" s="1"/>
  <c r="L195" i="13" s="1"/>
  <c r="L196" i="13" s="1"/>
  <c r="L197" i="13" s="1"/>
  <c r="L198" i="13" s="1"/>
  <c r="L199" i="13" s="1"/>
  <c r="L200" i="13" s="1"/>
  <c r="L201" i="13" s="1"/>
  <c r="L202" i="13" s="1"/>
  <c r="L203" i="13" s="1"/>
  <c r="L204" i="13" s="1"/>
  <c r="L205" i="13" s="1"/>
  <c r="L206" i="13" s="1"/>
  <c r="L207" i="13" s="1"/>
  <c r="L208" i="13" s="1"/>
  <c r="L209" i="13" s="1"/>
  <c r="L210" i="13" s="1"/>
  <c r="L211" i="13" s="1"/>
  <c r="L212" i="13" s="1"/>
  <c r="L213" i="13" s="1"/>
  <c r="L214" i="13" s="1"/>
  <c r="L215" i="13" s="1"/>
  <c r="L216" i="13" s="1"/>
  <c r="L217" i="13" s="1"/>
  <c r="L218" i="13" s="1"/>
  <c r="L219" i="13" s="1"/>
  <c r="L220" i="13" s="1"/>
  <c r="L221" i="13" s="1"/>
  <c r="L222" i="13" s="1"/>
  <c r="L223" i="13" s="1"/>
  <c r="L224" i="13" s="1"/>
  <c r="L225" i="13" s="1"/>
  <c r="L226" i="13" s="1"/>
  <c r="L227" i="13" s="1"/>
  <c r="L228" i="13" s="1"/>
  <c r="L229" i="13" s="1"/>
  <c r="L230" i="13" s="1"/>
  <c r="L231" i="13" s="1"/>
  <c r="L232" i="13" s="1"/>
  <c r="L233" i="13" s="1"/>
  <c r="L234" i="13" s="1"/>
  <c r="L235" i="13" s="1"/>
  <c r="L236" i="13" s="1"/>
  <c r="L237" i="13" s="1"/>
  <c r="L238" i="13" s="1"/>
  <c r="L239" i="13" s="1"/>
  <c r="L240" i="13" s="1"/>
  <c r="L241" i="13" s="1"/>
  <c r="L242" i="13" s="1"/>
  <c r="L243" i="13" s="1"/>
  <c r="L244" i="13" s="1"/>
  <c r="L245" i="13" s="1"/>
  <c r="L246" i="13" s="1"/>
  <c r="L247" i="13" s="1"/>
  <c r="L248" i="13" s="1"/>
  <c r="L249" i="13" s="1"/>
  <c r="L250" i="13" s="1"/>
  <c r="L251" i="13" s="1"/>
  <c r="L252" i="13" s="1"/>
  <c r="L253" i="13" s="1"/>
  <c r="L254" i="13" s="1"/>
  <c r="L255" i="13" s="1"/>
  <c r="L256" i="13" s="1"/>
  <c r="L257" i="13" s="1"/>
  <c r="L258" i="13" s="1"/>
  <c r="L259" i="13" s="1"/>
  <c r="L260" i="13" s="1"/>
  <c r="L261" i="13" s="1"/>
  <c r="L262" i="13" s="1"/>
  <c r="L263" i="13" s="1"/>
  <c r="L264" i="13" s="1"/>
  <c r="L265" i="13" s="1"/>
  <c r="L266" i="13" s="1"/>
  <c r="L267" i="13" s="1"/>
  <c r="L268" i="13" s="1"/>
  <c r="L269" i="13" s="1"/>
  <c r="L270" i="13" s="1"/>
  <c r="L271" i="13" s="1"/>
  <c r="L272" i="13" s="1"/>
  <c r="L273" i="13" s="1"/>
  <c r="L274" i="13" s="1"/>
  <c r="L275" i="13" s="1"/>
  <c r="L276" i="13" s="1"/>
  <c r="L277" i="13" s="1"/>
  <c r="L278" i="13" s="1"/>
  <c r="L279" i="13" s="1"/>
  <c r="L280" i="13" s="1"/>
  <c r="L281" i="13" s="1"/>
  <c r="L282" i="13" s="1"/>
  <c r="L283" i="13" s="1"/>
  <c r="L284" i="13" s="1"/>
  <c r="L285" i="13" s="1"/>
  <c r="L286" i="13" s="1"/>
  <c r="L287" i="13" s="1"/>
  <c r="L288" i="13" s="1"/>
  <c r="L289" i="13" s="1"/>
  <c r="L290" i="13" s="1"/>
  <c r="L291" i="13" s="1"/>
  <c r="L292" i="13" s="1"/>
  <c r="L293" i="13" s="1"/>
  <c r="L294" i="13" s="1"/>
  <c r="L295" i="13" s="1"/>
  <c r="L296" i="13" s="1"/>
  <c r="L297" i="13" s="1"/>
  <c r="L298" i="13" s="1"/>
  <c r="L299" i="13" s="1"/>
  <c r="L300" i="13" s="1"/>
  <c r="L301" i="13" s="1"/>
  <c r="L302" i="13" s="1"/>
  <c r="L303" i="13" s="1"/>
  <c r="L304" i="13" s="1"/>
  <c r="L305" i="13" s="1"/>
  <c r="L306" i="13" s="1"/>
  <c r="L307" i="13" s="1"/>
  <c r="L308" i="13" s="1"/>
  <c r="L309" i="13" s="1"/>
  <c r="L310" i="13" s="1"/>
  <c r="L311" i="13" s="1"/>
  <c r="L312" i="13" s="1"/>
  <c r="L313" i="13" s="1"/>
  <c r="L314" i="13" s="1"/>
  <c r="L315" i="13" s="1"/>
  <c r="L316" i="13" s="1"/>
  <c r="L317" i="13" s="1"/>
  <c r="L318" i="13" s="1"/>
  <c r="L319" i="13" s="1"/>
  <c r="L320" i="13" s="1"/>
  <c r="L321" i="13" s="1"/>
  <c r="L322" i="13" s="1"/>
  <c r="L323" i="13" s="1"/>
  <c r="L324" i="13" s="1"/>
  <c r="L325" i="13" s="1"/>
  <c r="L326" i="13" s="1"/>
  <c r="L327" i="13" s="1"/>
  <c r="L328" i="13" s="1"/>
  <c r="L329" i="13" s="1"/>
  <c r="L330" i="13" s="1"/>
  <c r="L331" i="13" s="1"/>
  <c r="L332" i="13" s="1"/>
  <c r="L333" i="13" s="1"/>
  <c r="L334" i="13" s="1"/>
  <c r="L335" i="13" s="1"/>
  <c r="L336" i="13" s="1"/>
  <c r="L337" i="13" s="1"/>
  <c r="L338" i="13" s="1"/>
  <c r="L339" i="13" s="1"/>
  <c r="L340" i="13" s="1"/>
  <c r="L341" i="13" s="1"/>
  <c r="L342" i="13" s="1"/>
  <c r="L343" i="13" s="1"/>
  <c r="L344" i="13" s="1"/>
  <c r="L345" i="13" s="1"/>
  <c r="L346" i="13" s="1"/>
  <c r="L347" i="13" s="1"/>
  <c r="L348" i="13" s="1"/>
  <c r="L349" i="13" s="1"/>
  <c r="L350" i="13" s="1"/>
  <c r="L351" i="13" s="1"/>
  <c r="L352" i="13" s="1"/>
  <c r="L353" i="13" s="1"/>
  <c r="L354" i="13" s="1"/>
  <c r="L355" i="13" s="1"/>
  <c r="L356" i="13" s="1"/>
  <c r="L357" i="13" s="1"/>
  <c r="L358" i="13" s="1"/>
  <c r="L359" i="13" s="1"/>
  <c r="L360" i="13" s="1"/>
  <c r="L361" i="13" s="1"/>
  <c r="L362" i="13" s="1"/>
  <c r="L363" i="13" s="1"/>
  <c r="L364" i="13" s="1"/>
  <c r="L365" i="13" s="1"/>
  <c r="L366" i="13" s="1"/>
  <c r="L367" i="13" s="1"/>
  <c r="L368" i="13" s="1"/>
  <c r="L369" i="13" s="1"/>
  <c r="L370" i="13" s="1"/>
  <c r="L371" i="13" s="1"/>
  <c r="L372" i="13" s="1"/>
  <c r="L373" i="13" s="1"/>
  <c r="L374" i="13" s="1"/>
  <c r="L375" i="13" s="1"/>
  <c r="L376" i="13" s="1"/>
  <c r="L377" i="13" s="1"/>
  <c r="L378" i="13" s="1"/>
  <c r="L379" i="13" s="1"/>
  <c r="L380" i="13" s="1"/>
  <c r="L381" i="13" s="1"/>
  <c r="L382" i="13" s="1"/>
  <c r="L383" i="13" s="1"/>
  <c r="L384" i="13" s="1"/>
  <c r="L385" i="13" s="1"/>
  <c r="L386" i="13" s="1"/>
  <c r="L387" i="13" s="1"/>
  <c r="L388" i="13" s="1"/>
  <c r="L389" i="13" s="1"/>
  <c r="L390" i="13" s="1"/>
  <c r="L391" i="13" s="1"/>
  <c r="L392" i="13" s="1"/>
  <c r="L393" i="13" s="1"/>
  <c r="L394" i="13" s="1"/>
  <c r="L395" i="13" s="1"/>
  <c r="L396" i="13" s="1"/>
  <c r="L397" i="13" s="1"/>
  <c r="L398" i="13" s="1"/>
  <c r="L399" i="13" s="1"/>
  <c r="L400" i="13" s="1"/>
  <c r="L401" i="13" s="1"/>
  <c r="R27" i="9"/>
  <c r="S27" i="9"/>
  <c r="T27" i="9"/>
  <c r="U27" i="9"/>
  <c r="V27" i="9"/>
  <c r="W27" i="9"/>
  <c r="X27" i="9"/>
  <c r="Y27" i="9"/>
  <c r="Q27" i="9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L206" i="9" s="1"/>
  <c r="L207" i="9" s="1"/>
  <c r="L208" i="9" s="1"/>
  <c r="L209" i="9" s="1"/>
  <c r="L210" i="9" s="1"/>
  <c r="L211" i="9" s="1"/>
  <c r="L212" i="9" s="1"/>
  <c r="L213" i="9" s="1"/>
  <c r="L214" i="9" s="1"/>
  <c r="L215" i="9" s="1"/>
  <c r="L216" i="9" s="1"/>
  <c r="L217" i="9" s="1"/>
  <c r="L218" i="9" s="1"/>
  <c r="L219" i="9" s="1"/>
  <c r="L220" i="9" s="1"/>
  <c r="L221" i="9" s="1"/>
  <c r="L222" i="9" s="1"/>
  <c r="L223" i="9" s="1"/>
  <c r="L224" i="9" s="1"/>
  <c r="L225" i="9" s="1"/>
  <c r="L226" i="9" s="1"/>
  <c r="L227" i="9" s="1"/>
  <c r="L228" i="9" s="1"/>
  <c r="L229" i="9" s="1"/>
  <c r="L230" i="9" s="1"/>
  <c r="L231" i="9" s="1"/>
  <c r="L232" i="9" s="1"/>
  <c r="L233" i="9" s="1"/>
  <c r="L234" i="9" s="1"/>
  <c r="L235" i="9" s="1"/>
  <c r="L236" i="9" s="1"/>
  <c r="L237" i="9" s="1"/>
  <c r="L238" i="9" s="1"/>
  <c r="L239" i="9" s="1"/>
  <c r="L240" i="9" s="1"/>
  <c r="L241" i="9" s="1"/>
  <c r="L242" i="9" s="1"/>
  <c r="L243" i="9" s="1"/>
  <c r="L244" i="9" s="1"/>
  <c r="L245" i="9" s="1"/>
  <c r="L246" i="9" s="1"/>
  <c r="L247" i="9" s="1"/>
  <c r="L248" i="9" s="1"/>
  <c r="L249" i="9" s="1"/>
  <c r="L250" i="9" s="1"/>
  <c r="L251" i="9" s="1"/>
  <c r="L252" i="9" s="1"/>
  <c r="L253" i="9" s="1"/>
  <c r="L254" i="9" s="1"/>
  <c r="L255" i="9" s="1"/>
  <c r="L256" i="9" s="1"/>
  <c r="L257" i="9" s="1"/>
  <c r="L258" i="9" s="1"/>
  <c r="L259" i="9" s="1"/>
  <c r="L260" i="9" s="1"/>
  <c r="L261" i="9" s="1"/>
  <c r="L262" i="9" s="1"/>
  <c r="L263" i="9" s="1"/>
  <c r="L264" i="9" s="1"/>
  <c r="L265" i="9" s="1"/>
  <c r="L266" i="9" s="1"/>
  <c r="L267" i="9" s="1"/>
  <c r="L268" i="9" s="1"/>
  <c r="L269" i="9" s="1"/>
  <c r="L270" i="9" s="1"/>
  <c r="L271" i="9" s="1"/>
  <c r="L272" i="9" s="1"/>
  <c r="L273" i="9" s="1"/>
  <c r="L274" i="9" s="1"/>
  <c r="L275" i="9" s="1"/>
  <c r="L276" i="9" s="1"/>
  <c r="L277" i="9" s="1"/>
  <c r="L278" i="9" s="1"/>
  <c r="L279" i="9" s="1"/>
  <c r="L280" i="9" s="1"/>
  <c r="L281" i="9" s="1"/>
  <c r="L282" i="9" s="1"/>
  <c r="L283" i="9" s="1"/>
  <c r="L284" i="9" s="1"/>
  <c r="L285" i="9" s="1"/>
  <c r="L286" i="9" s="1"/>
  <c r="L287" i="9" s="1"/>
  <c r="L288" i="9" s="1"/>
  <c r="L289" i="9" s="1"/>
  <c r="L290" i="9" s="1"/>
  <c r="L291" i="9" s="1"/>
  <c r="L292" i="9" s="1"/>
  <c r="L293" i="9" s="1"/>
  <c r="L294" i="9" s="1"/>
  <c r="L295" i="9" s="1"/>
  <c r="L296" i="9" s="1"/>
  <c r="L297" i="9" s="1"/>
  <c r="L298" i="9" s="1"/>
  <c r="L299" i="9" s="1"/>
  <c r="L300" i="9" s="1"/>
  <c r="L301" i="9" s="1"/>
  <c r="L302" i="9" s="1"/>
  <c r="L303" i="9" s="1"/>
  <c r="L304" i="9" s="1"/>
  <c r="L305" i="9" s="1"/>
  <c r="L306" i="9" s="1"/>
  <c r="L307" i="9" s="1"/>
  <c r="L308" i="9" s="1"/>
  <c r="L309" i="9" s="1"/>
  <c r="L310" i="9" s="1"/>
  <c r="L311" i="9" s="1"/>
  <c r="L312" i="9" s="1"/>
  <c r="L313" i="9" s="1"/>
  <c r="L314" i="9" s="1"/>
  <c r="L315" i="9" s="1"/>
  <c r="L316" i="9" s="1"/>
  <c r="L317" i="9" s="1"/>
  <c r="L318" i="9" s="1"/>
  <c r="L319" i="9" s="1"/>
  <c r="L320" i="9" s="1"/>
  <c r="L321" i="9" s="1"/>
  <c r="L322" i="9" s="1"/>
  <c r="L323" i="9" s="1"/>
  <c r="L324" i="9" s="1"/>
  <c r="L325" i="9" s="1"/>
  <c r="L326" i="9" s="1"/>
  <c r="L327" i="9" s="1"/>
  <c r="L328" i="9" s="1"/>
  <c r="L329" i="9" s="1"/>
  <c r="L330" i="9" s="1"/>
  <c r="L331" i="9" s="1"/>
  <c r="L332" i="9" s="1"/>
  <c r="L333" i="9" s="1"/>
  <c r="L334" i="9" s="1"/>
  <c r="L335" i="9" s="1"/>
  <c r="L336" i="9" s="1"/>
  <c r="L337" i="9" s="1"/>
  <c r="L338" i="9" s="1"/>
  <c r="L339" i="9" s="1"/>
  <c r="L340" i="9" s="1"/>
  <c r="L341" i="9" s="1"/>
  <c r="L342" i="9" s="1"/>
  <c r="L343" i="9" s="1"/>
  <c r="L344" i="9" s="1"/>
  <c r="L345" i="9" s="1"/>
  <c r="L346" i="9" s="1"/>
  <c r="L347" i="9" s="1"/>
  <c r="L348" i="9" s="1"/>
  <c r="L349" i="9" s="1"/>
  <c r="L350" i="9" s="1"/>
  <c r="L351" i="9" s="1"/>
  <c r="L352" i="9" s="1"/>
  <c r="L353" i="9" s="1"/>
  <c r="L354" i="9" s="1"/>
  <c r="L355" i="9" s="1"/>
  <c r="L356" i="9" s="1"/>
  <c r="L357" i="9" s="1"/>
  <c r="L358" i="9" s="1"/>
  <c r="L359" i="9" s="1"/>
  <c r="L360" i="9" s="1"/>
  <c r="L361" i="9" s="1"/>
  <c r="L362" i="9" s="1"/>
  <c r="L363" i="9" s="1"/>
  <c r="L364" i="9" s="1"/>
  <c r="L365" i="9" s="1"/>
  <c r="L366" i="9" s="1"/>
  <c r="L367" i="9" s="1"/>
  <c r="L368" i="9" s="1"/>
  <c r="L369" i="9" s="1"/>
  <c r="L370" i="9" s="1"/>
  <c r="L371" i="9" s="1"/>
  <c r="L372" i="9" s="1"/>
  <c r="L373" i="9" s="1"/>
  <c r="L374" i="9" s="1"/>
  <c r="L375" i="9" s="1"/>
  <c r="L376" i="9" s="1"/>
  <c r="L377" i="9" s="1"/>
  <c r="L378" i="9" s="1"/>
  <c r="L379" i="9" s="1"/>
  <c r="L380" i="9" s="1"/>
  <c r="L381" i="9" s="1"/>
  <c r="L382" i="9" s="1"/>
  <c r="L383" i="9" s="1"/>
  <c r="L384" i="9" s="1"/>
  <c r="L385" i="9" s="1"/>
  <c r="L386" i="9" s="1"/>
  <c r="L387" i="9" s="1"/>
  <c r="L388" i="9" s="1"/>
  <c r="L389" i="9" s="1"/>
  <c r="L390" i="9" s="1"/>
  <c r="L391" i="9" s="1"/>
  <c r="L392" i="9" s="1"/>
  <c r="L393" i="9" s="1"/>
  <c r="L394" i="9" s="1"/>
  <c r="L395" i="9" s="1"/>
  <c r="L396" i="9" s="1"/>
  <c r="L397" i="9" s="1"/>
  <c r="L398" i="9" s="1"/>
  <c r="L399" i="9" s="1"/>
  <c r="L400" i="9" s="1"/>
  <c r="L401" i="9" s="1"/>
  <c r="I183" i="9"/>
  <c r="B19" i="9"/>
  <c r="K3" i="8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K262" i="8" s="1"/>
  <c r="K263" i="8" s="1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92" i="8" s="1"/>
  <c r="K293" i="8" s="1"/>
  <c r="K294" i="8" s="1"/>
  <c r="K295" i="8" s="1"/>
  <c r="K296" i="8" s="1"/>
  <c r="K297" i="8" s="1"/>
  <c r="K298" i="8" s="1"/>
  <c r="K299" i="8" s="1"/>
  <c r="K300" i="8" s="1"/>
  <c r="K301" i="8" l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K323" i="8" s="1"/>
  <c r="K324" i="8" s="1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K342" i="8" s="1"/>
  <c r="K343" i="8" s="1"/>
  <c r="K344" i="8" s="1"/>
  <c r="K345" i="8" s="1"/>
  <c r="K346" i="8" s="1"/>
  <c r="K347" i="8" s="1"/>
  <c r="K348" i="8" s="1"/>
  <c r="K349" i="8" s="1"/>
  <c r="K350" i="8" s="1"/>
  <c r="K351" i="8" s="1"/>
  <c r="K352" i="8" s="1"/>
  <c r="K353" i="8" s="1"/>
  <c r="K354" i="8" s="1"/>
  <c r="K355" i="8" s="1"/>
  <c r="K356" i="8" s="1"/>
  <c r="K357" i="8" s="1"/>
  <c r="K358" i="8" s="1"/>
  <c r="K359" i="8" s="1"/>
  <c r="K360" i="8" s="1"/>
  <c r="K361" i="8" s="1"/>
  <c r="K362" i="8" s="1"/>
  <c r="K363" i="8" s="1"/>
  <c r="K364" i="8" s="1"/>
  <c r="K365" i="8" s="1"/>
  <c r="K366" i="8" s="1"/>
  <c r="K367" i="8" s="1"/>
  <c r="K368" i="8" s="1"/>
  <c r="K369" i="8" s="1"/>
  <c r="K370" i="8" s="1"/>
  <c r="K371" i="8" s="1"/>
  <c r="K372" i="8" s="1"/>
  <c r="K373" i="8" s="1"/>
  <c r="K374" i="8" s="1"/>
  <c r="K375" i="8" s="1"/>
  <c r="K376" i="8" s="1"/>
  <c r="K377" i="8" s="1"/>
  <c r="K378" i="8" s="1"/>
  <c r="K379" i="8" s="1"/>
  <c r="K380" i="8" s="1"/>
  <c r="K381" i="8" s="1"/>
  <c r="K382" i="8" s="1"/>
  <c r="K383" i="8" s="1"/>
  <c r="K384" i="8" s="1"/>
  <c r="K385" i="8" s="1"/>
  <c r="K386" i="8" s="1"/>
  <c r="K387" i="8" s="1"/>
  <c r="K388" i="8" s="1"/>
  <c r="K389" i="8" s="1"/>
  <c r="K390" i="8" s="1"/>
  <c r="K391" i="8" s="1"/>
  <c r="K392" i="8" s="1"/>
  <c r="K393" i="8" s="1"/>
  <c r="K394" i="8" s="1"/>
  <c r="K395" i="8" s="1"/>
  <c r="K396" i="8" s="1"/>
  <c r="K397" i="8" s="1"/>
  <c r="K398" i="8" s="1"/>
  <c r="K399" i="8" s="1"/>
  <c r="K400" i="8" s="1"/>
  <c r="K401" i="8" s="1"/>
  <c r="K320" i="9"/>
  <c r="K164" i="9"/>
  <c r="K66" i="9"/>
  <c r="K208" i="9"/>
  <c r="K178" i="9"/>
  <c r="K109" i="9"/>
  <c r="K234" i="9"/>
  <c r="K170" i="9"/>
  <c r="K380" i="9"/>
  <c r="K187" i="9"/>
  <c r="K236" i="9"/>
  <c r="K18" i="9"/>
  <c r="K315" i="9"/>
  <c r="K270" i="9"/>
  <c r="K127" i="9"/>
  <c r="K65" i="9"/>
  <c r="K172" i="9"/>
  <c r="K114" i="9"/>
  <c r="K385" i="9"/>
  <c r="K71" i="9"/>
  <c r="K249" i="9"/>
  <c r="K211" i="9"/>
  <c r="K331" i="9"/>
  <c r="K196" i="9"/>
  <c r="K372" i="9"/>
  <c r="K370" i="9"/>
  <c r="K46" i="9"/>
  <c r="K29" i="9"/>
  <c r="Y401" i="13"/>
  <c r="K361" i="9"/>
  <c r="K302" i="9"/>
  <c r="K305" i="9"/>
  <c r="K13" i="9"/>
  <c r="K226" i="9"/>
  <c r="K138" i="9"/>
  <c r="K278" i="9"/>
  <c r="K344" i="9"/>
  <c r="K330" i="9"/>
  <c r="K392" i="9"/>
  <c r="K306" i="9"/>
  <c r="K393" i="9"/>
  <c r="K353" i="9"/>
  <c r="K73" i="9"/>
  <c r="K144" i="9"/>
  <c r="K362" i="9"/>
  <c r="K23" i="9"/>
  <c r="K297" i="9"/>
  <c r="K70" i="9"/>
  <c r="K168" i="9"/>
  <c r="K42" i="9"/>
  <c r="K312" i="9"/>
  <c r="K121" i="9"/>
  <c r="K369" i="9"/>
  <c r="K192" i="9"/>
  <c r="K343" i="9"/>
  <c r="K161" i="9"/>
  <c r="K122" i="9"/>
  <c r="K283" i="9"/>
  <c r="K199" i="9"/>
  <c r="K45" i="9"/>
  <c r="K313" i="9"/>
  <c r="K158" i="9"/>
  <c r="K309" i="9"/>
  <c r="K273" i="9"/>
  <c r="K47" i="9"/>
  <c r="K367" i="9"/>
  <c r="K98" i="9"/>
  <c r="K155" i="9"/>
  <c r="K16" i="9"/>
  <c r="K43" i="9"/>
  <c r="K216" i="9"/>
  <c r="K182" i="9"/>
  <c r="K26" i="9"/>
  <c r="K17" i="9"/>
  <c r="K323" i="9"/>
  <c r="K37" i="9"/>
  <c r="K93" i="9"/>
  <c r="K359" i="9"/>
  <c r="K235" i="9"/>
  <c r="K173" i="9"/>
  <c r="K33" i="9"/>
  <c r="K81" i="9"/>
  <c r="K395" i="9"/>
  <c r="K242" i="9"/>
  <c r="K339" i="9"/>
  <c r="K267" i="9"/>
  <c r="K298" i="9"/>
  <c r="K303" i="9"/>
  <c r="K207" i="9"/>
  <c r="K202" i="9"/>
  <c r="K106" i="9"/>
  <c r="K371" i="9"/>
  <c r="K327" i="9"/>
  <c r="K373" i="9"/>
  <c r="K277" i="9"/>
  <c r="K100" i="9"/>
  <c r="K24" i="9"/>
  <c r="K195" i="9"/>
  <c r="K328" i="9"/>
  <c r="K322" i="9"/>
  <c r="K215" i="9"/>
  <c r="K248" i="9"/>
  <c r="K398" i="9"/>
  <c r="K78" i="9"/>
  <c r="K95" i="9"/>
  <c r="K261" i="9"/>
  <c r="K285" i="9"/>
  <c r="K62" i="9"/>
  <c r="K294" i="9"/>
  <c r="K382" i="9"/>
  <c r="K113" i="9"/>
  <c r="K87" i="9"/>
  <c r="Y400" i="13"/>
  <c r="K366" i="9"/>
  <c r="K194" i="9"/>
  <c r="K146" i="9"/>
  <c r="K21" i="9"/>
  <c r="K117" i="9"/>
  <c r="K345" i="9"/>
  <c r="K254" i="9"/>
  <c r="K390" i="9"/>
  <c r="K229" i="9"/>
  <c r="K377" i="9"/>
  <c r="K130" i="9"/>
  <c r="K239" i="9"/>
  <c r="K44" i="9"/>
  <c r="K104" i="9"/>
  <c r="K27" i="9"/>
  <c r="K7" i="9"/>
  <c r="K150" i="9"/>
  <c r="K165" i="9"/>
  <c r="K132" i="9"/>
  <c r="K54" i="9"/>
  <c r="K240" i="9"/>
  <c r="K368" i="9"/>
  <c r="K386" i="9"/>
  <c r="K134" i="9"/>
  <c r="K237" i="9"/>
  <c r="K112" i="9"/>
  <c r="K85" i="9"/>
  <c r="K262" i="9"/>
  <c r="K2" i="9"/>
  <c r="K4" i="9"/>
  <c r="K326" i="9"/>
  <c r="K296" i="9"/>
  <c r="K251" i="9"/>
  <c r="K159" i="9"/>
  <c r="K190" i="9"/>
  <c r="K55" i="9"/>
  <c r="K149" i="9"/>
  <c r="K276" i="9"/>
  <c r="K365" i="9"/>
  <c r="K223" i="9"/>
  <c r="K61" i="9"/>
  <c r="K203" i="9"/>
  <c r="K41" i="9"/>
  <c r="K271" i="9"/>
  <c r="K90" i="9"/>
  <c r="K116" i="9"/>
  <c r="K147" i="9"/>
  <c r="K319" i="9"/>
  <c r="K304" i="9"/>
  <c r="K38" i="9"/>
  <c r="K317" i="9"/>
  <c r="K341" i="9"/>
  <c r="K141" i="9"/>
  <c r="K91" i="9"/>
  <c r="K201" i="9"/>
  <c r="K222" i="9"/>
  <c r="K334" i="9"/>
  <c r="K52" i="9"/>
  <c r="K110" i="9"/>
  <c r="K348" i="9"/>
  <c r="K399" i="9"/>
  <c r="K324" i="9"/>
  <c r="Y399" i="13"/>
  <c r="K128" i="9"/>
  <c r="K69" i="9"/>
  <c r="K35" i="9"/>
  <c r="K101" i="9"/>
  <c r="K79" i="9"/>
  <c r="K14" i="9"/>
  <c r="K193" i="9"/>
  <c r="K400" i="9"/>
  <c r="K86" i="9"/>
  <c r="K198" i="9"/>
  <c r="K185" i="9"/>
  <c r="K383" i="9"/>
  <c r="K34" i="9"/>
  <c r="K200" i="9"/>
  <c r="K335" i="9"/>
  <c r="K291" i="9"/>
  <c r="K279" i="9"/>
  <c r="K255" i="9"/>
  <c r="K259" i="9"/>
  <c r="K176" i="9"/>
  <c r="K72" i="9"/>
  <c r="K76" i="9"/>
  <c r="K379" i="9"/>
  <c r="K340" i="9"/>
  <c r="K32" i="9"/>
  <c r="K299" i="9"/>
  <c r="K80" i="9"/>
  <c r="K210" i="9"/>
  <c r="K107" i="9"/>
  <c r="K364" i="9"/>
  <c r="K67" i="9"/>
  <c r="K266" i="9"/>
  <c r="K213" i="9"/>
  <c r="K376" i="9"/>
  <c r="K401" i="9"/>
  <c r="K131" i="9"/>
  <c r="K186" i="9"/>
  <c r="K6" i="9"/>
  <c r="K60" i="9"/>
  <c r="K19" i="9"/>
  <c r="K154" i="9"/>
  <c r="K354" i="9"/>
  <c r="K384" i="9"/>
  <c r="K77" i="9"/>
  <c r="K184" i="9"/>
  <c r="K289" i="9"/>
  <c r="K232" i="9"/>
  <c r="K272" i="9"/>
  <c r="K123" i="9"/>
  <c r="K28" i="9"/>
  <c r="K347" i="9"/>
  <c r="K49" i="9"/>
  <c r="K268" i="9"/>
  <c r="K156" i="9"/>
  <c r="K263" i="9"/>
  <c r="K336" i="9"/>
  <c r="K290" i="9"/>
  <c r="K31" i="9"/>
  <c r="K389" i="9"/>
  <c r="K381" i="9"/>
  <c r="K25" i="9"/>
  <c r="K308" i="9"/>
  <c r="K287" i="9"/>
  <c r="K82" i="9"/>
  <c r="K228" i="9"/>
  <c r="K246" i="9"/>
  <c r="K394" i="9"/>
  <c r="K137" i="9"/>
  <c r="K135" i="9"/>
  <c r="K142" i="9"/>
  <c r="K148" i="9"/>
  <c r="K48" i="9"/>
  <c r="K321" i="9"/>
  <c r="K188" i="9"/>
  <c r="K316" i="9"/>
  <c r="K88" i="9"/>
  <c r="K9" i="9"/>
  <c r="K136" i="9"/>
  <c r="K282" i="9"/>
  <c r="K230" i="9"/>
  <c r="K356" i="9"/>
  <c r="K152" i="9"/>
  <c r="K397" i="9"/>
  <c r="K288" i="9"/>
  <c r="K10" i="9"/>
  <c r="K332" i="9"/>
  <c r="K310" i="9"/>
  <c r="K140" i="9"/>
  <c r="K360" i="9"/>
  <c r="K284" i="9"/>
  <c r="K396" i="9"/>
  <c r="K133" i="9"/>
  <c r="K311" i="9"/>
  <c r="K183" i="9"/>
  <c r="K179" i="9"/>
  <c r="K189" i="9"/>
  <c r="K99" i="9"/>
  <c r="K206" i="9"/>
  <c r="K118" i="9"/>
  <c r="K120" i="9"/>
  <c r="K375" i="9"/>
  <c r="K111" i="9"/>
  <c r="K225" i="9"/>
  <c r="K39" i="9"/>
  <c r="K307" i="9"/>
  <c r="K160" i="9"/>
  <c r="K314" i="9"/>
  <c r="K125" i="9"/>
  <c r="K256" i="9"/>
  <c r="K245" i="9"/>
  <c r="K286" i="9"/>
  <c r="K124" i="9"/>
  <c r="K58" i="9"/>
  <c r="K145" i="9"/>
  <c r="K338" i="9"/>
  <c r="K352" i="9"/>
  <c r="K89" i="9"/>
  <c r="K275" i="9"/>
  <c r="K244" i="9"/>
  <c r="K219" i="9"/>
  <c r="K174" i="9"/>
  <c r="K8" i="9"/>
  <c r="K115" i="9"/>
  <c r="K11" i="9"/>
  <c r="K350" i="9"/>
  <c r="K280" i="9"/>
  <c r="K269" i="9"/>
  <c r="K337" i="9"/>
  <c r="K94" i="9"/>
  <c r="K51" i="9"/>
  <c r="K53" i="9"/>
  <c r="K103" i="9"/>
  <c r="K378" i="9"/>
  <c r="K162" i="9"/>
  <c r="K92" i="9"/>
  <c r="K171" i="9"/>
  <c r="K253" i="9"/>
  <c r="K301" i="9"/>
  <c r="K166" i="9"/>
  <c r="K218" i="9"/>
  <c r="K97" i="9"/>
  <c r="K357" i="9"/>
  <c r="K329" i="9"/>
  <c r="K292" i="9"/>
  <c r="K108" i="9"/>
  <c r="K387" i="9"/>
  <c r="K363" i="9"/>
  <c r="K75" i="9"/>
  <c r="K129" i="9"/>
  <c r="K197" i="9"/>
  <c r="K241" i="9"/>
  <c r="K264" i="9"/>
  <c r="K333" i="9"/>
  <c r="K204" i="9"/>
  <c r="K143" i="9"/>
  <c r="K175" i="9"/>
  <c r="K238" i="9"/>
  <c r="K119" i="9"/>
  <c r="K83" i="9"/>
  <c r="K5" i="9"/>
  <c r="K325" i="9"/>
  <c r="K205" i="9"/>
  <c r="K252" i="9"/>
  <c r="K227" i="9"/>
  <c r="K374" i="9"/>
  <c r="K74" i="9"/>
  <c r="K167" i="9"/>
  <c r="K56" i="9"/>
  <c r="K220" i="9"/>
  <c r="K214" i="9"/>
  <c r="K233" i="9"/>
  <c r="K12" i="9"/>
  <c r="K224" i="9"/>
  <c r="K342" i="9"/>
  <c r="K355" i="9"/>
  <c r="K349" i="9"/>
  <c r="K30" i="9"/>
  <c r="K281" i="9"/>
  <c r="K258" i="9"/>
  <c r="K181" i="9"/>
  <c r="K139" i="9"/>
  <c r="K50" i="9"/>
  <c r="K157" i="9"/>
  <c r="K300" i="9"/>
  <c r="K247" i="9"/>
  <c r="K217" i="9"/>
  <c r="K84" i="9"/>
  <c r="K265" i="9"/>
  <c r="K169" i="9"/>
  <c r="K318" i="9"/>
  <c r="K231" i="9"/>
  <c r="K57" i="9"/>
  <c r="K3" i="9"/>
  <c r="K346" i="9"/>
  <c r="K68" i="9"/>
  <c r="K260" i="9"/>
  <c r="K250" i="9"/>
  <c r="K64" i="9"/>
  <c r="K212" i="9"/>
  <c r="K59" i="9"/>
  <c r="K36" i="9"/>
  <c r="K96" i="9"/>
  <c r="K221" i="9"/>
  <c r="K191" i="9"/>
  <c r="K163" i="9"/>
  <c r="K293" i="9"/>
  <c r="K209" i="9"/>
  <c r="K153" i="9"/>
  <c r="K257" i="9"/>
  <c r="K20" i="9"/>
  <c r="K391" i="9"/>
  <c r="K388" i="9"/>
  <c r="K22" i="9"/>
  <c r="K105" i="9"/>
  <c r="K295" i="9"/>
  <c r="K358" i="9"/>
  <c r="K243" i="9"/>
  <c r="K15" i="9"/>
  <c r="K63" i="9"/>
  <c r="K274" i="9"/>
  <c r="K177" i="9"/>
  <c r="K102" i="9"/>
  <c r="K180" i="9"/>
  <c r="K126" i="9"/>
  <c r="K40" i="9"/>
  <c r="K151" i="9"/>
  <c r="K351" i="9"/>
</calcChain>
</file>

<file path=xl/sharedStrings.xml><?xml version="1.0" encoding="utf-8"?>
<sst xmlns="http://schemas.openxmlformats.org/spreadsheetml/2006/main" count="151" uniqueCount="75">
  <si>
    <t>Distance:</t>
  </si>
  <si>
    <t>Energy</t>
  </si>
  <si>
    <t>Peak position</t>
  </si>
  <si>
    <t>60 MeV</t>
  </si>
  <si>
    <t>61 MeV</t>
  </si>
  <si>
    <t>62 MeV</t>
  </si>
  <si>
    <t>63 MeV</t>
  </si>
  <si>
    <t>64 MeV</t>
  </si>
  <si>
    <t>65 MeV</t>
  </si>
  <si>
    <t>66 MeV</t>
  </si>
  <si>
    <t>67 MeV</t>
  </si>
  <si>
    <t>68 MeV</t>
  </si>
  <si>
    <t>69 MeV</t>
  </si>
  <si>
    <t>Cumulative</t>
  </si>
  <si>
    <t>Depth [mm]</t>
  </si>
  <si>
    <t>Energy [MeV]</t>
  </si>
  <si>
    <t>slope [mm]/[MeV]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</si>
  <si>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</si>
  <si>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</si>
  <si>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</si>
  <si>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</si>
  <si>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</si>
  <si>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</si>
  <si>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</si>
  <si>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</si>
  <si>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</si>
  <si>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Peak60</t>
  </si>
  <si>
    <t>Peak61</t>
  </si>
  <si>
    <t>Peak62</t>
  </si>
  <si>
    <t>Peak63</t>
  </si>
  <si>
    <t>Peak64</t>
  </si>
  <si>
    <t>Peak65</t>
  </si>
  <si>
    <t>Peak66</t>
  </si>
  <si>
    <t>Peak67</t>
  </si>
  <si>
    <t>Peak68</t>
  </si>
  <si>
    <t>Peak69</t>
  </si>
  <si>
    <t>Each row represent the value each dose profile assume when there is one peak. For instance, when 60 MeV has a peak (first row) the other energies has another value of dose. We impose the sum is always 1 Gy</t>
  </si>
  <si>
    <t>We assign the weight to each energy imposing the sum of each row = 1Gy (linear stsyem)</t>
  </si>
  <si>
    <t>Dose(Gy)</t>
  </si>
  <si>
    <t>ln(S)</t>
  </si>
  <si>
    <t>Survival</t>
  </si>
  <si>
    <t>DoseB(Gy)</t>
  </si>
  <si>
    <t>RBE</t>
  </si>
  <si>
    <t>depth(slice)</t>
  </si>
  <si>
    <t>0            360</t>
  </si>
  <si>
    <t>0            361</t>
  </si>
  <si>
    <t>9.16054e</t>
  </si>
  <si>
    <t>0            363</t>
  </si>
  <si>
    <t>2.15404e</t>
  </si>
  <si>
    <t>0            364</t>
  </si>
  <si>
    <t>3.01367e</t>
  </si>
  <si>
    <t>0            374</t>
  </si>
  <si>
    <t>1         0.979</t>
  </si>
  <si>
    <t>6       0.17135</t>
  </si>
  <si>
    <t>7        3.0292</t>
  </si>
  <si>
    <t>1            369</t>
  </si>
  <si>
    <t>5       0.97797</t>
  </si>
  <si>
    <t>1       0.18402</t>
  </si>
  <si>
    <t>8        3.8883</t>
  </si>
  <si>
    <t>9            370</t>
  </si>
  <si>
    <t>3       0.98447</t>
  </si>
  <si>
    <t>9       0.13261</t>
  </si>
  <si>
    <t>6        3.9208</t>
  </si>
  <si>
    <t>8            371</t>
  </si>
  <si>
    <t>6        0.9947</t>
  </si>
  <si>
    <t>8      0.046406</t>
  </si>
  <si>
    <t>8        2.2642</t>
  </si>
  <si>
    <t>8            372</t>
  </si>
  <si>
    <t>5    -0.008455</t>
  </si>
  <si>
    <t>96        0.991</t>
  </si>
  <si>
    <t>58       0.0738</t>
  </si>
  <si>
    <t>94        7.620</t>
  </si>
  <si>
    <t>03            373</t>
  </si>
  <si>
    <t>-</t>
  </si>
  <si>
    <t>Energy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</si>
</sst>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2" borderId="0" xfId="0" applyNumberFormat="1" applyFont="1" applyFill="1"/>
    <xf numFmtId="0" fontId="1" fillId="2" borderId="0" xfId="0" applyFont="1" applyFill="1"/>
    <xf numFmtId="11" fontId="1" fillId="0" borderId="0" xfId="0" applyNumberFormat="1" applyFont="1"/>
    <xf numFmtId="0" fontId="1" fillId="3" borderId="0" xfId="0" applyFont="1" applyFill="1"/>
    <xf numFmtId="11" fontId="0" fillId="4" borderId="0" xfId="0" applyNumberFormat="1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Bragg</a:t>
            </a:r>
            <a:r>
              <a:rPr lang="it-IT" baseline="0"/>
              <a:t> peaks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v>60 MeV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EnergiesPhysicial!$A$2:$A$401</c:f>
              <c:numCache>
                <c:formatCode>General</c:formatCode>
                <c:ptCount val="400"/>
                <c:pt idx="0">
                  <c:v>0.250693</c:v>
                </c:pt>
                <c:pt idx="1">
                  <c:v>0.24701400000000001</c:v>
                </c:pt>
                <c:pt idx="2">
                  <c:v>0.23424700000000001</c:v>
                </c:pt>
                <c:pt idx="3">
                  <c:v>0.23610100000000001</c:v>
                </c:pt>
                <c:pt idx="4">
                  <c:v>0.232742</c:v>
                </c:pt>
                <c:pt idx="5">
                  <c:v>0.23483599999999999</c:v>
                </c:pt>
                <c:pt idx="6">
                  <c:v>0.23458899999999999</c:v>
                </c:pt>
                <c:pt idx="7">
                  <c:v>0.24701400000000001</c:v>
                </c:pt>
                <c:pt idx="8">
                  <c:v>0.23424700000000001</c:v>
                </c:pt>
                <c:pt idx="9">
                  <c:v>0.23610100000000001</c:v>
                </c:pt>
                <c:pt idx="10">
                  <c:v>0.232742</c:v>
                </c:pt>
                <c:pt idx="11">
                  <c:v>0.23483599999999999</c:v>
                </c:pt>
                <c:pt idx="12">
                  <c:v>0.23458899999999999</c:v>
                </c:pt>
                <c:pt idx="13">
                  <c:v>0.237815</c:v>
                </c:pt>
                <c:pt idx="14">
                  <c:v>0.237537</c:v>
                </c:pt>
                <c:pt idx="15">
                  <c:v>0.247309</c:v>
                </c:pt>
                <c:pt idx="16">
                  <c:v>0.243149</c:v>
                </c:pt>
                <c:pt idx="17">
                  <c:v>0.23156299999999999</c:v>
                </c:pt>
                <c:pt idx="18">
                  <c:v>0.231625</c:v>
                </c:pt>
                <c:pt idx="19">
                  <c:v>0.239395</c:v>
                </c:pt>
                <c:pt idx="20">
                  <c:v>0.23561499999999999</c:v>
                </c:pt>
                <c:pt idx="21">
                  <c:v>0.23075000000000001</c:v>
                </c:pt>
                <c:pt idx="22">
                  <c:v>0.238453</c:v>
                </c:pt>
                <c:pt idx="23">
                  <c:v>0.24254000000000001</c:v>
                </c:pt>
                <c:pt idx="24">
                  <c:v>0.27787699999999999</c:v>
                </c:pt>
                <c:pt idx="25">
                  <c:v>0.262075</c:v>
                </c:pt>
                <c:pt idx="26">
                  <c:v>0.25839899999999999</c:v>
                </c:pt>
                <c:pt idx="27">
                  <c:v>0.25689899999999999</c:v>
                </c:pt>
                <c:pt idx="28">
                  <c:v>0.23297699999999999</c:v>
                </c:pt>
                <c:pt idx="29">
                  <c:v>0.23145199999999999</c:v>
                </c:pt>
                <c:pt idx="30">
                  <c:v>0.23149800000000001</c:v>
                </c:pt>
                <c:pt idx="31">
                  <c:v>0.230244</c:v>
                </c:pt>
                <c:pt idx="32">
                  <c:v>0.23399800000000001</c:v>
                </c:pt>
                <c:pt idx="33">
                  <c:v>0.23214399999999999</c:v>
                </c:pt>
                <c:pt idx="34">
                  <c:v>0.238151</c:v>
                </c:pt>
                <c:pt idx="35">
                  <c:v>0.23539099999999999</c:v>
                </c:pt>
                <c:pt idx="36">
                  <c:v>0.237901</c:v>
                </c:pt>
                <c:pt idx="37">
                  <c:v>0.236677</c:v>
                </c:pt>
                <c:pt idx="38">
                  <c:v>0.23721900000000001</c:v>
                </c:pt>
                <c:pt idx="39">
                  <c:v>0.23841599999999999</c:v>
                </c:pt>
                <c:pt idx="40">
                  <c:v>0.23732900000000001</c:v>
                </c:pt>
                <c:pt idx="41">
                  <c:v>0.23611299999999999</c:v>
                </c:pt>
                <c:pt idx="42">
                  <c:v>0.24052699999999999</c:v>
                </c:pt>
                <c:pt idx="43">
                  <c:v>0.23812700000000001</c:v>
                </c:pt>
                <c:pt idx="44">
                  <c:v>0.23914199999999999</c:v>
                </c:pt>
                <c:pt idx="45">
                  <c:v>0.244478</c:v>
                </c:pt>
                <c:pt idx="46">
                  <c:v>0.23450299999999999</c:v>
                </c:pt>
                <c:pt idx="47">
                  <c:v>0.23952599999999999</c:v>
                </c:pt>
                <c:pt idx="48">
                  <c:v>0.24442</c:v>
                </c:pt>
                <c:pt idx="49">
                  <c:v>0.250496</c:v>
                </c:pt>
                <c:pt idx="50">
                  <c:v>0.244113</c:v>
                </c:pt>
                <c:pt idx="51">
                  <c:v>0.24729899999999999</c:v>
                </c:pt>
                <c:pt idx="52">
                  <c:v>0.24454200000000001</c:v>
                </c:pt>
                <c:pt idx="53">
                  <c:v>0.25151400000000002</c:v>
                </c:pt>
                <c:pt idx="54">
                  <c:v>0.25038500000000002</c:v>
                </c:pt>
                <c:pt idx="55">
                  <c:v>0.24781600000000001</c:v>
                </c:pt>
                <c:pt idx="56">
                  <c:v>0.245724</c:v>
                </c:pt>
                <c:pt idx="57">
                  <c:v>0.25015700000000002</c:v>
                </c:pt>
                <c:pt idx="58">
                  <c:v>0.25050600000000001</c:v>
                </c:pt>
                <c:pt idx="59">
                  <c:v>0.253801</c:v>
                </c:pt>
                <c:pt idx="60">
                  <c:v>0.25435999999999998</c:v>
                </c:pt>
                <c:pt idx="61">
                  <c:v>0.254882</c:v>
                </c:pt>
                <c:pt idx="62">
                  <c:v>0.24665300000000001</c:v>
                </c:pt>
                <c:pt idx="63">
                  <c:v>0.24524899999999999</c:v>
                </c:pt>
                <c:pt idx="64">
                  <c:v>0.24504300000000001</c:v>
                </c:pt>
                <c:pt idx="65">
                  <c:v>0.24426899999999999</c:v>
                </c:pt>
                <c:pt idx="66">
                  <c:v>0.25238500000000003</c:v>
                </c:pt>
                <c:pt idx="67">
                  <c:v>0.271341</c:v>
                </c:pt>
                <c:pt idx="68">
                  <c:v>0.26685300000000001</c:v>
                </c:pt>
                <c:pt idx="69">
                  <c:v>0.25985000000000003</c:v>
                </c:pt>
                <c:pt idx="70">
                  <c:v>0.262461</c:v>
                </c:pt>
                <c:pt idx="71">
                  <c:v>0.26406299999999999</c:v>
                </c:pt>
                <c:pt idx="72">
                  <c:v>0.25996200000000003</c:v>
                </c:pt>
                <c:pt idx="73">
                  <c:v>0.26313900000000001</c:v>
                </c:pt>
                <c:pt idx="74">
                  <c:v>0.26680100000000001</c:v>
                </c:pt>
                <c:pt idx="75">
                  <c:v>0.25791399999999998</c:v>
                </c:pt>
                <c:pt idx="76">
                  <c:v>0.25301499999999999</c:v>
                </c:pt>
                <c:pt idx="77">
                  <c:v>0.24890000000000001</c:v>
                </c:pt>
                <c:pt idx="78">
                  <c:v>0.25096200000000002</c:v>
                </c:pt>
                <c:pt idx="79">
                  <c:v>0.25529000000000002</c:v>
                </c:pt>
                <c:pt idx="80">
                  <c:v>0.31845600000000002</c:v>
                </c:pt>
                <c:pt idx="81">
                  <c:v>0.25375799999999998</c:v>
                </c:pt>
                <c:pt idx="82">
                  <c:v>0.25581399999999999</c:v>
                </c:pt>
                <c:pt idx="83">
                  <c:v>0.25582100000000002</c:v>
                </c:pt>
                <c:pt idx="84">
                  <c:v>0.25266300000000003</c:v>
                </c:pt>
                <c:pt idx="85">
                  <c:v>0.26426300000000003</c:v>
                </c:pt>
                <c:pt idx="86">
                  <c:v>0.31976500000000002</c:v>
                </c:pt>
                <c:pt idx="87">
                  <c:v>0.25678299999999998</c:v>
                </c:pt>
                <c:pt idx="88">
                  <c:v>0.265843</c:v>
                </c:pt>
                <c:pt idx="89">
                  <c:v>0.25308399999999998</c:v>
                </c:pt>
                <c:pt idx="90">
                  <c:v>0.26639099999999999</c:v>
                </c:pt>
                <c:pt idx="91">
                  <c:v>0.27027099999999998</c:v>
                </c:pt>
                <c:pt idx="92">
                  <c:v>0.27257700000000001</c:v>
                </c:pt>
                <c:pt idx="93">
                  <c:v>0.269484</c:v>
                </c:pt>
                <c:pt idx="94">
                  <c:v>0.26988099999999998</c:v>
                </c:pt>
                <c:pt idx="95">
                  <c:v>0.27324199999999998</c:v>
                </c:pt>
                <c:pt idx="96">
                  <c:v>0.28336299999999998</c:v>
                </c:pt>
                <c:pt idx="97">
                  <c:v>0.295238</c:v>
                </c:pt>
                <c:pt idx="98">
                  <c:v>0.28063300000000002</c:v>
                </c:pt>
                <c:pt idx="99">
                  <c:v>0.27437800000000001</c:v>
                </c:pt>
                <c:pt idx="100">
                  <c:v>0.26688200000000001</c:v>
                </c:pt>
                <c:pt idx="101">
                  <c:v>0.27173399999999998</c:v>
                </c:pt>
                <c:pt idx="102">
                  <c:v>0.28419899999999998</c:v>
                </c:pt>
                <c:pt idx="103">
                  <c:v>0.27333600000000002</c:v>
                </c:pt>
                <c:pt idx="104">
                  <c:v>0.26580100000000001</c:v>
                </c:pt>
                <c:pt idx="105">
                  <c:v>0.26112999999999997</c:v>
                </c:pt>
                <c:pt idx="106">
                  <c:v>0.28395199999999998</c:v>
                </c:pt>
                <c:pt idx="107">
                  <c:v>0.28987099999999999</c:v>
                </c:pt>
                <c:pt idx="108">
                  <c:v>0.27302399999999999</c:v>
                </c:pt>
                <c:pt idx="109">
                  <c:v>0.26865800000000001</c:v>
                </c:pt>
                <c:pt idx="110">
                  <c:v>0.267621</c:v>
                </c:pt>
                <c:pt idx="111">
                  <c:v>0.27729599999999999</c:v>
                </c:pt>
                <c:pt idx="112">
                  <c:v>0.27060000000000001</c:v>
                </c:pt>
                <c:pt idx="113">
                  <c:v>0.27949200000000002</c:v>
                </c:pt>
                <c:pt idx="114">
                  <c:v>0.28037200000000001</c:v>
                </c:pt>
                <c:pt idx="115">
                  <c:v>0.27003100000000002</c:v>
                </c:pt>
                <c:pt idx="116">
                  <c:v>0.26509199999999999</c:v>
                </c:pt>
                <c:pt idx="117">
                  <c:v>0.267544</c:v>
                </c:pt>
                <c:pt idx="118">
                  <c:v>0.26917600000000003</c:v>
                </c:pt>
                <c:pt idx="119">
                  <c:v>0.27981899999999998</c:v>
                </c:pt>
                <c:pt idx="120">
                  <c:v>0.27788200000000002</c:v>
                </c:pt>
                <c:pt idx="121">
                  <c:v>0.30829800000000002</c:v>
                </c:pt>
                <c:pt idx="122">
                  <c:v>0.27484799999999998</c:v>
                </c:pt>
                <c:pt idx="123">
                  <c:v>0.28037099999999998</c:v>
                </c:pt>
                <c:pt idx="124">
                  <c:v>0.27930700000000003</c:v>
                </c:pt>
                <c:pt idx="125">
                  <c:v>0.27482899999999999</c:v>
                </c:pt>
                <c:pt idx="126">
                  <c:v>0.28773399999999999</c:v>
                </c:pt>
                <c:pt idx="127">
                  <c:v>0.28184599999999999</c:v>
                </c:pt>
                <c:pt idx="128">
                  <c:v>0.28163100000000002</c:v>
                </c:pt>
                <c:pt idx="129">
                  <c:v>0.28966799999999998</c:v>
                </c:pt>
                <c:pt idx="130">
                  <c:v>0.29155999999999999</c:v>
                </c:pt>
                <c:pt idx="131">
                  <c:v>0.29294599999999998</c:v>
                </c:pt>
                <c:pt idx="132">
                  <c:v>0.28383000000000003</c:v>
                </c:pt>
                <c:pt idx="133">
                  <c:v>0.27616000000000002</c:v>
                </c:pt>
                <c:pt idx="134">
                  <c:v>0.285217</c:v>
                </c:pt>
                <c:pt idx="135">
                  <c:v>0.29117900000000002</c:v>
                </c:pt>
                <c:pt idx="136">
                  <c:v>0.28590199999999999</c:v>
                </c:pt>
                <c:pt idx="137">
                  <c:v>0.295711</c:v>
                </c:pt>
                <c:pt idx="138">
                  <c:v>0.31115799999999999</c:v>
                </c:pt>
                <c:pt idx="139">
                  <c:v>0.293821</c:v>
                </c:pt>
                <c:pt idx="140">
                  <c:v>0.272646</c:v>
                </c:pt>
                <c:pt idx="141">
                  <c:v>0.30381900000000001</c:v>
                </c:pt>
                <c:pt idx="142">
                  <c:v>0.27913100000000002</c:v>
                </c:pt>
                <c:pt idx="143">
                  <c:v>0.27912399999999998</c:v>
                </c:pt>
                <c:pt idx="144">
                  <c:v>0.31548799999999999</c:v>
                </c:pt>
                <c:pt idx="145">
                  <c:v>0.310415</c:v>
                </c:pt>
                <c:pt idx="146">
                  <c:v>0.29130600000000001</c:v>
                </c:pt>
                <c:pt idx="147">
                  <c:v>0.29552</c:v>
                </c:pt>
                <c:pt idx="148">
                  <c:v>0.30140800000000001</c:v>
                </c:pt>
                <c:pt idx="149">
                  <c:v>0.31825700000000001</c:v>
                </c:pt>
                <c:pt idx="150">
                  <c:v>0.31136000000000003</c:v>
                </c:pt>
                <c:pt idx="151">
                  <c:v>0.29355599999999998</c:v>
                </c:pt>
                <c:pt idx="152">
                  <c:v>0.29354200000000003</c:v>
                </c:pt>
                <c:pt idx="153">
                  <c:v>0.30572199999999999</c:v>
                </c:pt>
                <c:pt idx="154">
                  <c:v>0.29695100000000002</c:v>
                </c:pt>
                <c:pt idx="155">
                  <c:v>0.280333</c:v>
                </c:pt>
                <c:pt idx="156">
                  <c:v>0.297319</c:v>
                </c:pt>
                <c:pt idx="157">
                  <c:v>0.29403499999999999</c:v>
                </c:pt>
                <c:pt idx="158">
                  <c:v>0.28924499999999997</c:v>
                </c:pt>
                <c:pt idx="159">
                  <c:v>0.29777199999999998</c:v>
                </c:pt>
                <c:pt idx="160">
                  <c:v>0.315973</c:v>
                </c:pt>
                <c:pt idx="161">
                  <c:v>0.303761</c:v>
                </c:pt>
                <c:pt idx="162">
                  <c:v>0.30012699999999998</c:v>
                </c:pt>
                <c:pt idx="163">
                  <c:v>0.298232</c:v>
                </c:pt>
                <c:pt idx="164">
                  <c:v>0.34934999999999999</c:v>
                </c:pt>
                <c:pt idx="165">
                  <c:v>0.53013999999999994</c:v>
                </c:pt>
                <c:pt idx="166">
                  <c:v>0.307033</c:v>
                </c:pt>
                <c:pt idx="167">
                  <c:v>0.30795600000000001</c:v>
                </c:pt>
                <c:pt idx="168">
                  <c:v>0.303703</c:v>
                </c:pt>
                <c:pt idx="169">
                  <c:v>0.30947000000000002</c:v>
                </c:pt>
                <c:pt idx="170">
                  <c:v>0.29041699999999998</c:v>
                </c:pt>
                <c:pt idx="171">
                  <c:v>0.29910300000000001</c:v>
                </c:pt>
                <c:pt idx="172">
                  <c:v>0.29371700000000001</c:v>
                </c:pt>
                <c:pt idx="173">
                  <c:v>0.28981600000000002</c:v>
                </c:pt>
                <c:pt idx="174">
                  <c:v>0.28527200000000003</c:v>
                </c:pt>
                <c:pt idx="175">
                  <c:v>0.28704600000000002</c:v>
                </c:pt>
                <c:pt idx="176">
                  <c:v>0.29277900000000001</c:v>
                </c:pt>
                <c:pt idx="177">
                  <c:v>0.29220499999999999</c:v>
                </c:pt>
                <c:pt idx="178">
                  <c:v>0.29149399999999998</c:v>
                </c:pt>
                <c:pt idx="179">
                  <c:v>0.29704199999999997</c:v>
                </c:pt>
                <c:pt idx="180">
                  <c:v>0.29203099999999999</c:v>
                </c:pt>
                <c:pt idx="181">
                  <c:v>0.295711</c:v>
                </c:pt>
                <c:pt idx="182">
                  <c:v>0.29920400000000003</c:v>
                </c:pt>
                <c:pt idx="183">
                  <c:v>0.29852899999999999</c:v>
                </c:pt>
                <c:pt idx="184">
                  <c:v>0.30362800000000001</c:v>
                </c:pt>
                <c:pt idx="185">
                  <c:v>0.30244199999999999</c:v>
                </c:pt>
                <c:pt idx="186">
                  <c:v>0.30793900000000002</c:v>
                </c:pt>
                <c:pt idx="187">
                  <c:v>0.300321</c:v>
                </c:pt>
                <c:pt idx="188">
                  <c:v>0.303228</c:v>
                </c:pt>
                <c:pt idx="189">
                  <c:v>0.31035299999999999</c:v>
                </c:pt>
                <c:pt idx="190">
                  <c:v>0.30229499999999998</c:v>
                </c:pt>
                <c:pt idx="191">
                  <c:v>0.30459999999999998</c:v>
                </c:pt>
                <c:pt idx="192">
                  <c:v>0.315417</c:v>
                </c:pt>
                <c:pt idx="193">
                  <c:v>0.31333</c:v>
                </c:pt>
                <c:pt idx="194">
                  <c:v>0.32296599999999998</c:v>
                </c:pt>
                <c:pt idx="195">
                  <c:v>0.313002</c:v>
                </c:pt>
                <c:pt idx="196">
                  <c:v>0.310807</c:v>
                </c:pt>
                <c:pt idx="197">
                  <c:v>0.309859</c:v>
                </c:pt>
                <c:pt idx="198">
                  <c:v>0.31297199999999997</c:v>
                </c:pt>
                <c:pt idx="199">
                  <c:v>0.315967</c:v>
                </c:pt>
                <c:pt idx="200">
                  <c:v>0.31547999999999998</c:v>
                </c:pt>
                <c:pt idx="201">
                  <c:v>0.319857</c:v>
                </c:pt>
                <c:pt idx="202">
                  <c:v>0.35630000000000001</c:v>
                </c:pt>
                <c:pt idx="203">
                  <c:v>0.37011699999999997</c:v>
                </c:pt>
                <c:pt idx="204">
                  <c:v>0.34295900000000001</c:v>
                </c:pt>
                <c:pt idx="205">
                  <c:v>0.36620799999999998</c:v>
                </c:pt>
                <c:pt idx="206">
                  <c:v>0.36725799999999997</c:v>
                </c:pt>
                <c:pt idx="207">
                  <c:v>0.30296600000000001</c:v>
                </c:pt>
                <c:pt idx="208">
                  <c:v>0.31611699999999998</c:v>
                </c:pt>
                <c:pt idx="209">
                  <c:v>0.31058799999999998</c:v>
                </c:pt>
                <c:pt idx="210">
                  <c:v>0.31899899999999998</c:v>
                </c:pt>
                <c:pt idx="211">
                  <c:v>0.326928</c:v>
                </c:pt>
                <c:pt idx="212">
                  <c:v>0.33927499999999999</c:v>
                </c:pt>
                <c:pt idx="213">
                  <c:v>0.31231799999999998</c:v>
                </c:pt>
                <c:pt idx="214">
                  <c:v>0.311998</c:v>
                </c:pt>
                <c:pt idx="215">
                  <c:v>0.308896</c:v>
                </c:pt>
                <c:pt idx="216">
                  <c:v>0.31370199999999998</c:v>
                </c:pt>
                <c:pt idx="217">
                  <c:v>0.31784400000000002</c:v>
                </c:pt>
                <c:pt idx="218">
                  <c:v>0.31547700000000001</c:v>
                </c:pt>
                <c:pt idx="219">
                  <c:v>0.35733900000000002</c:v>
                </c:pt>
                <c:pt idx="220">
                  <c:v>0.32955600000000002</c:v>
                </c:pt>
                <c:pt idx="221">
                  <c:v>0.34190500000000001</c:v>
                </c:pt>
                <c:pt idx="222">
                  <c:v>0.343393</c:v>
                </c:pt>
                <c:pt idx="223">
                  <c:v>0.34005999999999997</c:v>
                </c:pt>
                <c:pt idx="224">
                  <c:v>0.347858</c:v>
                </c:pt>
                <c:pt idx="225">
                  <c:v>0.344968</c:v>
                </c:pt>
                <c:pt idx="226">
                  <c:v>0.35219699999999998</c:v>
                </c:pt>
                <c:pt idx="227">
                  <c:v>0.35307100000000002</c:v>
                </c:pt>
                <c:pt idx="228">
                  <c:v>0.34801500000000002</c:v>
                </c:pt>
                <c:pt idx="229">
                  <c:v>0.35357699999999997</c:v>
                </c:pt>
                <c:pt idx="230">
                  <c:v>0.35747200000000001</c:v>
                </c:pt>
                <c:pt idx="231">
                  <c:v>0.36255999999999999</c:v>
                </c:pt>
                <c:pt idx="232">
                  <c:v>0.36676300000000001</c:v>
                </c:pt>
                <c:pt idx="233">
                  <c:v>0.38589899999999999</c:v>
                </c:pt>
                <c:pt idx="234">
                  <c:v>0.39144200000000001</c:v>
                </c:pt>
                <c:pt idx="235">
                  <c:v>0.331455</c:v>
                </c:pt>
                <c:pt idx="236">
                  <c:v>0.32743100000000003</c:v>
                </c:pt>
                <c:pt idx="237">
                  <c:v>0.33377400000000002</c:v>
                </c:pt>
                <c:pt idx="238">
                  <c:v>0.33470299999999997</c:v>
                </c:pt>
                <c:pt idx="239">
                  <c:v>0.33366400000000002</c:v>
                </c:pt>
                <c:pt idx="240">
                  <c:v>0.33524900000000002</c:v>
                </c:pt>
                <c:pt idx="241">
                  <c:v>0.336731</c:v>
                </c:pt>
                <c:pt idx="242">
                  <c:v>0.33716400000000002</c:v>
                </c:pt>
                <c:pt idx="243">
                  <c:v>0.34619899999999998</c:v>
                </c:pt>
                <c:pt idx="244">
                  <c:v>0.34038499999999999</c:v>
                </c:pt>
                <c:pt idx="245">
                  <c:v>0.34442899999999999</c:v>
                </c:pt>
                <c:pt idx="246">
                  <c:v>0.34345500000000001</c:v>
                </c:pt>
                <c:pt idx="247">
                  <c:v>0.34702100000000002</c:v>
                </c:pt>
                <c:pt idx="248">
                  <c:v>0.351051</c:v>
                </c:pt>
                <c:pt idx="249">
                  <c:v>0.34373300000000001</c:v>
                </c:pt>
                <c:pt idx="250">
                  <c:v>0.34649000000000002</c:v>
                </c:pt>
                <c:pt idx="251">
                  <c:v>0.36060500000000001</c:v>
                </c:pt>
                <c:pt idx="252">
                  <c:v>0.34562399999999999</c:v>
                </c:pt>
                <c:pt idx="253">
                  <c:v>0.35499399999999998</c:v>
                </c:pt>
                <c:pt idx="254">
                  <c:v>0.35073399999999999</c:v>
                </c:pt>
                <c:pt idx="255">
                  <c:v>0.35988999999999999</c:v>
                </c:pt>
                <c:pt idx="256">
                  <c:v>0.36430000000000001</c:v>
                </c:pt>
                <c:pt idx="257">
                  <c:v>0.36559700000000001</c:v>
                </c:pt>
                <c:pt idx="258">
                  <c:v>0.36751699999999998</c:v>
                </c:pt>
                <c:pt idx="259">
                  <c:v>0.37424400000000002</c:v>
                </c:pt>
                <c:pt idx="260">
                  <c:v>0.390652</c:v>
                </c:pt>
                <c:pt idx="261">
                  <c:v>0.37237999999999999</c:v>
                </c:pt>
                <c:pt idx="262">
                  <c:v>0.37010799999999999</c:v>
                </c:pt>
                <c:pt idx="263">
                  <c:v>0.37227700000000002</c:v>
                </c:pt>
                <c:pt idx="264">
                  <c:v>0.38156299999999999</c:v>
                </c:pt>
                <c:pt idx="265">
                  <c:v>0.365533</c:v>
                </c:pt>
                <c:pt idx="266">
                  <c:v>0.36382999999999999</c:v>
                </c:pt>
                <c:pt idx="267">
                  <c:v>0.36714999999999998</c:v>
                </c:pt>
                <c:pt idx="268">
                  <c:v>0.38783699999999999</c:v>
                </c:pt>
                <c:pt idx="269">
                  <c:v>0.39266200000000001</c:v>
                </c:pt>
                <c:pt idx="270">
                  <c:v>0.41137200000000002</c:v>
                </c:pt>
                <c:pt idx="271">
                  <c:v>0.41843999999999998</c:v>
                </c:pt>
                <c:pt idx="272">
                  <c:v>0.37248199999999998</c:v>
                </c:pt>
                <c:pt idx="273">
                  <c:v>0.38009599999999999</c:v>
                </c:pt>
                <c:pt idx="274">
                  <c:v>0.37418499999999999</c:v>
                </c:pt>
                <c:pt idx="275">
                  <c:v>0.37306499999999998</c:v>
                </c:pt>
                <c:pt idx="276">
                  <c:v>0.384106</c:v>
                </c:pt>
                <c:pt idx="277">
                  <c:v>0.39239600000000002</c:v>
                </c:pt>
                <c:pt idx="278">
                  <c:v>0.39731499999999997</c:v>
                </c:pt>
                <c:pt idx="279">
                  <c:v>0.39324500000000001</c:v>
                </c:pt>
                <c:pt idx="280">
                  <c:v>0.39596799999999999</c:v>
                </c:pt>
                <c:pt idx="281">
                  <c:v>0.40535700000000002</c:v>
                </c:pt>
                <c:pt idx="282">
                  <c:v>0.40440799999999999</c:v>
                </c:pt>
                <c:pt idx="283">
                  <c:v>0.42190100000000003</c:v>
                </c:pt>
                <c:pt idx="284">
                  <c:v>0.40508699999999997</c:v>
                </c:pt>
                <c:pt idx="285">
                  <c:v>0.40054099999999998</c:v>
                </c:pt>
                <c:pt idx="286">
                  <c:v>0.395455</c:v>
                </c:pt>
                <c:pt idx="287">
                  <c:v>0.400561</c:v>
                </c:pt>
                <c:pt idx="288">
                  <c:v>0.40040500000000001</c:v>
                </c:pt>
                <c:pt idx="289">
                  <c:v>0.40456999999999999</c:v>
                </c:pt>
                <c:pt idx="290">
                  <c:v>0.40857700000000002</c:v>
                </c:pt>
                <c:pt idx="291">
                  <c:v>0.41637800000000003</c:v>
                </c:pt>
                <c:pt idx="292">
                  <c:v>0.42247600000000002</c:v>
                </c:pt>
                <c:pt idx="293">
                  <c:v>0.41558800000000001</c:v>
                </c:pt>
                <c:pt idx="294">
                  <c:v>0.420566</c:v>
                </c:pt>
                <c:pt idx="295">
                  <c:v>0.41586899999999999</c:v>
                </c:pt>
                <c:pt idx="296">
                  <c:v>0.42236699999999999</c:v>
                </c:pt>
                <c:pt idx="297">
                  <c:v>0.41808400000000001</c:v>
                </c:pt>
                <c:pt idx="298">
                  <c:v>0.44309199999999999</c:v>
                </c:pt>
                <c:pt idx="299">
                  <c:v>0.45820100000000002</c:v>
                </c:pt>
                <c:pt idx="300">
                  <c:v>0.47589799999999999</c:v>
                </c:pt>
                <c:pt idx="301">
                  <c:v>0.43114599999999997</c:v>
                </c:pt>
                <c:pt idx="302">
                  <c:v>0.45077499999999998</c:v>
                </c:pt>
                <c:pt idx="303">
                  <c:v>0.447656</c:v>
                </c:pt>
                <c:pt idx="304">
                  <c:v>0.45276100000000002</c:v>
                </c:pt>
                <c:pt idx="305">
                  <c:v>0.45566800000000002</c:v>
                </c:pt>
                <c:pt idx="306">
                  <c:v>0.47373900000000002</c:v>
                </c:pt>
                <c:pt idx="307">
                  <c:v>0.53039400000000003</c:v>
                </c:pt>
                <c:pt idx="308">
                  <c:v>0.48032799999999998</c:v>
                </c:pt>
                <c:pt idx="309">
                  <c:v>0.51016600000000001</c:v>
                </c:pt>
                <c:pt idx="310">
                  <c:v>0.49909700000000001</c:v>
                </c:pt>
                <c:pt idx="311">
                  <c:v>0.51451899999999995</c:v>
                </c:pt>
                <c:pt idx="312">
                  <c:v>0.55266499999999996</c:v>
                </c:pt>
                <c:pt idx="313">
                  <c:v>0.53999200000000003</c:v>
                </c:pt>
                <c:pt idx="314">
                  <c:v>0.55807399999999996</c:v>
                </c:pt>
                <c:pt idx="315">
                  <c:v>0.48889899999999997</c:v>
                </c:pt>
                <c:pt idx="316">
                  <c:v>0.49019099999999999</c:v>
                </c:pt>
                <c:pt idx="317">
                  <c:v>0.49452499999999999</c:v>
                </c:pt>
                <c:pt idx="318">
                  <c:v>0.49661699999999998</c:v>
                </c:pt>
                <c:pt idx="319">
                  <c:v>0.49821700000000002</c:v>
                </c:pt>
                <c:pt idx="320">
                  <c:v>0.50514000000000003</c:v>
                </c:pt>
                <c:pt idx="321">
                  <c:v>0.50778699999999999</c:v>
                </c:pt>
                <c:pt idx="322">
                  <c:v>0.52154299999999998</c:v>
                </c:pt>
                <c:pt idx="323">
                  <c:v>0.510405</c:v>
                </c:pt>
                <c:pt idx="324">
                  <c:v>0.57269800000000004</c:v>
                </c:pt>
                <c:pt idx="325">
                  <c:v>0.53819700000000004</c:v>
                </c:pt>
                <c:pt idx="326">
                  <c:v>0.52349500000000004</c:v>
                </c:pt>
                <c:pt idx="327">
                  <c:v>0.52014700000000003</c:v>
                </c:pt>
                <c:pt idx="328">
                  <c:v>0.53461599999999998</c:v>
                </c:pt>
                <c:pt idx="329">
                  <c:v>0.52394099999999999</c:v>
                </c:pt>
                <c:pt idx="330">
                  <c:v>0.53257100000000002</c:v>
                </c:pt>
                <c:pt idx="331">
                  <c:v>0.54446000000000006</c:v>
                </c:pt>
                <c:pt idx="332">
                  <c:v>0.54800099999999996</c:v>
                </c:pt>
                <c:pt idx="333">
                  <c:v>0.54974400000000001</c:v>
                </c:pt>
                <c:pt idx="334">
                  <c:v>0.55532000000000004</c:v>
                </c:pt>
                <c:pt idx="335">
                  <c:v>0.54800700000000002</c:v>
                </c:pt>
                <c:pt idx="336">
                  <c:v>0.55071800000000004</c:v>
                </c:pt>
                <c:pt idx="337">
                  <c:v>0.55676599999999998</c:v>
                </c:pt>
                <c:pt idx="338">
                  <c:v>0.57591700000000001</c:v>
                </c:pt>
                <c:pt idx="339">
                  <c:v>0.58455900000000005</c:v>
                </c:pt>
                <c:pt idx="340">
                  <c:v>0.57826999999999995</c:v>
                </c:pt>
                <c:pt idx="341">
                  <c:v>0.589503</c:v>
                </c:pt>
                <c:pt idx="342">
                  <c:v>0.60222299999999995</c:v>
                </c:pt>
                <c:pt idx="343">
                  <c:v>0.61202599999999996</c:v>
                </c:pt>
                <c:pt idx="344">
                  <c:v>0.62624400000000002</c:v>
                </c:pt>
                <c:pt idx="345">
                  <c:v>0.71110600000000002</c:v>
                </c:pt>
                <c:pt idx="346">
                  <c:v>0.66501500000000002</c:v>
                </c:pt>
                <c:pt idx="347">
                  <c:v>0.67063099999999998</c:v>
                </c:pt>
                <c:pt idx="348">
                  <c:v>0.67501100000000003</c:v>
                </c:pt>
                <c:pt idx="349">
                  <c:v>0.66945200000000005</c:v>
                </c:pt>
                <c:pt idx="350">
                  <c:v>0.68793899999999997</c:v>
                </c:pt>
                <c:pt idx="351">
                  <c:v>0.71936199999999995</c:v>
                </c:pt>
                <c:pt idx="352">
                  <c:v>0.74422299999999997</c:v>
                </c:pt>
                <c:pt idx="353">
                  <c:v>0.71517299999999995</c:v>
                </c:pt>
                <c:pt idx="354">
                  <c:v>0.73006300000000002</c:v>
                </c:pt>
                <c:pt idx="355">
                  <c:v>0.76259399999999999</c:v>
                </c:pt>
                <c:pt idx="356">
                  <c:v>0.79504600000000003</c:v>
                </c:pt>
                <c:pt idx="357">
                  <c:v>0.830758</c:v>
                </c:pt>
                <c:pt idx="358">
                  <c:v>0.86272400000000005</c:v>
                </c:pt>
                <c:pt idx="359">
                  <c:v>0.86128199999999999</c:v>
                </c:pt>
                <c:pt idx="360">
                  <c:v>0.89847900000000003</c:v>
                </c:pt>
                <c:pt idx="361">
                  <c:v>0.95236600000000005</c:v>
                </c:pt>
                <c:pt idx="362">
                  <c:v>0.96032099999999998</c:v>
                </c:pt>
                <c:pt idx="363">
                  <c:v>1.0039400000000001</c:v>
                </c:pt>
                <c:pt idx="364">
                  <c:v>1.04135</c:v>
                </c:pt>
                <c:pt idx="365">
                  <c:v>1.083</c:v>
                </c:pt>
                <c:pt idx="366">
                  <c:v>1.1253599999999999</c:v>
                </c:pt>
                <c:pt idx="367">
                  <c:v>1.1835899999999999</c:v>
                </c:pt>
                <c:pt idx="368">
                  <c:v>1.1327199999999999</c:v>
                </c:pt>
                <c:pt idx="369">
                  <c:v>1.20472</c:v>
                </c:pt>
                <c:pt idx="370">
                  <c:v>1.1176699999999999</c:v>
                </c:pt>
                <c:pt idx="371">
                  <c:v>1.1150899999999999</c:v>
                </c:pt>
                <c:pt idx="372">
                  <c:v>0.93124700000000005</c:v>
                </c:pt>
                <c:pt idx="373">
                  <c:v>0.77225900000000003</c:v>
                </c:pt>
                <c:pt idx="374">
                  <c:v>0.76768599999999998</c:v>
                </c:pt>
                <c:pt idx="375">
                  <c:v>0.601491</c:v>
                </c:pt>
                <c:pt idx="376">
                  <c:v>0.490369</c:v>
                </c:pt>
                <c:pt idx="377">
                  <c:v>0.35020800000000002</c:v>
                </c:pt>
                <c:pt idx="378">
                  <c:v>0.21124100000000001</c:v>
                </c:pt>
                <c:pt idx="379">
                  <c:v>0.158558</c:v>
                </c:pt>
                <c:pt idx="380">
                  <c:v>8.9025000000000007E-2</c:v>
                </c:pt>
                <c:pt idx="381">
                  <c:v>1.8133E-2</c:v>
                </c:pt>
                <c:pt idx="382">
                  <c:v>1.6604000000000001E-2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52-4678-8393-381BB138E94D}"/>
            </c:ext>
          </c:extLst>
        </c:ser>
        <c:ser>
          <c:idx val="10"/>
          <c:order val="1"/>
          <c:tx>
            <c:v>61 MeV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EnergiesPhysicial!$B$2:$B$7</c:f>
              <c:numCache>
                <c:formatCode>General</c:formatCode>
                <c:ptCount val="6"/>
                <c:pt idx="0">
                  <c:v>0.172179</c:v>
                </c:pt>
                <c:pt idx="1">
                  <c:v>0.17427699999999999</c:v>
                </c:pt>
                <c:pt idx="2">
                  <c:v>0.170733</c:v>
                </c:pt>
                <c:pt idx="3">
                  <c:v>0.17840500000000001</c:v>
                </c:pt>
                <c:pt idx="4">
                  <c:v>0.17479600000000001</c:v>
                </c:pt>
                <c:pt idx="5">
                  <c:v>0.17616899999999999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52-4678-8393-381BB138E94D}"/>
            </c:ext>
          </c:extLst>
        </c:ser>
        <c:ser>
          <c:idx val="9"/>
          <c:order val="2"/>
          <c:tx>
            <c:v>62 MeV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EnergiesPhysicial!$C$2:$C$7</c:f>
              <c:numCache>
                <c:formatCode>General</c:formatCode>
                <c:ptCount val="6"/>
                <c:pt idx="0">
                  <c:v>0.17111999999999999</c:v>
                </c:pt>
                <c:pt idx="1">
                  <c:v>0.16589599999999999</c:v>
                </c:pt>
                <c:pt idx="2">
                  <c:v>0.17677300000000001</c:v>
                </c:pt>
                <c:pt idx="3">
                  <c:v>0.17078099999999999</c:v>
                </c:pt>
                <c:pt idx="4">
                  <c:v>0.16777</c:v>
                </c:pt>
                <c:pt idx="5">
                  <c:v>0.16500000000000001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52-4678-8393-381BB138E94D}"/>
            </c:ext>
          </c:extLst>
        </c:ser>
        <c:ser>
          <c:idx val="0"/>
          <c:order val="3"/>
          <c:tx>
            <c:v>63 MeV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EnergiesPhysicial!$D$2:$D$401</c:f>
              <c:numCache>
                <c:formatCode>General</c:formatCode>
                <c:ptCount val="400"/>
                <c:pt idx="0">
                  <c:v>0.189168</c:v>
                </c:pt>
                <c:pt idx="1">
                  <c:v>0.193829</c:v>
                </c:pt>
                <c:pt idx="2">
                  <c:v>0.18978400000000001</c:v>
                </c:pt>
                <c:pt idx="3">
                  <c:v>0.19650999999999999</c:v>
                </c:pt>
                <c:pt idx="4">
                  <c:v>0.193462</c:v>
                </c:pt>
                <c:pt idx="5">
                  <c:v>0.19356100000000001</c:v>
                </c:pt>
                <c:pt idx="6">
                  <c:v>0.19881299999999999</c:v>
                </c:pt>
                <c:pt idx="7">
                  <c:v>0.195855</c:v>
                </c:pt>
                <c:pt idx="8">
                  <c:v>0.20006399999999999</c:v>
                </c:pt>
                <c:pt idx="9">
                  <c:v>0.19472900000000001</c:v>
                </c:pt>
                <c:pt idx="10">
                  <c:v>0.19087599999999999</c:v>
                </c:pt>
                <c:pt idx="11">
                  <c:v>0.202546</c:v>
                </c:pt>
                <c:pt idx="12">
                  <c:v>0.19661799999999999</c:v>
                </c:pt>
                <c:pt idx="13">
                  <c:v>0.19698299999999999</c:v>
                </c:pt>
                <c:pt idx="14">
                  <c:v>0.20111499999999999</c:v>
                </c:pt>
                <c:pt idx="15">
                  <c:v>0.19819200000000001</c:v>
                </c:pt>
                <c:pt idx="16">
                  <c:v>0.20058300000000001</c:v>
                </c:pt>
                <c:pt idx="17">
                  <c:v>0.19670299999999999</c:v>
                </c:pt>
                <c:pt idx="18">
                  <c:v>0.19881299999999999</c:v>
                </c:pt>
                <c:pt idx="19">
                  <c:v>0.20504600000000001</c:v>
                </c:pt>
                <c:pt idx="20">
                  <c:v>0.20807999999999999</c:v>
                </c:pt>
                <c:pt idx="21">
                  <c:v>0.203041</c:v>
                </c:pt>
                <c:pt idx="22">
                  <c:v>0.21455099999999999</c:v>
                </c:pt>
                <c:pt idx="23">
                  <c:v>0.208202</c:v>
                </c:pt>
                <c:pt idx="24">
                  <c:v>0.207012</c:v>
                </c:pt>
                <c:pt idx="25">
                  <c:v>0.20627300000000001</c:v>
                </c:pt>
                <c:pt idx="26">
                  <c:v>0.212976</c:v>
                </c:pt>
                <c:pt idx="27">
                  <c:v>0.21551300000000001</c:v>
                </c:pt>
                <c:pt idx="28">
                  <c:v>0.219773</c:v>
                </c:pt>
                <c:pt idx="29">
                  <c:v>0.207208</c:v>
                </c:pt>
                <c:pt idx="30">
                  <c:v>0.213979</c:v>
                </c:pt>
                <c:pt idx="31">
                  <c:v>0.20655200000000001</c:v>
                </c:pt>
                <c:pt idx="32">
                  <c:v>0.21171300000000001</c:v>
                </c:pt>
                <c:pt idx="33">
                  <c:v>0.211563</c:v>
                </c:pt>
                <c:pt idx="34">
                  <c:v>0.211613</c:v>
                </c:pt>
                <c:pt idx="35">
                  <c:v>0.21981300000000001</c:v>
                </c:pt>
                <c:pt idx="36">
                  <c:v>0.220746</c:v>
                </c:pt>
                <c:pt idx="37">
                  <c:v>0.21990299999999999</c:v>
                </c:pt>
                <c:pt idx="38">
                  <c:v>0.204488</c:v>
                </c:pt>
                <c:pt idx="39">
                  <c:v>0.213477</c:v>
                </c:pt>
                <c:pt idx="40">
                  <c:v>0.20697299999999999</c:v>
                </c:pt>
                <c:pt idx="41">
                  <c:v>0.20619199999999999</c:v>
                </c:pt>
                <c:pt idx="42">
                  <c:v>0.21133199999999999</c:v>
                </c:pt>
                <c:pt idx="43">
                  <c:v>0.213419</c:v>
                </c:pt>
                <c:pt idx="44">
                  <c:v>0.217339</c:v>
                </c:pt>
                <c:pt idx="45">
                  <c:v>0.21801599999999999</c:v>
                </c:pt>
                <c:pt idx="46">
                  <c:v>0.22518199999999999</c:v>
                </c:pt>
                <c:pt idx="47">
                  <c:v>0.22532099999999999</c:v>
                </c:pt>
                <c:pt idx="48">
                  <c:v>0.209176</c:v>
                </c:pt>
                <c:pt idx="49">
                  <c:v>0.213314</c:v>
                </c:pt>
                <c:pt idx="50">
                  <c:v>0.208061</c:v>
                </c:pt>
                <c:pt idx="51">
                  <c:v>0.20441799999999999</c:v>
                </c:pt>
                <c:pt idx="52">
                  <c:v>0.205821</c:v>
                </c:pt>
                <c:pt idx="53">
                  <c:v>0.21030199999999999</c:v>
                </c:pt>
                <c:pt idx="54">
                  <c:v>0.21029300000000001</c:v>
                </c:pt>
                <c:pt idx="55">
                  <c:v>0.21842900000000001</c:v>
                </c:pt>
                <c:pt idx="56">
                  <c:v>0.21962599999999999</c:v>
                </c:pt>
                <c:pt idx="57">
                  <c:v>0.21365400000000001</c:v>
                </c:pt>
                <c:pt idx="58">
                  <c:v>0.20425299999999999</c:v>
                </c:pt>
                <c:pt idx="59">
                  <c:v>0.20921500000000001</c:v>
                </c:pt>
                <c:pt idx="60">
                  <c:v>0.20405300000000001</c:v>
                </c:pt>
                <c:pt idx="61">
                  <c:v>0.210447</c:v>
                </c:pt>
                <c:pt idx="62">
                  <c:v>0.20174600000000001</c:v>
                </c:pt>
                <c:pt idx="63">
                  <c:v>0.20939199999999999</c:v>
                </c:pt>
                <c:pt idx="64">
                  <c:v>0.25833800000000001</c:v>
                </c:pt>
                <c:pt idx="65">
                  <c:v>0.26423200000000002</c:v>
                </c:pt>
                <c:pt idx="66">
                  <c:v>0.28431299999999998</c:v>
                </c:pt>
                <c:pt idx="67">
                  <c:v>0.31637300000000002</c:v>
                </c:pt>
                <c:pt idx="68">
                  <c:v>0.36847999999999997</c:v>
                </c:pt>
                <c:pt idx="69">
                  <c:v>0.23385</c:v>
                </c:pt>
                <c:pt idx="70">
                  <c:v>0.24981</c:v>
                </c:pt>
                <c:pt idx="71">
                  <c:v>0.24529699999999999</c:v>
                </c:pt>
                <c:pt idx="72">
                  <c:v>0.23184199999999999</c:v>
                </c:pt>
                <c:pt idx="73">
                  <c:v>0.27787600000000001</c:v>
                </c:pt>
                <c:pt idx="74">
                  <c:v>0.22878999999999999</c:v>
                </c:pt>
                <c:pt idx="75">
                  <c:v>0.22134100000000001</c:v>
                </c:pt>
                <c:pt idx="76">
                  <c:v>0.21924099999999999</c:v>
                </c:pt>
                <c:pt idx="77">
                  <c:v>0.21695500000000001</c:v>
                </c:pt>
                <c:pt idx="78">
                  <c:v>0.22242799999999999</c:v>
                </c:pt>
                <c:pt idx="79">
                  <c:v>0.22539999999999999</c:v>
                </c:pt>
                <c:pt idx="80">
                  <c:v>0.22606899999999999</c:v>
                </c:pt>
                <c:pt idx="81">
                  <c:v>0.23421600000000001</c:v>
                </c:pt>
                <c:pt idx="82">
                  <c:v>0.235792</c:v>
                </c:pt>
                <c:pt idx="83">
                  <c:v>0.24942700000000001</c:v>
                </c:pt>
                <c:pt idx="84">
                  <c:v>0.24859600000000001</c:v>
                </c:pt>
                <c:pt idx="85">
                  <c:v>0.22057299999999999</c:v>
                </c:pt>
                <c:pt idx="86">
                  <c:v>0.214699</c:v>
                </c:pt>
                <c:pt idx="87">
                  <c:v>0.21488099999999999</c:v>
                </c:pt>
                <c:pt idx="88">
                  <c:v>0.217193</c:v>
                </c:pt>
                <c:pt idx="89">
                  <c:v>0.22057199999999999</c:v>
                </c:pt>
                <c:pt idx="90">
                  <c:v>0.22095000000000001</c:v>
                </c:pt>
                <c:pt idx="91">
                  <c:v>0.226739</c:v>
                </c:pt>
                <c:pt idx="92">
                  <c:v>0.21593599999999999</c:v>
                </c:pt>
                <c:pt idx="93">
                  <c:v>0.21923999999999999</c:v>
                </c:pt>
                <c:pt idx="94">
                  <c:v>0.22031200000000001</c:v>
                </c:pt>
                <c:pt idx="95">
                  <c:v>0.22675300000000001</c:v>
                </c:pt>
                <c:pt idx="96">
                  <c:v>0.22248799999999999</c:v>
                </c:pt>
                <c:pt idx="97">
                  <c:v>0.22056600000000001</c:v>
                </c:pt>
                <c:pt idx="98">
                  <c:v>0.22608700000000001</c:v>
                </c:pt>
                <c:pt idx="99">
                  <c:v>0.226247</c:v>
                </c:pt>
                <c:pt idx="100">
                  <c:v>0.231073</c:v>
                </c:pt>
                <c:pt idx="101">
                  <c:v>0.24191499999999999</c:v>
                </c:pt>
                <c:pt idx="102">
                  <c:v>0.21623999999999999</c:v>
                </c:pt>
                <c:pt idx="103">
                  <c:v>0.22913</c:v>
                </c:pt>
                <c:pt idx="104">
                  <c:v>0.22253600000000001</c:v>
                </c:pt>
                <c:pt idx="105">
                  <c:v>0.22683200000000001</c:v>
                </c:pt>
                <c:pt idx="106">
                  <c:v>0.223913</c:v>
                </c:pt>
                <c:pt idx="107">
                  <c:v>0.22695899999999999</c:v>
                </c:pt>
                <c:pt idx="108">
                  <c:v>0.22478400000000001</c:v>
                </c:pt>
                <c:pt idx="109">
                  <c:v>0.22476299999999999</c:v>
                </c:pt>
                <c:pt idx="110">
                  <c:v>0.226109</c:v>
                </c:pt>
                <c:pt idx="111">
                  <c:v>0.22310099999999999</c:v>
                </c:pt>
                <c:pt idx="112">
                  <c:v>0.23224</c:v>
                </c:pt>
                <c:pt idx="113">
                  <c:v>0.235675</c:v>
                </c:pt>
                <c:pt idx="114">
                  <c:v>0.22897000000000001</c:v>
                </c:pt>
                <c:pt idx="115">
                  <c:v>0.23180400000000001</c:v>
                </c:pt>
                <c:pt idx="116">
                  <c:v>0.23131199999999999</c:v>
                </c:pt>
                <c:pt idx="117">
                  <c:v>0.233069</c:v>
                </c:pt>
                <c:pt idx="118">
                  <c:v>0.23022899999999999</c:v>
                </c:pt>
                <c:pt idx="119">
                  <c:v>0.23324300000000001</c:v>
                </c:pt>
                <c:pt idx="120">
                  <c:v>0.23908499999999999</c:v>
                </c:pt>
                <c:pt idx="121">
                  <c:v>0.23566799999999999</c:v>
                </c:pt>
                <c:pt idx="122">
                  <c:v>0.244586</c:v>
                </c:pt>
                <c:pt idx="123">
                  <c:v>0.231376</c:v>
                </c:pt>
                <c:pt idx="124">
                  <c:v>0.23669899999999999</c:v>
                </c:pt>
                <c:pt idx="125">
                  <c:v>0.238373</c:v>
                </c:pt>
                <c:pt idx="126">
                  <c:v>0.24043700000000001</c:v>
                </c:pt>
                <c:pt idx="127">
                  <c:v>0.24163499999999999</c:v>
                </c:pt>
                <c:pt idx="128">
                  <c:v>0.25071300000000002</c:v>
                </c:pt>
                <c:pt idx="129">
                  <c:v>0.24260799999999999</c:v>
                </c:pt>
                <c:pt idx="130">
                  <c:v>0.23800199999999999</c:v>
                </c:pt>
                <c:pt idx="131">
                  <c:v>0.23492299999999999</c:v>
                </c:pt>
                <c:pt idx="132">
                  <c:v>0.24662600000000001</c:v>
                </c:pt>
                <c:pt idx="133">
                  <c:v>0.24043600000000001</c:v>
                </c:pt>
                <c:pt idx="134">
                  <c:v>0.243566</c:v>
                </c:pt>
                <c:pt idx="135">
                  <c:v>0.24355299999999999</c:v>
                </c:pt>
                <c:pt idx="136">
                  <c:v>0.24654300000000001</c:v>
                </c:pt>
                <c:pt idx="137">
                  <c:v>0.239399</c:v>
                </c:pt>
                <c:pt idx="138">
                  <c:v>0.24610499999999999</c:v>
                </c:pt>
                <c:pt idx="139">
                  <c:v>0.254216</c:v>
                </c:pt>
                <c:pt idx="140">
                  <c:v>0.24542600000000001</c:v>
                </c:pt>
                <c:pt idx="141">
                  <c:v>0.25179000000000001</c:v>
                </c:pt>
                <c:pt idx="142">
                  <c:v>0.25038500000000002</c:v>
                </c:pt>
                <c:pt idx="143">
                  <c:v>0.25269900000000001</c:v>
                </c:pt>
                <c:pt idx="144">
                  <c:v>0.25606000000000001</c:v>
                </c:pt>
                <c:pt idx="145">
                  <c:v>0.26258999999999999</c:v>
                </c:pt>
                <c:pt idx="146">
                  <c:v>0.253245</c:v>
                </c:pt>
                <c:pt idx="147">
                  <c:v>0.24274599999999999</c:v>
                </c:pt>
                <c:pt idx="148">
                  <c:v>0.248309</c:v>
                </c:pt>
                <c:pt idx="149">
                  <c:v>0.25696400000000003</c:v>
                </c:pt>
                <c:pt idx="150">
                  <c:v>0.25161</c:v>
                </c:pt>
                <c:pt idx="151">
                  <c:v>0.24873100000000001</c:v>
                </c:pt>
                <c:pt idx="152">
                  <c:v>0.25845800000000002</c:v>
                </c:pt>
                <c:pt idx="153">
                  <c:v>0.26027699999999998</c:v>
                </c:pt>
                <c:pt idx="154">
                  <c:v>0.25234499999999999</c:v>
                </c:pt>
                <c:pt idx="155">
                  <c:v>0.26255699999999998</c:v>
                </c:pt>
                <c:pt idx="156">
                  <c:v>0.26627099999999998</c:v>
                </c:pt>
                <c:pt idx="157">
                  <c:v>0.26435399999999998</c:v>
                </c:pt>
                <c:pt idx="158">
                  <c:v>0.27210099999999998</c:v>
                </c:pt>
                <c:pt idx="159">
                  <c:v>0.276389</c:v>
                </c:pt>
                <c:pt idx="160">
                  <c:v>0.25711800000000001</c:v>
                </c:pt>
                <c:pt idx="161">
                  <c:v>0.26385500000000001</c:v>
                </c:pt>
                <c:pt idx="162">
                  <c:v>0.28620099999999998</c:v>
                </c:pt>
                <c:pt idx="163">
                  <c:v>0.266154</c:v>
                </c:pt>
                <c:pt idx="164">
                  <c:v>0.26630500000000001</c:v>
                </c:pt>
                <c:pt idx="165">
                  <c:v>0.27094000000000001</c:v>
                </c:pt>
                <c:pt idx="166">
                  <c:v>0.27694099999999999</c:v>
                </c:pt>
                <c:pt idx="167">
                  <c:v>0.27705299999999999</c:v>
                </c:pt>
                <c:pt idx="168">
                  <c:v>0.27884900000000001</c:v>
                </c:pt>
                <c:pt idx="169">
                  <c:v>0.29175000000000001</c:v>
                </c:pt>
                <c:pt idx="170">
                  <c:v>0.28349999999999997</c:v>
                </c:pt>
                <c:pt idx="171">
                  <c:v>0.279283</c:v>
                </c:pt>
                <c:pt idx="172">
                  <c:v>0.28417300000000001</c:v>
                </c:pt>
                <c:pt idx="173">
                  <c:v>0.294854</c:v>
                </c:pt>
                <c:pt idx="174">
                  <c:v>0.27592299999999997</c:v>
                </c:pt>
                <c:pt idx="175">
                  <c:v>0.27080799999999999</c:v>
                </c:pt>
                <c:pt idx="176">
                  <c:v>0.27445199999999997</c:v>
                </c:pt>
                <c:pt idx="177">
                  <c:v>0.27323700000000001</c:v>
                </c:pt>
                <c:pt idx="178">
                  <c:v>0.27644600000000003</c:v>
                </c:pt>
                <c:pt idx="179">
                  <c:v>0.27559800000000001</c:v>
                </c:pt>
                <c:pt idx="180">
                  <c:v>0.276808</c:v>
                </c:pt>
                <c:pt idx="181">
                  <c:v>0.28041199999999999</c:v>
                </c:pt>
                <c:pt idx="182">
                  <c:v>0.27728000000000003</c:v>
                </c:pt>
                <c:pt idx="183">
                  <c:v>0.279061</c:v>
                </c:pt>
                <c:pt idx="184">
                  <c:v>0.28309000000000001</c:v>
                </c:pt>
                <c:pt idx="185">
                  <c:v>0.282719</c:v>
                </c:pt>
                <c:pt idx="186">
                  <c:v>0.295294</c:v>
                </c:pt>
                <c:pt idx="187">
                  <c:v>0.298595</c:v>
                </c:pt>
                <c:pt idx="188">
                  <c:v>0.275642</c:v>
                </c:pt>
                <c:pt idx="189">
                  <c:v>0.28586</c:v>
                </c:pt>
                <c:pt idx="190">
                  <c:v>0.28494799999999998</c:v>
                </c:pt>
                <c:pt idx="191">
                  <c:v>0.29424400000000001</c:v>
                </c:pt>
                <c:pt idx="192">
                  <c:v>0.29652400000000001</c:v>
                </c:pt>
                <c:pt idx="193">
                  <c:v>0.29634500000000003</c:v>
                </c:pt>
                <c:pt idx="194">
                  <c:v>0.29683900000000002</c:v>
                </c:pt>
                <c:pt idx="195">
                  <c:v>0.29416599999999998</c:v>
                </c:pt>
                <c:pt idx="196">
                  <c:v>0.29813899999999999</c:v>
                </c:pt>
                <c:pt idx="197">
                  <c:v>0.301757</c:v>
                </c:pt>
                <c:pt idx="198">
                  <c:v>0.30399999999999999</c:v>
                </c:pt>
                <c:pt idx="199">
                  <c:v>0.306641</c:v>
                </c:pt>
                <c:pt idx="200">
                  <c:v>0.31349500000000002</c:v>
                </c:pt>
                <c:pt idx="201">
                  <c:v>0.31840200000000002</c:v>
                </c:pt>
                <c:pt idx="202">
                  <c:v>0.30568200000000001</c:v>
                </c:pt>
                <c:pt idx="203">
                  <c:v>0.29367100000000002</c:v>
                </c:pt>
                <c:pt idx="204">
                  <c:v>0.29714099999999999</c:v>
                </c:pt>
                <c:pt idx="205">
                  <c:v>0.30363099999999998</c:v>
                </c:pt>
                <c:pt idx="206">
                  <c:v>0.30507400000000001</c:v>
                </c:pt>
                <c:pt idx="207">
                  <c:v>0.30373499999999998</c:v>
                </c:pt>
                <c:pt idx="208">
                  <c:v>0.309616</c:v>
                </c:pt>
                <c:pt idx="209">
                  <c:v>0.313718</c:v>
                </c:pt>
                <c:pt idx="210">
                  <c:v>0.31395299999999998</c:v>
                </c:pt>
                <c:pt idx="211">
                  <c:v>0.319467</c:v>
                </c:pt>
                <c:pt idx="212">
                  <c:v>0.42456199999999999</c:v>
                </c:pt>
                <c:pt idx="213">
                  <c:v>0.35217799999999999</c:v>
                </c:pt>
                <c:pt idx="214">
                  <c:v>0.35920000000000002</c:v>
                </c:pt>
                <c:pt idx="215">
                  <c:v>0.36182799999999998</c:v>
                </c:pt>
                <c:pt idx="216">
                  <c:v>0.40321499999999999</c:v>
                </c:pt>
                <c:pt idx="217">
                  <c:v>0.32622600000000002</c:v>
                </c:pt>
                <c:pt idx="218">
                  <c:v>0.321959</c:v>
                </c:pt>
                <c:pt idx="219">
                  <c:v>0.31379499999999999</c:v>
                </c:pt>
                <c:pt idx="220">
                  <c:v>0.32479000000000002</c:v>
                </c:pt>
                <c:pt idx="221">
                  <c:v>0.32816299999999998</c:v>
                </c:pt>
                <c:pt idx="222">
                  <c:v>0.34473599999999999</c:v>
                </c:pt>
                <c:pt idx="223">
                  <c:v>0.32833699999999999</c:v>
                </c:pt>
                <c:pt idx="224">
                  <c:v>0.32396399999999997</c:v>
                </c:pt>
                <c:pt idx="225">
                  <c:v>0.32467499999999999</c:v>
                </c:pt>
                <c:pt idx="226">
                  <c:v>0.33724900000000002</c:v>
                </c:pt>
                <c:pt idx="227">
                  <c:v>0.358317</c:v>
                </c:pt>
                <c:pt idx="228">
                  <c:v>0.34978500000000001</c:v>
                </c:pt>
                <c:pt idx="229">
                  <c:v>0.331982</c:v>
                </c:pt>
                <c:pt idx="230">
                  <c:v>0.33975499999999997</c:v>
                </c:pt>
                <c:pt idx="231">
                  <c:v>0.34098000000000001</c:v>
                </c:pt>
                <c:pt idx="232">
                  <c:v>0.398808</c:v>
                </c:pt>
                <c:pt idx="233">
                  <c:v>0.36043700000000001</c:v>
                </c:pt>
                <c:pt idx="234">
                  <c:v>0.35231099999999999</c:v>
                </c:pt>
                <c:pt idx="235">
                  <c:v>0.34894799999999998</c:v>
                </c:pt>
                <c:pt idx="236">
                  <c:v>0.352524</c:v>
                </c:pt>
                <c:pt idx="237">
                  <c:v>0.39110699999999998</c:v>
                </c:pt>
                <c:pt idx="238">
                  <c:v>0.40845999999999999</c:v>
                </c:pt>
                <c:pt idx="239">
                  <c:v>0.35714699999999999</c:v>
                </c:pt>
                <c:pt idx="240">
                  <c:v>0.35780299999999998</c:v>
                </c:pt>
                <c:pt idx="241">
                  <c:v>0.359043</c:v>
                </c:pt>
                <c:pt idx="242">
                  <c:v>0.36382500000000001</c:v>
                </c:pt>
                <c:pt idx="243">
                  <c:v>0.36684499999999998</c:v>
                </c:pt>
                <c:pt idx="244">
                  <c:v>0.39060099999999998</c:v>
                </c:pt>
                <c:pt idx="245">
                  <c:v>0.360927</c:v>
                </c:pt>
                <c:pt idx="246">
                  <c:v>0.36970900000000001</c:v>
                </c:pt>
                <c:pt idx="247">
                  <c:v>0.41594199999999998</c:v>
                </c:pt>
                <c:pt idx="248">
                  <c:v>0.43795099999999998</c:v>
                </c:pt>
                <c:pt idx="249">
                  <c:v>0.36243500000000001</c:v>
                </c:pt>
                <c:pt idx="250">
                  <c:v>0.36917499999999998</c:v>
                </c:pt>
                <c:pt idx="251">
                  <c:v>0.37299500000000002</c:v>
                </c:pt>
                <c:pt idx="252">
                  <c:v>0.37860899999999997</c:v>
                </c:pt>
                <c:pt idx="253">
                  <c:v>0.385909</c:v>
                </c:pt>
                <c:pt idx="254">
                  <c:v>0.38824500000000001</c:v>
                </c:pt>
                <c:pt idx="255">
                  <c:v>0.40624300000000002</c:v>
                </c:pt>
                <c:pt idx="256">
                  <c:v>0.39411200000000002</c:v>
                </c:pt>
                <c:pt idx="257">
                  <c:v>0.39290399999999998</c:v>
                </c:pt>
                <c:pt idx="258">
                  <c:v>0.40015000000000001</c:v>
                </c:pt>
                <c:pt idx="259">
                  <c:v>0.40780899999999998</c:v>
                </c:pt>
                <c:pt idx="260">
                  <c:v>0.428346</c:v>
                </c:pt>
                <c:pt idx="261">
                  <c:v>0.43665399999999999</c:v>
                </c:pt>
                <c:pt idx="262">
                  <c:v>0.42653600000000003</c:v>
                </c:pt>
                <c:pt idx="263">
                  <c:v>0.47150900000000001</c:v>
                </c:pt>
                <c:pt idx="264">
                  <c:v>0.49371199999999998</c:v>
                </c:pt>
                <c:pt idx="265">
                  <c:v>0.48086099999999998</c:v>
                </c:pt>
                <c:pt idx="266">
                  <c:v>0.42165999999999998</c:v>
                </c:pt>
                <c:pt idx="267">
                  <c:v>0.42886299999999999</c:v>
                </c:pt>
                <c:pt idx="268">
                  <c:v>0.43655899999999997</c:v>
                </c:pt>
                <c:pt idx="269">
                  <c:v>0.43897199999999997</c:v>
                </c:pt>
                <c:pt idx="270">
                  <c:v>0.44964599999999999</c:v>
                </c:pt>
                <c:pt idx="271">
                  <c:v>0.456397</c:v>
                </c:pt>
                <c:pt idx="272">
                  <c:v>0.462009</c:v>
                </c:pt>
                <c:pt idx="273">
                  <c:v>0.472273</c:v>
                </c:pt>
                <c:pt idx="274">
                  <c:v>0.48050300000000001</c:v>
                </c:pt>
                <c:pt idx="275">
                  <c:v>0.48797000000000001</c:v>
                </c:pt>
                <c:pt idx="276">
                  <c:v>0.498699</c:v>
                </c:pt>
                <c:pt idx="277">
                  <c:v>0.50321400000000005</c:v>
                </c:pt>
                <c:pt idx="278">
                  <c:v>0.51827500000000004</c:v>
                </c:pt>
                <c:pt idx="279">
                  <c:v>0.53570600000000002</c:v>
                </c:pt>
                <c:pt idx="280">
                  <c:v>0.53443600000000002</c:v>
                </c:pt>
                <c:pt idx="281">
                  <c:v>0.55033299999999996</c:v>
                </c:pt>
                <c:pt idx="282">
                  <c:v>0.56552400000000003</c:v>
                </c:pt>
                <c:pt idx="283">
                  <c:v>0.58474199999999998</c:v>
                </c:pt>
                <c:pt idx="284">
                  <c:v>0.61740200000000001</c:v>
                </c:pt>
                <c:pt idx="285">
                  <c:v>0.60832600000000003</c:v>
                </c:pt>
                <c:pt idx="286">
                  <c:v>0.62268100000000004</c:v>
                </c:pt>
                <c:pt idx="287">
                  <c:v>0.64606399999999997</c:v>
                </c:pt>
                <c:pt idx="288">
                  <c:v>0.685809</c:v>
                </c:pt>
                <c:pt idx="289">
                  <c:v>0.71628000000000003</c:v>
                </c:pt>
                <c:pt idx="290">
                  <c:v>0.70871300000000004</c:v>
                </c:pt>
                <c:pt idx="291">
                  <c:v>0.75380800000000003</c:v>
                </c:pt>
                <c:pt idx="292">
                  <c:v>0.785748</c:v>
                </c:pt>
                <c:pt idx="293">
                  <c:v>0.88365899999999997</c:v>
                </c:pt>
                <c:pt idx="294">
                  <c:v>0.909632</c:v>
                </c:pt>
                <c:pt idx="295">
                  <c:v>0.93320499999999995</c:v>
                </c:pt>
                <c:pt idx="296">
                  <c:v>0.958144</c:v>
                </c:pt>
                <c:pt idx="297">
                  <c:v>1.0502400000000001</c:v>
                </c:pt>
                <c:pt idx="298">
                  <c:v>1.0220899999999999</c:v>
                </c:pt>
                <c:pt idx="299">
                  <c:v>1.04051</c:v>
                </c:pt>
                <c:pt idx="300">
                  <c:v>1.0527200000000001</c:v>
                </c:pt>
                <c:pt idx="301">
                  <c:v>0.90671500000000005</c:v>
                </c:pt>
                <c:pt idx="302">
                  <c:v>0.72074899999999997</c:v>
                </c:pt>
                <c:pt idx="303">
                  <c:v>0.60391499999999998</c:v>
                </c:pt>
                <c:pt idx="304">
                  <c:v>0.47622100000000001</c:v>
                </c:pt>
                <c:pt idx="305">
                  <c:v>0.34675899999999998</c:v>
                </c:pt>
                <c:pt idx="306">
                  <c:v>0.28537499999999999</c:v>
                </c:pt>
                <c:pt idx="307">
                  <c:v>0.17036399999999999</c:v>
                </c:pt>
                <c:pt idx="308">
                  <c:v>7.8112799999999996E-2</c:v>
                </c:pt>
                <c:pt idx="309">
                  <c:v>3.4727899999999999E-2</c:v>
                </c:pt>
                <c:pt idx="310">
                  <c:v>8.1816800000000002E-3</c:v>
                </c:pt>
                <c:pt idx="311">
                  <c:v>1.1310000000000001E-2</c:v>
                </c:pt>
                <c:pt idx="312">
                  <c:v>1.20473E-2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2-4678-8393-381BB138E94D}"/>
            </c:ext>
          </c:extLst>
        </c:ser>
        <c:ser>
          <c:idx val="1"/>
          <c:order val="4"/>
          <c:tx>
            <c:v>64 MeV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EnergiesPhysicial!$E$2:$E$401</c:f>
              <c:numCache>
                <c:formatCode>General</c:formatCode>
                <c:ptCount val="400"/>
                <c:pt idx="0">
                  <c:v>0.18546099999999999</c:v>
                </c:pt>
                <c:pt idx="1">
                  <c:v>0.180038</c:v>
                </c:pt>
                <c:pt idx="2">
                  <c:v>0.18706100000000001</c:v>
                </c:pt>
                <c:pt idx="3">
                  <c:v>0.18656900000000001</c:v>
                </c:pt>
                <c:pt idx="4">
                  <c:v>0.18635699999999999</c:v>
                </c:pt>
                <c:pt idx="5">
                  <c:v>0.18571599999999999</c:v>
                </c:pt>
                <c:pt idx="6">
                  <c:v>0.19789000000000001</c:v>
                </c:pt>
                <c:pt idx="7">
                  <c:v>0.20680000000000001</c:v>
                </c:pt>
                <c:pt idx="8">
                  <c:v>0.20242099999999999</c:v>
                </c:pt>
                <c:pt idx="9">
                  <c:v>0.178479</c:v>
                </c:pt>
                <c:pt idx="10">
                  <c:v>0.18651200000000001</c:v>
                </c:pt>
                <c:pt idx="11">
                  <c:v>0.18540899999999999</c:v>
                </c:pt>
                <c:pt idx="12">
                  <c:v>0.182951</c:v>
                </c:pt>
                <c:pt idx="13">
                  <c:v>0.182729</c:v>
                </c:pt>
                <c:pt idx="14">
                  <c:v>0.18532599999999999</c:v>
                </c:pt>
                <c:pt idx="15">
                  <c:v>0.18149899999999999</c:v>
                </c:pt>
                <c:pt idx="16">
                  <c:v>0.18510199999999999</c:v>
                </c:pt>
                <c:pt idx="17">
                  <c:v>0.186276</c:v>
                </c:pt>
                <c:pt idx="18">
                  <c:v>0.18884500000000001</c:v>
                </c:pt>
                <c:pt idx="19">
                  <c:v>0.18770100000000001</c:v>
                </c:pt>
                <c:pt idx="20">
                  <c:v>0.18967000000000001</c:v>
                </c:pt>
                <c:pt idx="21">
                  <c:v>0.189105</c:v>
                </c:pt>
                <c:pt idx="22">
                  <c:v>0.18964700000000001</c:v>
                </c:pt>
                <c:pt idx="23">
                  <c:v>0.32190999999999997</c:v>
                </c:pt>
                <c:pt idx="24">
                  <c:v>0.187916</c:v>
                </c:pt>
                <c:pt idx="25">
                  <c:v>0.195742</c:v>
                </c:pt>
                <c:pt idx="26">
                  <c:v>0.19106699999999999</c:v>
                </c:pt>
                <c:pt idx="27">
                  <c:v>0.18888199999999999</c:v>
                </c:pt>
                <c:pt idx="28">
                  <c:v>0.194131</c:v>
                </c:pt>
                <c:pt idx="29">
                  <c:v>0.19140699999999999</c:v>
                </c:pt>
                <c:pt idx="30">
                  <c:v>0.19300400000000001</c:v>
                </c:pt>
                <c:pt idx="31">
                  <c:v>0.195656</c:v>
                </c:pt>
                <c:pt idx="32">
                  <c:v>0.196793</c:v>
                </c:pt>
                <c:pt idx="33">
                  <c:v>0.19973299999999999</c:v>
                </c:pt>
                <c:pt idx="34">
                  <c:v>0.196182</c:v>
                </c:pt>
                <c:pt idx="35">
                  <c:v>0.19463800000000001</c:v>
                </c:pt>
                <c:pt idx="36">
                  <c:v>0.19753599999999999</c:v>
                </c:pt>
                <c:pt idx="37">
                  <c:v>0.21338099999999999</c:v>
                </c:pt>
                <c:pt idx="38">
                  <c:v>0.226941</c:v>
                </c:pt>
                <c:pt idx="39">
                  <c:v>0.21706900000000001</c:v>
                </c:pt>
                <c:pt idx="40">
                  <c:v>0.21676200000000001</c:v>
                </c:pt>
                <c:pt idx="41">
                  <c:v>0.21676100000000001</c:v>
                </c:pt>
                <c:pt idx="42">
                  <c:v>0.21595600000000001</c:v>
                </c:pt>
                <c:pt idx="43">
                  <c:v>0.22186700000000001</c:v>
                </c:pt>
                <c:pt idx="44">
                  <c:v>0.22173000000000001</c:v>
                </c:pt>
                <c:pt idx="45">
                  <c:v>0.30299199999999998</c:v>
                </c:pt>
                <c:pt idx="46">
                  <c:v>0.261158</c:v>
                </c:pt>
                <c:pt idx="47">
                  <c:v>0.19702600000000001</c:v>
                </c:pt>
                <c:pt idx="48">
                  <c:v>0.203236</c:v>
                </c:pt>
                <c:pt idx="49">
                  <c:v>0.200713</c:v>
                </c:pt>
                <c:pt idx="50">
                  <c:v>0.20120199999999999</c:v>
                </c:pt>
                <c:pt idx="51">
                  <c:v>0.20476</c:v>
                </c:pt>
                <c:pt idx="52">
                  <c:v>0.207929</c:v>
                </c:pt>
                <c:pt idx="53">
                  <c:v>0.205652</c:v>
                </c:pt>
                <c:pt idx="54">
                  <c:v>0.194795</c:v>
                </c:pt>
                <c:pt idx="55">
                  <c:v>0.19600500000000001</c:v>
                </c:pt>
                <c:pt idx="56">
                  <c:v>0.19858000000000001</c:v>
                </c:pt>
                <c:pt idx="57">
                  <c:v>0.20017799999999999</c:v>
                </c:pt>
                <c:pt idx="58">
                  <c:v>0.19770399999999999</c:v>
                </c:pt>
                <c:pt idx="59">
                  <c:v>0.20321400000000001</c:v>
                </c:pt>
                <c:pt idx="60">
                  <c:v>0.21265100000000001</c:v>
                </c:pt>
                <c:pt idx="61">
                  <c:v>0.20894399999999999</c:v>
                </c:pt>
                <c:pt idx="62">
                  <c:v>0.204848</c:v>
                </c:pt>
                <c:pt idx="63">
                  <c:v>0.21131800000000001</c:v>
                </c:pt>
                <c:pt idx="64">
                  <c:v>0.22109100000000001</c:v>
                </c:pt>
                <c:pt idx="65">
                  <c:v>0.20897499999999999</c:v>
                </c:pt>
                <c:pt idx="66">
                  <c:v>0.20433499999999999</c:v>
                </c:pt>
                <c:pt idx="67">
                  <c:v>0.20888999999999999</c:v>
                </c:pt>
                <c:pt idx="68">
                  <c:v>0.213895</c:v>
                </c:pt>
                <c:pt idx="69">
                  <c:v>0.21714800000000001</c:v>
                </c:pt>
                <c:pt idx="70">
                  <c:v>0.21206700000000001</c:v>
                </c:pt>
                <c:pt idx="71">
                  <c:v>0.20594199999999999</c:v>
                </c:pt>
                <c:pt idx="72">
                  <c:v>0.20952999999999999</c:v>
                </c:pt>
                <c:pt idx="73">
                  <c:v>0.20465</c:v>
                </c:pt>
                <c:pt idx="74">
                  <c:v>0.21565699999999999</c:v>
                </c:pt>
                <c:pt idx="75">
                  <c:v>0.203316</c:v>
                </c:pt>
                <c:pt idx="76">
                  <c:v>0.21188899999999999</c:v>
                </c:pt>
                <c:pt idx="77">
                  <c:v>0.215694</c:v>
                </c:pt>
                <c:pt idx="78">
                  <c:v>0.20479900000000001</c:v>
                </c:pt>
                <c:pt idx="79">
                  <c:v>0.20236199999999999</c:v>
                </c:pt>
                <c:pt idx="80">
                  <c:v>0.200652</c:v>
                </c:pt>
                <c:pt idx="81">
                  <c:v>0.20701900000000001</c:v>
                </c:pt>
                <c:pt idx="82">
                  <c:v>0.21845800000000001</c:v>
                </c:pt>
                <c:pt idx="83">
                  <c:v>0.198182</c:v>
                </c:pt>
                <c:pt idx="84">
                  <c:v>0.20413500000000001</c:v>
                </c:pt>
                <c:pt idx="85">
                  <c:v>0.197384</c:v>
                </c:pt>
                <c:pt idx="86">
                  <c:v>0.20092199999999999</c:v>
                </c:pt>
                <c:pt idx="87">
                  <c:v>0.195551</c:v>
                </c:pt>
                <c:pt idx="88">
                  <c:v>0.19903299999999999</c:v>
                </c:pt>
                <c:pt idx="89">
                  <c:v>0.19962199999999999</c:v>
                </c:pt>
                <c:pt idx="90">
                  <c:v>0.20349900000000001</c:v>
                </c:pt>
                <c:pt idx="91">
                  <c:v>0.205508</c:v>
                </c:pt>
                <c:pt idx="92">
                  <c:v>0.204456</c:v>
                </c:pt>
                <c:pt idx="93">
                  <c:v>0.208287</c:v>
                </c:pt>
                <c:pt idx="94">
                  <c:v>0.223609</c:v>
                </c:pt>
                <c:pt idx="95">
                  <c:v>0.28439999999999999</c:v>
                </c:pt>
                <c:pt idx="96">
                  <c:v>0.26136500000000001</c:v>
                </c:pt>
                <c:pt idx="97">
                  <c:v>0.19568099999999999</c:v>
                </c:pt>
                <c:pt idx="98">
                  <c:v>0.19486500000000001</c:v>
                </c:pt>
                <c:pt idx="99">
                  <c:v>0.19610900000000001</c:v>
                </c:pt>
                <c:pt idx="100">
                  <c:v>0.20113800000000001</c:v>
                </c:pt>
                <c:pt idx="101">
                  <c:v>0.19936999999999999</c:v>
                </c:pt>
                <c:pt idx="102">
                  <c:v>0.19887099999999999</c:v>
                </c:pt>
                <c:pt idx="103">
                  <c:v>0.20577000000000001</c:v>
                </c:pt>
                <c:pt idx="104">
                  <c:v>0.19581599999999999</c:v>
                </c:pt>
                <c:pt idx="105">
                  <c:v>0.20172799999999999</c:v>
                </c:pt>
                <c:pt idx="106">
                  <c:v>0.281227</c:v>
                </c:pt>
                <c:pt idx="107">
                  <c:v>0.204625</c:v>
                </c:pt>
                <c:pt idx="108">
                  <c:v>0.21602399999999999</c:v>
                </c:pt>
                <c:pt idx="109">
                  <c:v>0.20588400000000001</c:v>
                </c:pt>
                <c:pt idx="110">
                  <c:v>0.215776</c:v>
                </c:pt>
                <c:pt idx="111">
                  <c:v>0.21573899999999999</c:v>
                </c:pt>
                <c:pt idx="112">
                  <c:v>0.218695</c:v>
                </c:pt>
                <c:pt idx="113">
                  <c:v>0.207816</c:v>
                </c:pt>
                <c:pt idx="114">
                  <c:v>0.202269</c:v>
                </c:pt>
                <c:pt idx="115">
                  <c:v>0.206231</c:v>
                </c:pt>
                <c:pt idx="116">
                  <c:v>0.21010300000000001</c:v>
                </c:pt>
                <c:pt idx="117">
                  <c:v>0.209761</c:v>
                </c:pt>
                <c:pt idx="118">
                  <c:v>0.20901</c:v>
                </c:pt>
                <c:pt idx="119">
                  <c:v>0.22545999999999999</c:v>
                </c:pt>
                <c:pt idx="120">
                  <c:v>0.21308199999999999</c:v>
                </c:pt>
                <c:pt idx="121">
                  <c:v>0.20652799999999999</c:v>
                </c:pt>
                <c:pt idx="122">
                  <c:v>0.207398</c:v>
                </c:pt>
                <c:pt idx="123">
                  <c:v>0.212476</c:v>
                </c:pt>
                <c:pt idx="124">
                  <c:v>0.22100600000000001</c:v>
                </c:pt>
                <c:pt idx="125">
                  <c:v>0.21127000000000001</c:v>
                </c:pt>
                <c:pt idx="126">
                  <c:v>0.21091599999999999</c:v>
                </c:pt>
                <c:pt idx="127">
                  <c:v>0.21253</c:v>
                </c:pt>
                <c:pt idx="128">
                  <c:v>0.21284</c:v>
                </c:pt>
                <c:pt idx="129">
                  <c:v>0.21449299999999999</c:v>
                </c:pt>
                <c:pt idx="130">
                  <c:v>0.21501600000000001</c:v>
                </c:pt>
                <c:pt idx="131">
                  <c:v>0.21459</c:v>
                </c:pt>
                <c:pt idx="132">
                  <c:v>0.218111</c:v>
                </c:pt>
                <c:pt idx="133">
                  <c:v>0.21717800000000001</c:v>
                </c:pt>
                <c:pt idx="134">
                  <c:v>0.21553700000000001</c:v>
                </c:pt>
                <c:pt idx="135">
                  <c:v>0.219281</c:v>
                </c:pt>
                <c:pt idx="136">
                  <c:v>0.224135</c:v>
                </c:pt>
                <c:pt idx="137">
                  <c:v>0.218417</c:v>
                </c:pt>
                <c:pt idx="138">
                  <c:v>0.21851899999999999</c:v>
                </c:pt>
                <c:pt idx="139">
                  <c:v>0.22653999999999999</c:v>
                </c:pt>
                <c:pt idx="140">
                  <c:v>0.22695399999999999</c:v>
                </c:pt>
                <c:pt idx="141">
                  <c:v>0.22579099999999999</c:v>
                </c:pt>
                <c:pt idx="142">
                  <c:v>0.22572800000000001</c:v>
                </c:pt>
                <c:pt idx="143">
                  <c:v>0.22955700000000001</c:v>
                </c:pt>
                <c:pt idx="144">
                  <c:v>0.22618099999999999</c:v>
                </c:pt>
                <c:pt idx="145">
                  <c:v>0.22932900000000001</c:v>
                </c:pt>
                <c:pt idx="146">
                  <c:v>0.221497</c:v>
                </c:pt>
                <c:pt idx="147">
                  <c:v>0.23057900000000001</c:v>
                </c:pt>
                <c:pt idx="148">
                  <c:v>0.22852</c:v>
                </c:pt>
                <c:pt idx="149">
                  <c:v>0.233261</c:v>
                </c:pt>
                <c:pt idx="150">
                  <c:v>0.231242</c:v>
                </c:pt>
                <c:pt idx="151">
                  <c:v>0.23400299999999999</c:v>
                </c:pt>
                <c:pt idx="152">
                  <c:v>0.23117399999999999</c:v>
                </c:pt>
                <c:pt idx="153">
                  <c:v>0.23149600000000001</c:v>
                </c:pt>
                <c:pt idx="154">
                  <c:v>0.23152</c:v>
                </c:pt>
                <c:pt idx="155">
                  <c:v>0.231602</c:v>
                </c:pt>
                <c:pt idx="156">
                  <c:v>0.23400399999999999</c:v>
                </c:pt>
                <c:pt idx="157">
                  <c:v>0.23666400000000001</c:v>
                </c:pt>
                <c:pt idx="158">
                  <c:v>0.236875</c:v>
                </c:pt>
                <c:pt idx="159">
                  <c:v>0.245056</c:v>
                </c:pt>
                <c:pt idx="160">
                  <c:v>0.24527299999999999</c:v>
                </c:pt>
                <c:pt idx="161">
                  <c:v>0.24890699999999999</c:v>
                </c:pt>
                <c:pt idx="162">
                  <c:v>0.23908099999999999</c:v>
                </c:pt>
                <c:pt idx="163">
                  <c:v>0.239122</c:v>
                </c:pt>
                <c:pt idx="164">
                  <c:v>0.24175199999999999</c:v>
                </c:pt>
                <c:pt idx="165">
                  <c:v>0.247803</c:v>
                </c:pt>
                <c:pt idx="166">
                  <c:v>0.23947299999999999</c:v>
                </c:pt>
                <c:pt idx="167">
                  <c:v>0.24921099999999999</c:v>
                </c:pt>
                <c:pt idx="168">
                  <c:v>0.24552199999999999</c:v>
                </c:pt>
                <c:pt idx="169">
                  <c:v>0.25312099999999998</c:v>
                </c:pt>
                <c:pt idx="170">
                  <c:v>0.25872600000000001</c:v>
                </c:pt>
                <c:pt idx="171">
                  <c:v>0.25717099999999998</c:v>
                </c:pt>
                <c:pt idx="172">
                  <c:v>0.249497</c:v>
                </c:pt>
                <c:pt idx="173">
                  <c:v>0.24992</c:v>
                </c:pt>
                <c:pt idx="174">
                  <c:v>0.25171100000000002</c:v>
                </c:pt>
                <c:pt idx="175">
                  <c:v>0.245112</c:v>
                </c:pt>
                <c:pt idx="176">
                  <c:v>0.249526</c:v>
                </c:pt>
                <c:pt idx="177">
                  <c:v>0.25278</c:v>
                </c:pt>
                <c:pt idx="178">
                  <c:v>0.25732300000000002</c:v>
                </c:pt>
                <c:pt idx="179">
                  <c:v>0.25775300000000001</c:v>
                </c:pt>
                <c:pt idx="180">
                  <c:v>0.25253999999999999</c:v>
                </c:pt>
                <c:pt idx="181">
                  <c:v>0.25354500000000002</c:v>
                </c:pt>
                <c:pt idx="182">
                  <c:v>0.25210100000000002</c:v>
                </c:pt>
                <c:pt idx="183">
                  <c:v>0.25485400000000002</c:v>
                </c:pt>
                <c:pt idx="184">
                  <c:v>0.26668500000000001</c:v>
                </c:pt>
                <c:pt idx="185">
                  <c:v>0.25919599999999998</c:v>
                </c:pt>
                <c:pt idx="186">
                  <c:v>0.24407000000000001</c:v>
                </c:pt>
                <c:pt idx="187">
                  <c:v>0.245035</c:v>
                </c:pt>
                <c:pt idx="188">
                  <c:v>0.25259300000000001</c:v>
                </c:pt>
                <c:pt idx="189">
                  <c:v>0.25214900000000001</c:v>
                </c:pt>
                <c:pt idx="190">
                  <c:v>0.24984500000000001</c:v>
                </c:pt>
                <c:pt idx="191">
                  <c:v>0.25628400000000001</c:v>
                </c:pt>
                <c:pt idx="192">
                  <c:v>0.25310899999999997</c:v>
                </c:pt>
                <c:pt idx="193">
                  <c:v>0.25981199999999999</c:v>
                </c:pt>
                <c:pt idx="194">
                  <c:v>0.263374</c:v>
                </c:pt>
                <c:pt idx="195">
                  <c:v>0.25405800000000001</c:v>
                </c:pt>
                <c:pt idx="196">
                  <c:v>0.26020199999999999</c:v>
                </c:pt>
                <c:pt idx="197">
                  <c:v>0.25873499999999999</c:v>
                </c:pt>
                <c:pt idx="198">
                  <c:v>0.26190200000000002</c:v>
                </c:pt>
                <c:pt idx="199">
                  <c:v>0.26599</c:v>
                </c:pt>
                <c:pt idx="200">
                  <c:v>0.26822600000000002</c:v>
                </c:pt>
                <c:pt idx="201">
                  <c:v>0.28224700000000003</c:v>
                </c:pt>
                <c:pt idx="202">
                  <c:v>0.39389299999999999</c:v>
                </c:pt>
                <c:pt idx="203">
                  <c:v>0.26407199999999997</c:v>
                </c:pt>
                <c:pt idx="204">
                  <c:v>0.26967799999999997</c:v>
                </c:pt>
                <c:pt idx="205">
                  <c:v>0.27157100000000001</c:v>
                </c:pt>
                <c:pt idx="206">
                  <c:v>0.27109100000000003</c:v>
                </c:pt>
                <c:pt idx="207">
                  <c:v>0.29031299999999999</c:v>
                </c:pt>
                <c:pt idx="208">
                  <c:v>0.28089799999999998</c:v>
                </c:pt>
                <c:pt idx="209">
                  <c:v>0.27359699999999998</c:v>
                </c:pt>
                <c:pt idx="210">
                  <c:v>0.27532800000000002</c:v>
                </c:pt>
                <c:pt idx="211">
                  <c:v>0.27713100000000002</c:v>
                </c:pt>
                <c:pt idx="212">
                  <c:v>0.27639000000000002</c:v>
                </c:pt>
                <c:pt idx="213">
                  <c:v>0.27152100000000001</c:v>
                </c:pt>
                <c:pt idx="214">
                  <c:v>0.27908300000000003</c:v>
                </c:pt>
                <c:pt idx="215">
                  <c:v>0.27837499999999998</c:v>
                </c:pt>
                <c:pt idx="216">
                  <c:v>0.280864</c:v>
                </c:pt>
                <c:pt idx="217">
                  <c:v>0.28706500000000001</c:v>
                </c:pt>
                <c:pt idx="218">
                  <c:v>0.28270899999999999</c:v>
                </c:pt>
                <c:pt idx="219">
                  <c:v>0.28357300000000002</c:v>
                </c:pt>
                <c:pt idx="220">
                  <c:v>0.29453800000000002</c:v>
                </c:pt>
                <c:pt idx="221">
                  <c:v>0.27751799999999999</c:v>
                </c:pt>
                <c:pt idx="222">
                  <c:v>0.282161</c:v>
                </c:pt>
                <c:pt idx="223">
                  <c:v>0.28679300000000002</c:v>
                </c:pt>
                <c:pt idx="224">
                  <c:v>0.28405200000000003</c:v>
                </c:pt>
                <c:pt idx="225">
                  <c:v>0.29022799999999999</c:v>
                </c:pt>
                <c:pt idx="226">
                  <c:v>0.29400799999999999</c:v>
                </c:pt>
                <c:pt idx="227">
                  <c:v>0.29080600000000001</c:v>
                </c:pt>
                <c:pt idx="228">
                  <c:v>0.295238</c:v>
                </c:pt>
                <c:pt idx="229">
                  <c:v>0.298184</c:v>
                </c:pt>
                <c:pt idx="230">
                  <c:v>0.29830400000000001</c:v>
                </c:pt>
                <c:pt idx="231">
                  <c:v>0.29544999999999999</c:v>
                </c:pt>
                <c:pt idx="232">
                  <c:v>0.30495800000000001</c:v>
                </c:pt>
                <c:pt idx="233">
                  <c:v>0.306008</c:v>
                </c:pt>
                <c:pt idx="234">
                  <c:v>0.30263099999999998</c:v>
                </c:pt>
                <c:pt idx="235">
                  <c:v>0.30515300000000001</c:v>
                </c:pt>
                <c:pt idx="236">
                  <c:v>0.30705300000000002</c:v>
                </c:pt>
                <c:pt idx="237">
                  <c:v>0.30945400000000001</c:v>
                </c:pt>
                <c:pt idx="238">
                  <c:v>0.31367200000000001</c:v>
                </c:pt>
                <c:pt idx="239">
                  <c:v>0.320077</c:v>
                </c:pt>
                <c:pt idx="240">
                  <c:v>0.32434200000000002</c:v>
                </c:pt>
                <c:pt idx="241">
                  <c:v>0.31920100000000001</c:v>
                </c:pt>
                <c:pt idx="242">
                  <c:v>0.37757499999999999</c:v>
                </c:pt>
                <c:pt idx="243">
                  <c:v>0.32155099999999998</c:v>
                </c:pt>
                <c:pt idx="244">
                  <c:v>0.326187</c:v>
                </c:pt>
                <c:pt idx="245">
                  <c:v>0.32848699999999997</c:v>
                </c:pt>
                <c:pt idx="246">
                  <c:v>0.33019100000000001</c:v>
                </c:pt>
                <c:pt idx="247">
                  <c:v>0.34640100000000001</c:v>
                </c:pt>
                <c:pt idx="248">
                  <c:v>0.33875899999999998</c:v>
                </c:pt>
                <c:pt idx="249">
                  <c:v>0.33267000000000002</c:v>
                </c:pt>
                <c:pt idx="250">
                  <c:v>0.33907399999999999</c:v>
                </c:pt>
                <c:pt idx="251">
                  <c:v>0.33615699999999998</c:v>
                </c:pt>
                <c:pt idx="252">
                  <c:v>0.34392699999999998</c:v>
                </c:pt>
                <c:pt idx="253">
                  <c:v>0.41707699999999998</c:v>
                </c:pt>
                <c:pt idx="254">
                  <c:v>0.34664099999999998</c:v>
                </c:pt>
                <c:pt idx="255">
                  <c:v>0.34204000000000001</c:v>
                </c:pt>
                <c:pt idx="256">
                  <c:v>0.34409200000000001</c:v>
                </c:pt>
                <c:pt idx="257">
                  <c:v>0.34210299999999999</c:v>
                </c:pt>
                <c:pt idx="258">
                  <c:v>0.35033500000000001</c:v>
                </c:pt>
                <c:pt idx="259">
                  <c:v>0.34925899999999999</c:v>
                </c:pt>
                <c:pt idx="260">
                  <c:v>0.396204</c:v>
                </c:pt>
                <c:pt idx="261">
                  <c:v>0.42804999999999999</c:v>
                </c:pt>
                <c:pt idx="262">
                  <c:v>0.35802299999999998</c:v>
                </c:pt>
                <c:pt idx="263">
                  <c:v>0.37215199999999998</c:v>
                </c:pt>
                <c:pt idx="264">
                  <c:v>0.36831700000000001</c:v>
                </c:pt>
                <c:pt idx="265">
                  <c:v>0.37393799999999999</c:v>
                </c:pt>
                <c:pt idx="266">
                  <c:v>0.37798999999999999</c:v>
                </c:pt>
                <c:pt idx="267">
                  <c:v>0.38531300000000002</c:v>
                </c:pt>
                <c:pt idx="268">
                  <c:v>0.38744699999999999</c:v>
                </c:pt>
                <c:pt idx="269">
                  <c:v>0.38933899999999999</c:v>
                </c:pt>
                <c:pt idx="270">
                  <c:v>0.40115499999999998</c:v>
                </c:pt>
                <c:pt idx="271">
                  <c:v>0.40180900000000003</c:v>
                </c:pt>
                <c:pt idx="272">
                  <c:v>0.409418</c:v>
                </c:pt>
                <c:pt idx="273">
                  <c:v>0.41319400000000001</c:v>
                </c:pt>
                <c:pt idx="274">
                  <c:v>0.42060199999999998</c:v>
                </c:pt>
                <c:pt idx="275">
                  <c:v>0.43237900000000001</c:v>
                </c:pt>
                <c:pt idx="276">
                  <c:v>0.43606899999999998</c:v>
                </c:pt>
                <c:pt idx="277">
                  <c:v>0.43466199999999999</c:v>
                </c:pt>
                <c:pt idx="278">
                  <c:v>0.44104399999999999</c:v>
                </c:pt>
                <c:pt idx="279">
                  <c:v>0.43616899999999997</c:v>
                </c:pt>
                <c:pt idx="280">
                  <c:v>0.44616800000000001</c:v>
                </c:pt>
                <c:pt idx="281">
                  <c:v>0.451409</c:v>
                </c:pt>
                <c:pt idx="282">
                  <c:v>0.46179199999999998</c:v>
                </c:pt>
                <c:pt idx="283">
                  <c:v>0.470003</c:v>
                </c:pt>
                <c:pt idx="284">
                  <c:v>0.47593299999999999</c:v>
                </c:pt>
                <c:pt idx="285">
                  <c:v>0.48720000000000002</c:v>
                </c:pt>
                <c:pt idx="286">
                  <c:v>0.50461199999999995</c:v>
                </c:pt>
                <c:pt idx="287">
                  <c:v>0.51826700000000003</c:v>
                </c:pt>
                <c:pt idx="288">
                  <c:v>0.50811300000000004</c:v>
                </c:pt>
                <c:pt idx="289">
                  <c:v>0.51089300000000004</c:v>
                </c:pt>
                <c:pt idx="290">
                  <c:v>0.52835799999999999</c:v>
                </c:pt>
                <c:pt idx="291">
                  <c:v>0.53867600000000004</c:v>
                </c:pt>
                <c:pt idx="292">
                  <c:v>0.55837800000000004</c:v>
                </c:pt>
                <c:pt idx="293">
                  <c:v>0.57450800000000002</c:v>
                </c:pt>
                <c:pt idx="294">
                  <c:v>0.59747300000000003</c:v>
                </c:pt>
                <c:pt idx="295">
                  <c:v>0.62545799999999996</c:v>
                </c:pt>
                <c:pt idx="296">
                  <c:v>0.64095100000000005</c:v>
                </c:pt>
                <c:pt idx="297">
                  <c:v>0.65173400000000004</c:v>
                </c:pt>
                <c:pt idx="298">
                  <c:v>0.69033</c:v>
                </c:pt>
                <c:pt idx="299">
                  <c:v>0.69632000000000005</c:v>
                </c:pt>
                <c:pt idx="300">
                  <c:v>0.71513400000000005</c:v>
                </c:pt>
                <c:pt idx="301">
                  <c:v>0.76185899999999995</c:v>
                </c:pt>
                <c:pt idx="302">
                  <c:v>0.77077399999999996</c:v>
                </c:pt>
                <c:pt idx="303">
                  <c:v>0.80781199999999997</c:v>
                </c:pt>
                <c:pt idx="304">
                  <c:v>0.82079999999999997</c:v>
                </c:pt>
                <c:pt idx="305">
                  <c:v>0.87398900000000002</c:v>
                </c:pt>
                <c:pt idx="306">
                  <c:v>0.94289400000000001</c:v>
                </c:pt>
                <c:pt idx="307">
                  <c:v>0.93013500000000005</c:v>
                </c:pt>
                <c:pt idx="308">
                  <c:v>0.92677399999999999</c:v>
                </c:pt>
                <c:pt idx="309">
                  <c:v>1.0128299999999999</c:v>
                </c:pt>
                <c:pt idx="310">
                  <c:v>0.93943900000000002</c:v>
                </c:pt>
                <c:pt idx="311">
                  <c:v>0.84226500000000004</c:v>
                </c:pt>
                <c:pt idx="312">
                  <c:v>0.70626699999999998</c:v>
                </c:pt>
                <c:pt idx="313">
                  <c:v>0.56456799999999996</c:v>
                </c:pt>
                <c:pt idx="314">
                  <c:v>0.43932199999999999</c:v>
                </c:pt>
                <c:pt idx="315">
                  <c:v>0.39309899999999998</c:v>
                </c:pt>
                <c:pt idx="316">
                  <c:v>0.34372200000000003</c:v>
                </c:pt>
                <c:pt idx="317">
                  <c:v>0.176899</c:v>
                </c:pt>
                <c:pt idx="318">
                  <c:v>0.15762100000000001</c:v>
                </c:pt>
                <c:pt idx="319">
                  <c:v>6.1630900000000002E-2</c:v>
                </c:pt>
                <c:pt idx="320">
                  <c:v>5.9560000000000002E-2</c:v>
                </c:pt>
                <c:pt idx="321">
                  <c:v>3.5505000000000002E-2</c:v>
                </c:pt>
                <c:pt idx="322">
                  <c:v>2.28668E-2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 formatCode="0.00E+00">
                  <c:v>2.1299999999999999E-5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4.3145100000000001E-4</c:v>
                </c:pt>
                <c:pt idx="339">
                  <c:v>3.25289E-3</c:v>
                </c:pt>
                <c:pt idx="340">
                  <c:v>3.4942100000000002E-3</c:v>
                </c:pt>
                <c:pt idx="341">
                  <c:v>3.4276200000000001E-3</c:v>
                </c:pt>
                <c:pt idx="342">
                  <c:v>3.75312E-3</c:v>
                </c:pt>
                <c:pt idx="343">
                  <c:v>4.4858199999999997E-3</c:v>
                </c:pt>
                <c:pt idx="344">
                  <c:v>4.2796099999999997E-3</c:v>
                </c:pt>
                <c:pt idx="345">
                  <c:v>4.4714999999999998E-3</c:v>
                </c:pt>
                <c:pt idx="346">
                  <c:v>4.6102199999999999E-3</c:v>
                </c:pt>
                <c:pt idx="347">
                  <c:v>4.9443999999999998E-3</c:v>
                </c:pt>
                <c:pt idx="348">
                  <c:v>5.9027100000000002E-3</c:v>
                </c:pt>
                <c:pt idx="349">
                  <c:v>6.3635000000000002E-3</c:v>
                </c:pt>
                <c:pt idx="350">
                  <c:v>7.0712400000000003E-3</c:v>
                </c:pt>
                <c:pt idx="351">
                  <c:v>8.2311899999999993E-3</c:v>
                </c:pt>
                <c:pt idx="352">
                  <c:v>1.15587E-2</c:v>
                </c:pt>
                <c:pt idx="353">
                  <c:v>1.1473499999999999E-2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2-4678-8393-381BB138E94D}"/>
            </c:ext>
          </c:extLst>
        </c:ser>
        <c:ser>
          <c:idx val="2"/>
          <c:order val="5"/>
          <c:tx>
            <c:v>65 MeV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EnergiesPhysicial!$F$2:$F$401</c:f>
              <c:numCache>
                <c:formatCode>General</c:formatCode>
                <c:ptCount val="400"/>
                <c:pt idx="0">
                  <c:v>0.22251199999999999</c:v>
                </c:pt>
                <c:pt idx="1">
                  <c:v>0.23282700000000001</c:v>
                </c:pt>
                <c:pt idx="2">
                  <c:v>0.22731499999999999</c:v>
                </c:pt>
                <c:pt idx="3">
                  <c:v>0.232931</c:v>
                </c:pt>
                <c:pt idx="4">
                  <c:v>0.22206100000000001</c:v>
                </c:pt>
                <c:pt idx="5">
                  <c:v>0.228022</c:v>
                </c:pt>
                <c:pt idx="6">
                  <c:v>0.226549</c:v>
                </c:pt>
                <c:pt idx="7">
                  <c:v>0.21592500000000001</c:v>
                </c:pt>
                <c:pt idx="8">
                  <c:v>0.212841</c:v>
                </c:pt>
                <c:pt idx="9">
                  <c:v>0.210595</c:v>
                </c:pt>
                <c:pt idx="10">
                  <c:v>0.21545900000000001</c:v>
                </c:pt>
                <c:pt idx="11">
                  <c:v>0.21998400000000001</c:v>
                </c:pt>
                <c:pt idx="12">
                  <c:v>0.22181899999999999</c:v>
                </c:pt>
                <c:pt idx="13">
                  <c:v>0.217054</c:v>
                </c:pt>
                <c:pt idx="14">
                  <c:v>0.218723</c:v>
                </c:pt>
                <c:pt idx="15">
                  <c:v>0.22232299999999999</c:v>
                </c:pt>
                <c:pt idx="16">
                  <c:v>0.24510000000000001</c:v>
                </c:pt>
                <c:pt idx="17">
                  <c:v>0.225797</c:v>
                </c:pt>
                <c:pt idx="18">
                  <c:v>0.22395799999999999</c:v>
                </c:pt>
                <c:pt idx="19">
                  <c:v>0.22452800000000001</c:v>
                </c:pt>
                <c:pt idx="20">
                  <c:v>0.22478899999999999</c:v>
                </c:pt>
                <c:pt idx="21">
                  <c:v>0.226941</c:v>
                </c:pt>
                <c:pt idx="22">
                  <c:v>0.225102</c:v>
                </c:pt>
                <c:pt idx="23">
                  <c:v>0.23361599999999999</c:v>
                </c:pt>
                <c:pt idx="24">
                  <c:v>0.24313899999999999</c:v>
                </c:pt>
                <c:pt idx="25">
                  <c:v>0.22662599999999999</c:v>
                </c:pt>
                <c:pt idx="26">
                  <c:v>0.21957699999999999</c:v>
                </c:pt>
                <c:pt idx="27">
                  <c:v>0.21650900000000001</c:v>
                </c:pt>
                <c:pt idx="28">
                  <c:v>0.21997</c:v>
                </c:pt>
                <c:pt idx="29">
                  <c:v>0.21986800000000001</c:v>
                </c:pt>
                <c:pt idx="30">
                  <c:v>0.218499</c:v>
                </c:pt>
                <c:pt idx="31">
                  <c:v>0.218693</c:v>
                </c:pt>
                <c:pt idx="32">
                  <c:v>0.21993299999999999</c:v>
                </c:pt>
                <c:pt idx="33">
                  <c:v>0.213949</c:v>
                </c:pt>
                <c:pt idx="34">
                  <c:v>0.21692800000000001</c:v>
                </c:pt>
                <c:pt idx="35">
                  <c:v>0.21665300000000001</c:v>
                </c:pt>
                <c:pt idx="36">
                  <c:v>0.217145</c:v>
                </c:pt>
                <c:pt idx="37">
                  <c:v>0.220975</c:v>
                </c:pt>
                <c:pt idx="38">
                  <c:v>0.218837</c:v>
                </c:pt>
                <c:pt idx="39">
                  <c:v>0.22450400000000001</c:v>
                </c:pt>
                <c:pt idx="40">
                  <c:v>0.22719300000000001</c:v>
                </c:pt>
                <c:pt idx="41">
                  <c:v>0.21874099999999999</c:v>
                </c:pt>
                <c:pt idx="42">
                  <c:v>0.225019</c:v>
                </c:pt>
                <c:pt idx="43">
                  <c:v>0.226935</c:v>
                </c:pt>
                <c:pt idx="44">
                  <c:v>0.22589500000000001</c:v>
                </c:pt>
                <c:pt idx="45">
                  <c:v>0.22880600000000001</c:v>
                </c:pt>
                <c:pt idx="46">
                  <c:v>0.23306399999999999</c:v>
                </c:pt>
                <c:pt idx="47">
                  <c:v>0.225048</c:v>
                </c:pt>
                <c:pt idx="48">
                  <c:v>0.22669300000000001</c:v>
                </c:pt>
                <c:pt idx="49">
                  <c:v>0.22983799999999999</c:v>
                </c:pt>
                <c:pt idx="50">
                  <c:v>0.228682</c:v>
                </c:pt>
                <c:pt idx="51">
                  <c:v>0.230881</c:v>
                </c:pt>
                <c:pt idx="52">
                  <c:v>0.23572499999999999</c:v>
                </c:pt>
                <c:pt idx="53">
                  <c:v>0.23046</c:v>
                </c:pt>
                <c:pt idx="54">
                  <c:v>0.23478199999999999</c:v>
                </c:pt>
                <c:pt idx="55">
                  <c:v>0.23915</c:v>
                </c:pt>
                <c:pt idx="56">
                  <c:v>0.234404</c:v>
                </c:pt>
                <c:pt idx="57">
                  <c:v>0.230129</c:v>
                </c:pt>
                <c:pt idx="58">
                  <c:v>0.24156</c:v>
                </c:pt>
                <c:pt idx="59">
                  <c:v>0.24701600000000001</c:v>
                </c:pt>
                <c:pt idx="60">
                  <c:v>0.245143</c:v>
                </c:pt>
                <c:pt idx="61">
                  <c:v>0.24169599999999999</c:v>
                </c:pt>
                <c:pt idx="62">
                  <c:v>0.24702099999999999</c:v>
                </c:pt>
                <c:pt idx="63">
                  <c:v>0.24451700000000001</c:v>
                </c:pt>
                <c:pt idx="64">
                  <c:v>0.24942800000000001</c:v>
                </c:pt>
                <c:pt idx="65">
                  <c:v>0.25168400000000002</c:v>
                </c:pt>
                <c:pt idx="66">
                  <c:v>0.25486199999999998</c:v>
                </c:pt>
                <c:pt idx="67">
                  <c:v>0.23782500000000001</c:v>
                </c:pt>
                <c:pt idx="68">
                  <c:v>0.23927999999999999</c:v>
                </c:pt>
                <c:pt idx="69">
                  <c:v>0.23752999999999999</c:v>
                </c:pt>
                <c:pt idx="70">
                  <c:v>0.24574199999999999</c:v>
                </c:pt>
                <c:pt idx="71">
                  <c:v>0.238871</c:v>
                </c:pt>
                <c:pt idx="72">
                  <c:v>0.25053599999999998</c:v>
                </c:pt>
                <c:pt idx="73">
                  <c:v>0.24271899999999999</c:v>
                </c:pt>
                <c:pt idx="74">
                  <c:v>0.23250399999999999</c:v>
                </c:pt>
                <c:pt idx="75">
                  <c:v>0.23570199999999999</c:v>
                </c:pt>
                <c:pt idx="76">
                  <c:v>0.23822299999999999</c:v>
                </c:pt>
                <c:pt idx="77">
                  <c:v>0.24255399999999999</c:v>
                </c:pt>
                <c:pt idx="78">
                  <c:v>0.241762</c:v>
                </c:pt>
                <c:pt idx="79">
                  <c:v>0.23848900000000001</c:v>
                </c:pt>
                <c:pt idx="80">
                  <c:v>0.24731900000000001</c:v>
                </c:pt>
                <c:pt idx="81">
                  <c:v>0.24274399999999999</c:v>
                </c:pt>
                <c:pt idx="82">
                  <c:v>0.239819</c:v>
                </c:pt>
                <c:pt idx="83">
                  <c:v>0.24493699999999999</c:v>
                </c:pt>
                <c:pt idx="84">
                  <c:v>0.246278</c:v>
                </c:pt>
                <c:pt idx="85">
                  <c:v>0.24593599999999999</c:v>
                </c:pt>
                <c:pt idx="86">
                  <c:v>0.242809</c:v>
                </c:pt>
                <c:pt idx="87">
                  <c:v>0.25220500000000001</c:v>
                </c:pt>
                <c:pt idx="88">
                  <c:v>0.252664</c:v>
                </c:pt>
                <c:pt idx="89">
                  <c:v>0.25708999999999999</c:v>
                </c:pt>
                <c:pt idx="90">
                  <c:v>0.25718400000000002</c:v>
                </c:pt>
                <c:pt idx="91">
                  <c:v>0.255971</c:v>
                </c:pt>
                <c:pt idx="92">
                  <c:v>0.27240799999999998</c:v>
                </c:pt>
                <c:pt idx="93">
                  <c:v>0.28028700000000001</c:v>
                </c:pt>
                <c:pt idx="94">
                  <c:v>0.25528000000000001</c:v>
                </c:pt>
                <c:pt idx="95">
                  <c:v>0.25632300000000002</c:v>
                </c:pt>
                <c:pt idx="96">
                  <c:v>0.25990000000000002</c:v>
                </c:pt>
                <c:pt idx="97">
                  <c:v>0.252189</c:v>
                </c:pt>
                <c:pt idx="98">
                  <c:v>0.25847500000000001</c:v>
                </c:pt>
                <c:pt idx="99">
                  <c:v>0.24795600000000001</c:v>
                </c:pt>
                <c:pt idx="100">
                  <c:v>0.245113</c:v>
                </c:pt>
                <c:pt idx="101">
                  <c:v>0.24294099999999999</c:v>
                </c:pt>
                <c:pt idx="102">
                  <c:v>0.24495700000000001</c:v>
                </c:pt>
                <c:pt idx="103">
                  <c:v>0.24906</c:v>
                </c:pt>
                <c:pt idx="104">
                  <c:v>0.23948900000000001</c:v>
                </c:pt>
                <c:pt idx="105">
                  <c:v>0.25147700000000001</c:v>
                </c:pt>
                <c:pt idx="106">
                  <c:v>0.25484000000000001</c:v>
                </c:pt>
                <c:pt idx="107">
                  <c:v>0.246139</c:v>
                </c:pt>
                <c:pt idx="108">
                  <c:v>0.25318000000000002</c:v>
                </c:pt>
                <c:pt idx="109">
                  <c:v>0.25754899999999997</c:v>
                </c:pt>
                <c:pt idx="110">
                  <c:v>0.24244599999999999</c:v>
                </c:pt>
                <c:pt idx="111">
                  <c:v>0.24013200000000001</c:v>
                </c:pt>
                <c:pt idx="112">
                  <c:v>0.247143</c:v>
                </c:pt>
                <c:pt idx="113">
                  <c:v>0.24073</c:v>
                </c:pt>
                <c:pt idx="114">
                  <c:v>0.240954</c:v>
                </c:pt>
                <c:pt idx="115">
                  <c:v>0.245056</c:v>
                </c:pt>
                <c:pt idx="116">
                  <c:v>0.24837799999999999</c:v>
                </c:pt>
                <c:pt idx="117">
                  <c:v>0.246723</c:v>
                </c:pt>
                <c:pt idx="118">
                  <c:v>0.24676300000000001</c:v>
                </c:pt>
                <c:pt idx="119">
                  <c:v>0.25062000000000001</c:v>
                </c:pt>
                <c:pt idx="120">
                  <c:v>0.25633899999999998</c:v>
                </c:pt>
                <c:pt idx="121">
                  <c:v>0.27752100000000002</c:v>
                </c:pt>
                <c:pt idx="122">
                  <c:v>0.25025399999999998</c:v>
                </c:pt>
                <c:pt idx="123">
                  <c:v>0.25023800000000002</c:v>
                </c:pt>
                <c:pt idx="124">
                  <c:v>0.25326900000000002</c:v>
                </c:pt>
                <c:pt idx="125">
                  <c:v>0.26178000000000001</c:v>
                </c:pt>
                <c:pt idx="126">
                  <c:v>0.25930300000000001</c:v>
                </c:pt>
                <c:pt idx="127">
                  <c:v>0.25693100000000002</c:v>
                </c:pt>
                <c:pt idx="128">
                  <c:v>0.25192199999999998</c:v>
                </c:pt>
                <c:pt idx="129">
                  <c:v>0.25540099999999999</c:v>
                </c:pt>
                <c:pt idx="130">
                  <c:v>0.26577800000000001</c:v>
                </c:pt>
                <c:pt idx="131">
                  <c:v>0.26097900000000002</c:v>
                </c:pt>
                <c:pt idx="132">
                  <c:v>0.24054600000000001</c:v>
                </c:pt>
                <c:pt idx="133">
                  <c:v>0.24413199999999999</c:v>
                </c:pt>
                <c:pt idx="134">
                  <c:v>0.246589</c:v>
                </c:pt>
                <c:pt idx="135">
                  <c:v>0.25087399999999999</c:v>
                </c:pt>
                <c:pt idx="136">
                  <c:v>0.24194499999999999</c:v>
                </c:pt>
                <c:pt idx="137">
                  <c:v>0.24334700000000001</c:v>
                </c:pt>
                <c:pt idx="138">
                  <c:v>0.25144100000000003</c:v>
                </c:pt>
                <c:pt idx="139">
                  <c:v>0.254303</c:v>
                </c:pt>
                <c:pt idx="140">
                  <c:v>0.24902099999999999</c:v>
                </c:pt>
                <c:pt idx="141">
                  <c:v>0.25117600000000001</c:v>
                </c:pt>
                <c:pt idx="142">
                  <c:v>0.25868999999999998</c:v>
                </c:pt>
                <c:pt idx="143">
                  <c:v>0.25459599999999999</c:v>
                </c:pt>
                <c:pt idx="144">
                  <c:v>0.25394600000000001</c:v>
                </c:pt>
                <c:pt idx="145">
                  <c:v>0.256415</c:v>
                </c:pt>
                <c:pt idx="146">
                  <c:v>0.25856099999999999</c:v>
                </c:pt>
                <c:pt idx="147">
                  <c:v>0.25820700000000002</c:v>
                </c:pt>
                <c:pt idx="148">
                  <c:v>0.26042700000000002</c:v>
                </c:pt>
                <c:pt idx="149">
                  <c:v>0.259573</c:v>
                </c:pt>
                <c:pt idx="150">
                  <c:v>0.26256600000000002</c:v>
                </c:pt>
                <c:pt idx="151">
                  <c:v>0.26507999999999998</c:v>
                </c:pt>
                <c:pt idx="152">
                  <c:v>0.26176899999999997</c:v>
                </c:pt>
                <c:pt idx="153">
                  <c:v>0.258463</c:v>
                </c:pt>
                <c:pt idx="154">
                  <c:v>0.261208</c:v>
                </c:pt>
                <c:pt idx="155">
                  <c:v>0.25657099999999999</c:v>
                </c:pt>
                <c:pt idx="156">
                  <c:v>0.26305000000000001</c:v>
                </c:pt>
                <c:pt idx="157">
                  <c:v>0.26791799999999999</c:v>
                </c:pt>
                <c:pt idx="158">
                  <c:v>0.266069</c:v>
                </c:pt>
                <c:pt idx="159">
                  <c:v>0.27010400000000001</c:v>
                </c:pt>
                <c:pt idx="160">
                  <c:v>0.26055299999999998</c:v>
                </c:pt>
                <c:pt idx="161">
                  <c:v>0.27243000000000001</c:v>
                </c:pt>
                <c:pt idx="162">
                  <c:v>0.26839499999999999</c:v>
                </c:pt>
                <c:pt idx="163">
                  <c:v>0.26711800000000002</c:v>
                </c:pt>
                <c:pt idx="164">
                  <c:v>0.27581699999999998</c:v>
                </c:pt>
                <c:pt idx="165">
                  <c:v>0.28318399999999999</c:v>
                </c:pt>
                <c:pt idx="166">
                  <c:v>0.28480499999999997</c:v>
                </c:pt>
                <c:pt idx="167">
                  <c:v>0.284497</c:v>
                </c:pt>
                <c:pt idx="168">
                  <c:v>0.273123</c:v>
                </c:pt>
                <c:pt idx="169">
                  <c:v>0.28622700000000001</c:v>
                </c:pt>
                <c:pt idx="170">
                  <c:v>0.27310000000000001</c:v>
                </c:pt>
                <c:pt idx="171">
                  <c:v>0.27210499999999999</c:v>
                </c:pt>
                <c:pt idx="172">
                  <c:v>0.26900299999999999</c:v>
                </c:pt>
                <c:pt idx="173">
                  <c:v>0.27391100000000002</c:v>
                </c:pt>
                <c:pt idx="174">
                  <c:v>0.27843400000000001</c:v>
                </c:pt>
                <c:pt idx="175">
                  <c:v>0.285578</c:v>
                </c:pt>
                <c:pt idx="176">
                  <c:v>0.274057</c:v>
                </c:pt>
                <c:pt idx="177">
                  <c:v>0.27865299999999998</c:v>
                </c:pt>
                <c:pt idx="178">
                  <c:v>0.28042800000000001</c:v>
                </c:pt>
                <c:pt idx="179">
                  <c:v>0.28015099999999998</c:v>
                </c:pt>
                <c:pt idx="180">
                  <c:v>0.28222700000000001</c:v>
                </c:pt>
                <c:pt idx="181">
                  <c:v>0.284661</c:v>
                </c:pt>
                <c:pt idx="182">
                  <c:v>0.28012399999999998</c:v>
                </c:pt>
                <c:pt idx="183">
                  <c:v>0.28873900000000002</c:v>
                </c:pt>
                <c:pt idx="184">
                  <c:v>0.28833300000000001</c:v>
                </c:pt>
                <c:pt idx="185">
                  <c:v>0.29089900000000002</c:v>
                </c:pt>
                <c:pt idx="186">
                  <c:v>0.29069</c:v>
                </c:pt>
                <c:pt idx="187">
                  <c:v>0.29019899999999998</c:v>
                </c:pt>
                <c:pt idx="188">
                  <c:v>0.29017900000000002</c:v>
                </c:pt>
                <c:pt idx="189">
                  <c:v>0.29677900000000002</c:v>
                </c:pt>
                <c:pt idx="190">
                  <c:v>0.29502200000000001</c:v>
                </c:pt>
                <c:pt idx="191">
                  <c:v>0.29575699999999999</c:v>
                </c:pt>
                <c:pt idx="192">
                  <c:v>0.29665900000000001</c:v>
                </c:pt>
                <c:pt idx="193">
                  <c:v>0.30008200000000002</c:v>
                </c:pt>
                <c:pt idx="194">
                  <c:v>0.30462699999999998</c:v>
                </c:pt>
                <c:pt idx="195">
                  <c:v>0.29500399999999999</c:v>
                </c:pt>
                <c:pt idx="196">
                  <c:v>0.30337700000000001</c:v>
                </c:pt>
                <c:pt idx="197">
                  <c:v>0.30482199999999998</c:v>
                </c:pt>
                <c:pt idx="198">
                  <c:v>0.30091899999999999</c:v>
                </c:pt>
                <c:pt idx="199">
                  <c:v>0.32123299999999999</c:v>
                </c:pt>
                <c:pt idx="200">
                  <c:v>0.30070200000000002</c:v>
                </c:pt>
                <c:pt idx="201">
                  <c:v>0.30048399999999997</c:v>
                </c:pt>
                <c:pt idx="202">
                  <c:v>0.30282999999999999</c:v>
                </c:pt>
                <c:pt idx="203">
                  <c:v>0.30437500000000001</c:v>
                </c:pt>
                <c:pt idx="204">
                  <c:v>0.29605500000000001</c:v>
                </c:pt>
                <c:pt idx="205">
                  <c:v>0.30755300000000002</c:v>
                </c:pt>
                <c:pt idx="206">
                  <c:v>0.31125000000000003</c:v>
                </c:pt>
                <c:pt idx="207">
                  <c:v>0.31444100000000003</c:v>
                </c:pt>
                <c:pt idx="208">
                  <c:v>0.31848599999999999</c:v>
                </c:pt>
                <c:pt idx="209">
                  <c:v>0.310836</c:v>
                </c:pt>
                <c:pt idx="210">
                  <c:v>0.30990000000000001</c:v>
                </c:pt>
                <c:pt idx="211">
                  <c:v>0.32364100000000001</c:v>
                </c:pt>
                <c:pt idx="212">
                  <c:v>0.31707400000000002</c:v>
                </c:pt>
                <c:pt idx="213">
                  <c:v>0.320934</c:v>
                </c:pt>
                <c:pt idx="214">
                  <c:v>0.31845800000000002</c:v>
                </c:pt>
                <c:pt idx="215">
                  <c:v>0.315751</c:v>
                </c:pt>
                <c:pt idx="216">
                  <c:v>0.365732</c:v>
                </c:pt>
                <c:pt idx="217">
                  <c:v>0.35788399999999998</c:v>
                </c:pt>
                <c:pt idx="218">
                  <c:v>0.35919499999999999</c:v>
                </c:pt>
                <c:pt idx="219">
                  <c:v>0.32557199999999997</c:v>
                </c:pt>
                <c:pt idx="220">
                  <c:v>0.33081500000000003</c:v>
                </c:pt>
                <c:pt idx="221">
                  <c:v>0.33378400000000003</c:v>
                </c:pt>
                <c:pt idx="222">
                  <c:v>0.33007399999999998</c:v>
                </c:pt>
                <c:pt idx="223">
                  <c:v>0.33084200000000002</c:v>
                </c:pt>
                <c:pt idx="224">
                  <c:v>0.333264</c:v>
                </c:pt>
                <c:pt idx="225">
                  <c:v>0.337922</c:v>
                </c:pt>
                <c:pt idx="226">
                  <c:v>0.33340199999999998</c:v>
                </c:pt>
                <c:pt idx="227">
                  <c:v>0.339034</c:v>
                </c:pt>
                <c:pt idx="228">
                  <c:v>0.34421600000000002</c:v>
                </c:pt>
                <c:pt idx="229">
                  <c:v>0.34498800000000002</c:v>
                </c:pt>
                <c:pt idx="230">
                  <c:v>0.35047099999999998</c:v>
                </c:pt>
                <c:pt idx="231">
                  <c:v>0.34435500000000002</c:v>
                </c:pt>
                <c:pt idx="232">
                  <c:v>0.35026200000000002</c:v>
                </c:pt>
                <c:pt idx="233">
                  <c:v>0.35072500000000001</c:v>
                </c:pt>
                <c:pt idx="234">
                  <c:v>0.355379</c:v>
                </c:pt>
                <c:pt idx="235">
                  <c:v>0.36441699999999999</c:v>
                </c:pt>
                <c:pt idx="236">
                  <c:v>0.36087999999999998</c:v>
                </c:pt>
                <c:pt idx="237">
                  <c:v>0.35602699999999998</c:v>
                </c:pt>
                <c:pt idx="238">
                  <c:v>0.35864200000000002</c:v>
                </c:pt>
                <c:pt idx="239">
                  <c:v>0.36420799999999998</c:v>
                </c:pt>
                <c:pt idx="240">
                  <c:v>0.38114700000000001</c:v>
                </c:pt>
                <c:pt idx="241">
                  <c:v>0.38529799999999997</c:v>
                </c:pt>
                <c:pt idx="242">
                  <c:v>0.39688699999999999</c:v>
                </c:pt>
                <c:pt idx="243">
                  <c:v>0.38880500000000001</c:v>
                </c:pt>
                <c:pt idx="244">
                  <c:v>0.38952599999999998</c:v>
                </c:pt>
                <c:pt idx="245">
                  <c:v>0.38846999999999998</c:v>
                </c:pt>
                <c:pt idx="246">
                  <c:v>0.38080999999999998</c:v>
                </c:pt>
                <c:pt idx="247">
                  <c:v>0.38420799999999999</c:v>
                </c:pt>
                <c:pt idx="248">
                  <c:v>0.38869100000000001</c:v>
                </c:pt>
                <c:pt idx="249">
                  <c:v>0.38786900000000002</c:v>
                </c:pt>
                <c:pt idx="250">
                  <c:v>0.37395</c:v>
                </c:pt>
                <c:pt idx="251">
                  <c:v>0.382191</c:v>
                </c:pt>
                <c:pt idx="252">
                  <c:v>0.43137500000000001</c:v>
                </c:pt>
                <c:pt idx="253">
                  <c:v>0.39415099999999997</c:v>
                </c:pt>
                <c:pt idx="254">
                  <c:v>0.39188800000000001</c:v>
                </c:pt>
                <c:pt idx="255">
                  <c:v>0.39900400000000003</c:v>
                </c:pt>
                <c:pt idx="256">
                  <c:v>0.37874600000000003</c:v>
                </c:pt>
                <c:pt idx="257">
                  <c:v>0.388098</c:v>
                </c:pt>
                <c:pt idx="258">
                  <c:v>0.38773099999999999</c:v>
                </c:pt>
                <c:pt idx="259">
                  <c:v>0.393872</c:v>
                </c:pt>
                <c:pt idx="260">
                  <c:v>0.40111799999999997</c:v>
                </c:pt>
                <c:pt idx="261">
                  <c:v>0.39616099999999999</c:v>
                </c:pt>
                <c:pt idx="262">
                  <c:v>0.40793299999999999</c:v>
                </c:pt>
                <c:pt idx="263">
                  <c:v>0.411325</c:v>
                </c:pt>
                <c:pt idx="264">
                  <c:v>0.41376099999999999</c:v>
                </c:pt>
                <c:pt idx="265">
                  <c:v>0.41128999999999999</c:v>
                </c:pt>
                <c:pt idx="266">
                  <c:v>0.41848999999999997</c:v>
                </c:pt>
                <c:pt idx="267">
                  <c:v>0.42566399999999999</c:v>
                </c:pt>
                <c:pt idx="268">
                  <c:v>0.428531</c:v>
                </c:pt>
                <c:pt idx="269">
                  <c:v>0.429703</c:v>
                </c:pt>
                <c:pt idx="270">
                  <c:v>0.44058000000000003</c:v>
                </c:pt>
                <c:pt idx="271">
                  <c:v>0.44588</c:v>
                </c:pt>
                <c:pt idx="272">
                  <c:v>0.44171300000000002</c:v>
                </c:pt>
                <c:pt idx="273">
                  <c:v>0.44379400000000002</c:v>
                </c:pt>
                <c:pt idx="274">
                  <c:v>0.45449400000000001</c:v>
                </c:pt>
                <c:pt idx="275">
                  <c:v>0.466082</c:v>
                </c:pt>
                <c:pt idx="276">
                  <c:v>0.47396300000000002</c:v>
                </c:pt>
                <c:pt idx="277">
                  <c:v>0.48794700000000002</c:v>
                </c:pt>
                <c:pt idx="278">
                  <c:v>0.47396500000000003</c:v>
                </c:pt>
                <c:pt idx="279">
                  <c:v>0.48438799999999999</c:v>
                </c:pt>
                <c:pt idx="280">
                  <c:v>0.48760599999999998</c:v>
                </c:pt>
                <c:pt idx="281">
                  <c:v>0.49878499999999998</c:v>
                </c:pt>
                <c:pt idx="282">
                  <c:v>0.50417100000000004</c:v>
                </c:pt>
                <c:pt idx="283">
                  <c:v>0.50312500000000004</c:v>
                </c:pt>
                <c:pt idx="284">
                  <c:v>0.51719400000000004</c:v>
                </c:pt>
                <c:pt idx="285">
                  <c:v>0.54137100000000005</c:v>
                </c:pt>
                <c:pt idx="286">
                  <c:v>0.53293100000000004</c:v>
                </c:pt>
                <c:pt idx="287">
                  <c:v>0.53851700000000002</c:v>
                </c:pt>
                <c:pt idx="288">
                  <c:v>0.55549099999999996</c:v>
                </c:pt>
                <c:pt idx="289">
                  <c:v>0.57217399999999996</c:v>
                </c:pt>
                <c:pt idx="290">
                  <c:v>0.56525099999999995</c:v>
                </c:pt>
                <c:pt idx="291">
                  <c:v>0.58012200000000003</c:v>
                </c:pt>
                <c:pt idx="292">
                  <c:v>0.57700899999999999</c:v>
                </c:pt>
                <c:pt idx="293">
                  <c:v>0.57008999999999999</c:v>
                </c:pt>
                <c:pt idx="294">
                  <c:v>0.598387</c:v>
                </c:pt>
                <c:pt idx="295">
                  <c:v>0.57172599999999996</c:v>
                </c:pt>
                <c:pt idx="296">
                  <c:v>0.59064099999999997</c:v>
                </c:pt>
                <c:pt idx="297">
                  <c:v>0.60245400000000005</c:v>
                </c:pt>
                <c:pt idx="298">
                  <c:v>0.62075800000000003</c:v>
                </c:pt>
                <c:pt idx="299">
                  <c:v>0.64713699999999996</c:v>
                </c:pt>
                <c:pt idx="300">
                  <c:v>0.64759500000000003</c:v>
                </c:pt>
                <c:pt idx="301">
                  <c:v>0.65819499999999997</c:v>
                </c:pt>
                <c:pt idx="302">
                  <c:v>0.67490000000000006</c:v>
                </c:pt>
                <c:pt idx="303">
                  <c:v>0.69117399999999996</c:v>
                </c:pt>
                <c:pt idx="304">
                  <c:v>0.69594999999999996</c:v>
                </c:pt>
                <c:pt idx="305">
                  <c:v>0.72584499999999996</c:v>
                </c:pt>
                <c:pt idx="306">
                  <c:v>0.76396900000000001</c:v>
                </c:pt>
                <c:pt idx="307">
                  <c:v>0.76331499999999997</c:v>
                </c:pt>
                <c:pt idx="308">
                  <c:v>0.77612499999999995</c:v>
                </c:pt>
                <c:pt idx="309">
                  <c:v>0.81037800000000004</c:v>
                </c:pt>
                <c:pt idx="310">
                  <c:v>0.86094300000000001</c:v>
                </c:pt>
                <c:pt idx="311">
                  <c:v>0.88648800000000005</c:v>
                </c:pt>
                <c:pt idx="312">
                  <c:v>0.91863099999999998</c:v>
                </c:pt>
                <c:pt idx="313">
                  <c:v>0.99505399999999999</c:v>
                </c:pt>
                <c:pt idx="314">
                  <c:v>1.02738</c:v>
                </c:pt>
                <c:pt idx="315">
                  <c:v>1.04356</c:v>
                </c:pt>
                <c:pt idx="316">
                  <c:v>1.11571</c:v>
                </c:pt>
                <c:pt idx="317">
                  <c:v>1.15147</c:v>
                </c:pt>
                <c:pt idx="318">
                  <c:v>1.1443099999999999</c:v>
                </c:pt>
                <c:pt idx="319">
                  <c:v>1.09104</c:v>
                </c:pt>
                <c:pt idx="320">
                  <c:v>1.0658700000000001</c:v>
                </c:pt>
                <c:pt idx="321">
                  <c:v>0.96276399999999995</c:v>
                </c:pt>
                <c:pt idx="322">
                  <c:v>0.86100500000000002</c:v>
                </c:pt>
                <c:pt idx="323">
                  <c:v>0.663103</c:v>
                </c:pt>
                <c:pt idx="324">
                  <c:v>0.54450100000000001</c:v>
                </c:pt>
                <c:pt idx="325">
                  <c:v>0.41255500000000001</c:v>
                </c:pt>
                <c:pt idx="326">
                  <c:v>0.18984100000000001</c:v>
                </c:pt>
                <c:pt idx="327">
                  <c:v>0.158697</c:v>
                </c:pt>
                <c:pt idx="328">
                  <c:v>0.101669</c:v>
                </c:pt>
                <c:pt idx="329">
                  <c:v>6.3650399999999996E-2</c:v>
                </c:pt>
                <c:pt idx="330">
                  <c:v>6.3815999999999998E-2</c:v>
                </c:pt>
                <c:pt idx="331">
                  <c:v>3.2690999999999998E-2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5.6099299999999997E-4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52-4678-8393-381BB138E94D}"/>
            </c:ext>
          </c:extLst>
        </c:ser>
        <c:ser>
          <c:idx val="3"/>
          <c:order val="6"/>
          <c:tx>
            <c:v>66MeV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EnergiesPhysicial!$G$2:$G$401</c:f>
              <c:numCache>
                <c:formatCode>General</c:formatCode>
                <c:ptCount val="400"/>
                <c:pt idx="0">
                  <c:v>0.231823</c:v>
                </c:pt>
                <c:pt idx="1">
                  <c:v>0.221003</c:v>
                </c:pt>
                <c:pt idx="2">
                  <c:v>0.229514</c:v>
                </c:pt>
                <c:pt idx="3">
                  <c:v>0.22714200000000001</c:v>
                </c:pt>
                <c:pt idx="4">
                  <c:v>0.23308300000000001</c:v>
                </c:pt>
                <c:pt idx="5">
                  <c:v>0.22642100000000001</c:v>
                </c:pt>
                <c:pt idx="6">
                  <c:v>0.23901700000000001</c:v>
                </c:pt>
                <c:pt idx="7">
                  <c:v>0.23147799999999999</c:v>
                </c:pt>
                <c:pt idx="8">
                  <c:v>0.23867099999999999</c:v>
                </c:pt>
                <c:pt idx="9">
                  <c:v>0.24251600000000001</c:v>
                </c:pt>
                <c:pt idx="10">
                  <c:v>0.235654</c:v>
                </c:pt>
                <c:pt idx="11">
                  <c:v>0.24134800000000001</c:v>
                </c:pt>
                <c:pt idx="12">
                  <c:v>0.24145</c:v>
                </c:pt>
                <c:pt idx="13">
                  <c:v>0.24562999999999999</c:v>
                </c:pt>
                <c:pt idx="14">
                  <c:v>0.25740000000000002</c:v>
                </c:pt>
                <c:pt idx="15">
                  <c:v>0.24592800000000001</c:v>
                </c:pt>
                <c:pt idx="16">
                  <c:v>0.24654300000000001</c:v>
                </c:pt>
                <c:pt idx="17">
                  <c:v>0.22942799999999999</c:v>
                </c:pt>
                <c:pt idx="18">
                  <c:v>0.23438999999999999</c:v>
                </c:pt>
                <c:pt idx="19">
                  <c:v>0.23441400000000001</c:v>
                </c:pt>
                <c:pt idx="20">
                  <c:v>0.23839099999999999</c:v>
                </c:pt>
                <c:pt idx="21">
                  <c:v>0.25466699999999998</c:v>
                </c:pt>
                <c:pt idx="22">
                  <c:v>0.22203600000000001</c:v>
                </c:pt>
                <c:pt idx="23">
                  <c:v>0.225525</c:v>
                </c:pt>
                <c:pt idx="24">
                  <c:v>0.22167899999999999</c:v>
                </c:pt>
                <c:pt idx="25">
                  <c:v>0.22029799999999999</c:v>
                </c:pt>
                <c:pt idx="26">
                  <c:v>0.22181400000000001</c:v>
                </c:pt>
                <c:pt idx="27">
                  <c:v>0.22906499999999999</c:v>
                </c:pt>
                <c:pt idx="28">
                  <c:v>0.226572</c:v>
                </c:pt>
                <c:pt idx="29">
                  <c:v>0.22265799999999999</c:v>
                </c:pt>
                <c:pt idx="30">
                  <c:v>0.22553400000000001</c:v>
                </c:pt>
                <c:pt idx="31">
                  <c:v>0.23561799999999999</c:v>
                </c:pt>
                <c:pt idx="32">
                  <c:v>0.22681799999999999</c:v>
                </c:pt>
                <c:pt idx="33">
                  <c:v>0.233761</c:v>
                </c:pt>
                <c:pt idx="34">
                  <c:v>0.28572199999999998</c:v>
                </c:pt>
                <c:pt idx="35">
                  <c:v>0.369977</c:v>
                </c:pt>
                <c:pt idx="36">
                  <c:v>0.235453</c:v>
                </c:pt>
                <c:pt idx="37">
                  <c:v>0.24357899999999999</c:v>
                </c:pt>
                <c:pt idx="38">
                  <c:v>0.22956499999999999</c:v>
                </c:pt>
                <c:pt idx="39">
                  <c:v>0.23222899999999999</c:v>
                </c:pt>
                <c:pt idx="40">
                  <c:v>0.236174</c:v>
                </c:pt>
                <c:pt idx="41">
                  <c:v>0.240957</c:v>
                </c:pt>
                <c:pt idx="42">
                  <c:v>0.242808</c:v>
                </c:pt>
                <c:pt idx="43">
                  <c:v>0.24965399999999999</c:v>
                </c:pt>
                <c:pt idx="44">
                  <c:v>0.22936300000000001</c:v>
                </c:pt>
                <c:pt idx="45">
                  <c:v>0.23102600000000001</c:v>
                </c:pt>
                <c:pt idx="46">
                  <c:v>0.25552900000000001</c:v>
                </c:pt>
                <c:pt idx="47">
                  <c:v>0.23912600000000001</c:v>
                </c:pt>
                <c:pt idx="48">
                  <c:v>0.22628899999999999</c:v>
                </c:pt>
                <c:pt idx="49">
                  <c:v>0.220752</c:v>
                </c:pt>
                <c:pt idx="50">
                  <c:v>0.22922899999999999</c:v>
                </c:pt>
                <c:pt idx="51">
                  <c:v>0.228766</c:v>
                </c:pt>
                <c:pt idx="52">
                  <c:v>0.23438500000000001</c:v>
                </c:pt>
                <c:pt idx="53">
                  <c:v>0.22926299999999999</c:v>
                </c:pt>
                <c:pt idx="54">
                  <c:v>0.227663</c:v>
                </c:pt>
                <c:pt idx="55">
                  <c:v>0.233735</c:v>
                </c:pt>
                <c:pt idx="56">
                  <c:v>0.23492399999999999</c:v>
                </c:pt>
                <c:pt idx="57">
                  <c:v>0.234491</c:v>
                </c:pt>
                <c:pt idx="58">
                  <c:v>0.23191800000000001</c:v>
                </c:pt>
                <c:pt idx="59">
                  <c:v>0.26492300000000002</c:v>
                </c:pt>
                <c:pt idx="60">
                  <c:v>0.23732</c:v>
                </c:pt>
                <c:pt idx="61">
                  <c:v>0.23453199999999999</c:v>
                </c:pt>
                <c:pt idx="62">
                  <c:v>0.24190400000000001</c:v>
                </c:pt>
                <c:pt idx="63">
                  <c:v>0.239345</c:v>
                </c:pt>
                <c:pt idx="64">
                  <c:v>0.237654</c:v>
                </c:pt>
                <c:pt idx="65">
                  <c:v>0.24695900000000001</c:v>
                </c:pt>
                <c:pt idx="66">
                  <c:v>0.24671599999999999</c:v>
                </c:pt>
                <c:pt idx="67">
                  <c:v>0.24221699999999999</c:v>
                </c:pt>
                <c:pt idx="68">
                  <c:v>0.244366</c:v>
                </c:pt>
                <c:pt idx="69">
                  <c:v>0.25171700000000002</c:v>
                </c:pt>
                <c:pt idx="70">
                  <c:v>0.23807600000000001</c:v>
                </c:pt>
                <c:pt idx="71">
                  <c:v>0.246361</c:v>
                </c:pt>
                <c:pt idx="72">
                  <c:v>0.32721499999999998</c:v>
                </c:pt>
                <c:pt idx="73">
                  <c:v>0.247728</c:v>
                </c:pt>
                <c:pt idx="74">
                  <c:v>0.25464300000000001</c:v>
                </c:pt>
                <c:pt idx="75">
                  <c:v>0.24079600000000001</c:v>
                </c:pt>
                <c:pt idx="76">
                  <c:v>0.24236099999999999</c:v>
                </c:pt>
                <c:pt idx="77">
                  <c:v>0.24290700000000001</c:v>
                </c:pt>
                <c:pt idx="78">
                  <c:v>0.24392</c:v>
                </c:pt>
                <c:pt idx="79">
                  <c:v>0.24610099999999999</c:v>
                </c:pt>
                <c:pt idx="80">
                  <c:v>0.25302200000000002</c:v>
                </c:pt>
                <c:pt idx="81">
                  <c:v>0.24446999999999999</c:v>
                </c:pt>
                <c:pt idx="82">
                  <c:v>0.243702</c:v>
                </c:pt>
                <c:pt idx="83">
                  <c:v>0.236065</c:v>
                </c:pt>
                <c:pt idx="84">
                  <c:v>0.244704</c:v>
                </c:pt>
                <c:pt idx="85">
                  <c:v>0.245694</c:v>
                </c:pt>
                <c:pt idx="86">
                  <c:v>0.24768899999999999</c:v>
                </c:pt>
                <c:pt idx="87">
                  <c:v>0.248249</c:v>
                </c:pt>
                <c:pt idx="88">
                  <c:v>0.40675600000000001</c:v>
                </c:pt>
                <c:pt idx="89">
                  <c:v>0.24366299999999999</c:v>
                </c:pt>
                <c:pt idx="90">
                  <c:v>0.24331800000000001</c:v>
                </c:pt>
                <c:pt idx="91">
                  <c:v>0.23681099999999999</c:v>
                </c:pt>
                <c:pt idx="92">
                  <c:v>0.24469199999999999</c:v>
                </c:pt>
                <c:pt idx="93">
                  <c:v>0.24995200000000001</c:v>
                </c:pt>
                <c:pt idx="94">
                  <c:v>0.247698</c:v>
                </c:pt>
                <c:pt idx="95">
                  <c:v>0.258853</c:v>
                </c:pt>
                <c:pt idx="96">
                  <c:v>0.24496499999999999</c:v>
                </c:pt>
                <c:pt idx="97">
                  <c:v>0.23644299999999999</c:v>
                </c:pt>
                <c:pt idx="98">
                  <c:v>0.236899</c:v>
                </c:pt>
                <c:pt idx="99">
                  <c:v>0.240254</c:v>
                </c:pt>
                <c:pt idx="100">
                  <c:v>0.23807200000000001</c:v>
                </c:pt>
                <c:pt idx="101">
                  <c:v>0.244728</c:v>
                </c:pt>
                <c:pt idx="102">
                  <c:v>0.24441399999999999</c:v>
                </c:pt>
                <c:pt idx="103">
                  <c:v>0.24419299999999999</c:v>
                </c:pt>
                <c:pt idx="104">
                  <c:v>0.246943</c:v>
                </c:pt>
                <c:pt idx="105">
                  <c:v>0.24648700000000001</c:v>
                </c:pt>
                <c:pt idx="106">
                  <c:v>0.24550900000000001</c:v>
                </c:pt>
                <c:pt idx="107">
                  <c:v>0.26050299999999998</c:v>
                </c:pt>
                <c:pt idx="108">
                  <c:v>0.28797299999999998</c:v>
                </c:pt>
                <c:pt idx="109">
                  <c:v>0.26572299999999999</c:v>
                </c:pt>
                <c:pt idx="110">
                  <c:v>0.24918399999999999</c:v>
                </c:pt>
                <c:pt idx="111">
                  <c:v>0.25037599999999999</c:v>
                </c:pt>
                <c:pt idx="112">
                  <c:v>0.25236399999999998</c:v>
                </c:pt>
                <c:pt idx="113">
                  <c:v>0.25659599999999999</c:v>
                </c:pt>
                <c:pt idx="114">
                  <c:v>0.25065700000000002</c:v>
                </c:pt>
                <c:pt idx="115">
                  <c:v>0.251577</c:v>
                </c:pt>
                <c:pt idx="116">
                  <c:v>0.26049499999999998</c:v>
                </c:pt>
                <c:pt idx="117">
                  <c:v>0.25711899999999999</c:v>
                </c:pt>
                <c:pt idx="118">
                  <c:v>0.26377899999999999</c:v>
                </c:pt>
                <c:pt idx="119">
                  <c:v>0.26545000000000002</c:v>
                </c:pt>
                <c:pt idx="120">
                  <c:v>0.270957</c:v>
                </c:pt>
                <c:pt idx="121">
                  <c:v>0.25786999999999999</c:v>
                </c:pt>
                <c:pt idx="122">
                  <c:v>0.25118200000000002</c:v>
                </c:pt>
                <c:pt idx="123">
                  <c:v>0.25265100000000001</c:v>
                </c:pt>
                <c:pt idx="124">
                  <c:v>0.25646799999999997</c:v>
                </c:pt>
                <c:pt idx="125">
                  <c:v>0.256212</c:v>
                </c:pt>
                <c:pt idx="126">
                  <c:v>0.25716099999999997</c:v>
                </c:pt>
                <c:pt idx="127">
                  <c:v>0.25706299999999999</c:v>
                </c:pt>
                <c:pt idx="128">
                  <c:v>0.25601699999999999</c:v>
                </c:pt>
                <c:pt idx="129">
                  <c:v>0.26116699999999998</c:v>
                </c:pt>
                <c:pt idx="130">
                  <c:v>0.26152599999999998</c:v>
                </c:pt>
                <c:pt idx="131">
                  <c:v>0.255998</c:v>
                </c:pt>
                <c:pt idx="132">
                  <c:v>0.25944499999999998</c:v>
                </c:pt>
                <c:pt idx="133">
                  <c:v>0.26535300000000001</c:v>
                </c:pt>
                <c:pt idx="134">
                  <c:v>0.27652100000000002</c:v>
                </c:pt>
                <c:pt idx="135">
                  <c:v>0.25651600000000002</c:v>
                </c:pt>
                <c:pt idx="136">
                  <c:v>0.26291999999999999</c:v>
                </c:pt>
                <c:pt idx="137">
                  <c:v>0.25408700000000001</c:v>
                </c:pt>
                <c:pt idx="138">
                  <c:v>0.25628099999999998</c:v>
                </c:pt>
                <c:pt idx="139">
                  <c:v>0.25816600000000001</c:v>
                </c:pt>
                <c:pt idx="140">
                  <c:v>0.26445800000000003</c:v>
                </c:pt>
                <c:pt idx="141">
                  <c:v>0.26115699999999997</c:v>
                </c:pt>
                <c:pt idx="142">
                  <c:v>0.26746300000000001</c:v>
                </c:pt>
                <c:pt idx="143">
                  <c:v>0.26304100000000002</c:v>
                </c:pt>
                <c:pt idx="144">
                  <c:v>0.26684799999999997</c:v>
                </c:pt>
                <c:pt idx="145">
                  <c:v>0.26517299999999999</c:v>
                </c:pt>
                <c:pt idx="146">
                  <c:v>0.272704</c:v>
                </c:pt>
                <c:pt idx="147">
                  <c:v>0.28460299999999999</c:v>
                </c:pt>
                <c:pt idx="148">
                  <c:v>0.26585500000000001</c:v>
                </c:pt>
                <c:pt idx="149">
                  <c:v>0.26811400000000002</c:v>
                </c:pt>
                <c:pt idx="150">
                  <c:v>0.26941300000000001</c:v>
                </c:pt>
                <c:pt idx="151">
                  <c:v>0.26621600000000001</c:v>
                </c:pt>
                <c:pt idx="152">
                  <c:v>0.26735199999999998</c:v>
                </c:pt>
                <c:pt idx="153">
                  <c:v>0.26191300000000001</c:v>
                </c:pt>
                <c:pt idx="154">
                  <c:v>0.27166800000000002</c:v>
                </c:pt>
                <c:pt idx="155">
                  <c:v>0.26363599999999998</c:v>
                </c:pt>
                <c:pt idx="156">
                  <c:v>0.28462100000000001</c:v>
                </c:pt>
                <c:pt idx="157">
                  <c:v>0.277418</c:v>
                </c:pt>
                <c:pt idx="158">
                  <c:v>0.27883400000000003</c:v>
                </c:pt>
                <c:pt idx="159">
                  <c:v>0.273059</c:v>
                </c:pt>
                <c:pt idx="160">
                  <c:v>0.27589200000000003</c:v>
                </c:pt>
                <c:pt idx="161">
                  <c:v>0.27418500000000001</c:v>
                </c:pt>
                <c:pt idx="162">
                  <c:v>0.27928399999999998</c:v>
                </c:pt>
                <c:pt idx="163">
                  <c:v>0.28187800000000002</c:v>
                </c:pt>
                <c:pt idx="164">
                  <c:v>0.34019100000000002</c:v>
                </c:pt>
                <c:pt idx="165">
                  <c:v>0.30149999999999999</c:v>
                </c:pt>
                <c:pt idx="166">
                  <c:v>0.27143699999999998</c:v>
                </c:pt>
                <c:pt idx="167">
                  <c:v>0.27537800000000001</c:v>
                </c:pt>
                <c:pt idx="168">
                  <c:v>0.27826099999999998</c:v>
                </c:pt>
                <c:pt idx="169">
                  <c:v>0.272316</c:v>
                </c:pt>
                <c:pt idx="170">
                  <c:v>0.27622400000000003</c:v>
                </c:pt>
                <c:pt idx="171">
                  <c:v>0.27732099999999998</c:v>
                </c:pt>
                <c:pt idx="172">
                  <c:v>0.27596300000000001</c:v>
                </c:pt>
                <c:pt idx="173">
                  <c:v>0.275893</c:v>
                </c:pt>
                <c:pt idx="174">
                  <c:v>0.27823999999999999</c:v>
                </c:pt>
                <c:pt idx="175">
                  <c:v>0.28325600000000001</c:v>
                </c:pt>
                <c:pt idx="176">
                  <c:v>0.285723</c:v>
                </c:pt>
                <c:pt idx="177">
                  <c:v>0.282744</c:v>
                </c:pt>
                <c:pt idx="178">
                  <c:v>0.28633599999999998</c:v>
                </c:pt>
                <c:pt idx="179">
                  <c:v>0.28758499999999998</c:v>
                </c:pt>
                <c:pt idx="180">
                  <c:v>0.28796899999999997</c:v>
                </c:pt>
                <c:pt idx="181">
                  <c:v>0.331009</c:v>
                </c:pt>
                <c:pt idx="182">
                  <c:v>0.28842800000000002</c:v>
                </c:pt>
                <c:pt idx="183">
                  <c:v>0.290773</c:v>
                </c:pt>
                <c:pt idx="184">
                  <c:v>0.29916799999999999</c:v>
                </c:pt>
                <c:pt idx="185">
                  <c:v>0.30492999999999998</c:v>
                </c:pt>
                <c:pt idx="186">
                  <c:v>0.30658800000000003</c:v>
                </c:pt>
                <c:pt idx="187">
                  <c:v>0.31821300000000002</c:v>
                </c:pt>
                <c:pt idx="188">
                  <c:v>0.29403000000000001</c:v>
                </c:pt>
                <c:pt idx="189">
                  <c:v>0.29888100000000001</c:v>
                </c:pt>
                <c:pt idx="190">
                  <c:v>0.298099</c:v>
                </c:pt>
                <c:pt idx="191">
                  <c:v>0.29359400000000002</c:v>
                </c:pt>
                <c:pt idx="192">
                  <c:v>0.30184899999999998</c:v>
                </c:pt>
                <c:pt idx="193">
                  <c:v>0.30396099999999998</c:v>
                </c:pt>
                <c:pt idx="194">
                  <c:v>0.30426399999999998</c:v>
                </c:pt>
                <c:pt idx="195">
                  <c:v>0.30412</c:v>
                </c:pt>
                <c:pt idx="196">
                  <c:v>0.30977300000000002</c:v>
                </c:pt>
                <c:pt idx="197">
                  <c:v>0.30554100000000001</c:v>
                </c:pt>
                <c:pt idx="198">
                  <c:v>0.30780800000000003</c:v>
                </c:pt>
                <c:pt idx="199">
                  <c:v>0.31372699999999998</c:v>
                </c:pt>
                <c:pt idx="200">
                  <c:v>0.31468699999999999</c:v>
                </c:pt>
                <c:pt idx="201">
                  <c:v>0.31758900000000001</c:v>
                </c:pt>
                <c:pt idx="202">
                  <c:v>0.330787</c:v>
                </c:pt>
                <c:pt idx="203">
                  <c:v>0.322542</c:v>
                </c:pt>
                <c:pt idx="204">
                  <c:v>0.32319300000000001</c:v>
                </c:pt>
                <c:pt idx="205">
                  <c:v>0.317888</c:v>
                </c:pt>
                <c:pt idx="206">
                  <c:v>0.35040500000000002</c:v>
                </c:pt>
                <c:pt idx="207">
                  <c:v>0.355848</c:v>
                </c:pt>
                <c:pt idx="208">
                  <c:v>0.36895800000000001</c:v>
                </c:pt>
                <c:pt idx="209">
                  <c:v>0.36333500000000002</c:v>
                </c:pt>
                <c:pt idx="210">
                  <c:v>0.32724999999999999</c:v>
                </c:pt>
                <c:pt idx="211">
                  <c:v>0.33223399999999997</c:v>
                </c:pt>
                <c:pt idx="212">
                  <c:v>0.33839900000000001</c:v>
                </c:pt>
                <c:pt idx="213">
                  <c:v>0.325824</c:v>
                </c:pt>
                <c:pt idx="214">
                  <c:v>0.32383899999999999</c:v>
                </c:pt>
                <c:pt idx="215">
                  <c:v>0.33155699999999999</c:v>
                </c:pt>
                <c:pt idx="216">
                  <c:v>0.33994400000000002</c:v>
                </c:pt>
                <c:pt idx="217">
                  <c:v>0.34911799999999998</c:v>
                </c:pt>
                <c:pt idx="218">
                  <c:v>0.337478</c:v>
                </c:pt>
                <c:pt idx="219">
                  <c:v>0.33530900000000002</c:v>
                </c:pt>
                <c:pt idx="220">
                  <c:v>0.33830700000000002</c:v>
                </c:pt>
                <c:pt idx="221">
                  <c:v>0.34643200000000002</c:v>
                </c:pt>
                <c:pt idx="222">
                  <c:v>0.33576</c:v>
                </c:pt>
                <c:pt idx="223">
                  <c:v>0.338227</c:v>
                </c:pt>
                <c:pt idx="224">
                  <c:v>0.35454400000000003</c:v>
                </c:pt>
                <c:pt idx="225">
                  <c:v>0.35730099999999998</c:v>
                </c:pt>
                <c:pt idx="226">
                  <c:v>0.36849599999999999</c:v>
                </c:pt>
                <c:pt idx="227">
                  <c:v>0.36311399999999999</c:v>
                </c:pt>
                <c:pt idx="228">
                  <c:v>0.34412300000000001</c:v>
                </c:pt>
                <c:pt idx="229">
                  <c:v>0.34498400000000001</c:v>
                </c:pt>
                <c:pt idx="230">
                  <c:v>0.35213299999999997</c:v>
                </c:pt>
                <c:pt idx="231">
                  <c:v>0.357514</c:v>
                </c:pt>
                <c:pt idx="232">
                  <c:v>0.35608400000000001</c:v>
                </c:pt>
                <c:pt idx="233">
                  <c:v>0.355709</c:v>
                </c:pt>
                <c:pt idx="234">
                  <c:v>0.34791</c:v>
                </c:pt>
                <c:pt idx="235">
                  <c:v>0.34571200000000002</c:v>
                </c:pt>
                <c:pt idx="236">
                  <c:v>0.34291700000000003</c:v>
                </c:pt>
                <c:pt idx="237">
                  <c:v>0.349605</c:v>
                </c:pt>
                <c:pt idx="238">
                  <c:v>0.35126099999999999</c:v>
                </c:pt>
                <c:pt idx="239">
                  <c:v>0.35310000000000002</c:v>
                </c:pt>
                <c:pt idx="240">
                  <c:v>0.353468</c:v>
                </c:pt>
                <c:pt idx="241">
                  <c:v>0.36402099999999998</c:v>
                </c:pt>
                <c:pt idx="242">
                  <c:v>0.36273899999999998</c:v>
                </c:pt>
                <c:pt idx="243">
                  <c:v>0.37039100000000003</c:v>
                </c:pt>
                <c:pt idx="244">
                  <c:v>0.36867499999999997</c:v>
                </c:pt>
                <c:pt idx="245">
                  <c:v>0.37106800000000001</c:v>
                </c:pt>
                <c:pt idx="246">
                  <c:v>0.35247000000000001</c:v>
                </c:pt>
                <c:pt idx="247">
                  <c:v>0.36505500000000002</c:v>
                </c:pt>
                <c:pt idx="248">
                  <c:v>0.35585800000000001</c:v>
                </c:pt>
                <c:pt idx="249">
                  <c:v>0.36885499999999999</c:v>
                </c:pt>
                <c:pt idx="250">
                  <c:v>0.37577500000000003</c:v>
                </c:pt>
                <c:pt idx="251">
                  <c:v>0.36103400000000002</c:v>
                </c:pt>
                <c:pt idx="252">
                  <c:v>0.36888399999999999</c:v>
                </c:pt>
                <c:pt idx="253">
                  <c:v>0.36782500000000001</c:v>
                </c:pt>
                <c:pt idx="254">
                  <c:v>0.37599199999999999</c:v>
                </c:pt>
                <c:pt idx="255">
                  <c:v>0.377577</c:v>
                </c:pt>
                <c:pt idx="256">
                  <c:v>0.37632300000000002</c:v>
                </c:pt>
                <c:pt idx="257">
                  <c:v>0.38172600000000001</c:v>
                </c:pt>
                <c:pt idx="258">
                  <c:v>0.378718</c:v>
                </c:pt>
                <c:pt idx="259">
                  <c:v>0.38438800000000001</c:v>
                </c:pt>
                <c:pt idx="260">
                  <c:v>0.39480199999999999</c:v>
                </c:pt>
                <c:pt idx="261">
                  <c:v>0.397623</c:v>
                </c:pt>
                <c:pt idx="262">
                  <c:v>0.39889799999999997</c:v>
                </c:pt>
                <c:pt idx="263">
                  <c:v>0.39175700000000002</c:v>
                </c:pt>
                <c:pt idx="264">
                  <c:v>0.44869599999999998</c:v>
                </c:pt>
                <c:pt idx="265">
                  <c:v>0.43163699999999999</c:v>
                </c:pt>
                <c:pt idx="266">
                  <c:v>0.404615</c:v>
                </c:pt>
                <c:pt idx="267">
                  <c:v>0.40949600000000003</c:v>
                </c:pt>
                <c:pt idx="268">
                  <c:v>0.41038999999999998</c:v>
                </c:pt>
                <c:pt idx="269">
                  <c:v>0.41316199999999997</c:v>
                </c:pt>
                <c:pt idx="270">
                  <c:v>0.42653200000000002</c:v>
                </c:pt>
                <c:pt idx="271">
                  <c:v>0.42403800000000003</c:v>
                </c:pt>
                <c:pt idx="272">
                  <c:v>0.43284800000000001</c:v>
                </c:pt>
                <c:pt idx="273">
                  <c:v>0.442077</c:v>
                </c:pt>
                <c:pt idx="274">
                  <c:v>0.44142500000000001</c:v>
                </c:pt>
                <c:pt idx="275">
                  <c:v>0.44112600000000002</c:v>
                </c:pt>
                <c:pt idx="276">
                  <c:v>0.45164799999999999</c:v>
                </c:pt>
                <c:pt idx="277">
                  <c:v>0.45604600000000001</c:v>
                </c:pt>
                <c:pt idx="278">
                  <c:v>0.45208100000000001</c:v>
                </c:pt>
                <c:pt idx="279">
                  <c:v>0.46314</c:v>
                </c:pt>
                <c:pt idx="280">
                  <c:v>0.50693999999999995</c:v>
                </c:pt>
                <c:pt idx="281">
                  <c:v>0.48025400000000001</c:v>
                </c:pt>
                <c:pt idx="282">
                  <c:v>0.46390300000000001</c:v>
                </c:pt>
                <c:pt idx="283">
                  <c:v>0.47229100000000002</c:v>
                </c:pt>
                <c:pt idx="284">
                  <c:v>0.470443</c:v>
                </c:pt>
                <c:pt idx="285">
                  <c:v>0.47864400000000001</c:v>
                </c:pt>
                <c:pt idx="286">
                  <c:v>0.48824000000000001</c:v>
                </c:pt>
                <c:pt idx="287">
                  <c:v>0.48558899999999999</c:v>
                </c:pt>
                <c:pt idx="288">
                  <c:v>0.48033799999999999</c:v>
                </c:pt>
                <c:pt idx="289">
                  <c:v>0.468107</c:v>
                </c:pt>
                <c:pt idx="290">
                  <c:v>0.46819899999999998</c:v>
                </c:pt>
                <c:pt idx="291">
                  <c:v>0.47829199999999999</c:v>
                </c:pt>
                <c:pt idx="292">
                  <c:v>0.49612000000000001</c:v>
                </c:pt>
                <c:pt idx="293">
                  <c:v>0.48581299999999999</c:v>
                </c:pt>
                <c:pt idx="294">
                  <c:v>0.491068</c:v>
                </c:pt>
                <c:pt idx="295">
                  <c:v>0.50484300000000004</c:v>
                </c:pt>
                <c:pt idx="296">
                  <c:v>0.51079699999999995</c:v>
                </c:pt>
                <c:pt idx="297">
                  <c:v>0.53070200000000001</c:v>
                </c:pt>
                <c:pt idx="298">
                  <c:v>0.511517</c:v>
                </c:pt>
                <c:pt idx="299">
                  <c:v>0.52816600000000002</c:v>
                </c:pt>
                <c:pt idx="300">
                  <c:v>0.531497</c:v>
                </c:pt>
                <c:pt idx="301">
                  <c:v>0.54213900000000004</c:v>
                </c:pt>
                <c:pt idx="302">
                  <c:v>0.56011900000000003</c:v>
                </c:pt>
                <c:pt idx="303">
                  <c:v>0.55898899999999996</c:v>
                </c:pt>
                <c:pt idx="304">
                  <c:v>0.56851300000000005</c:v>
                </c:pt>
                <c:pt idx="305">
                  <c:v>0.59600900000000001</c:v>
                </c:pt>
                <c:pt idx="306">
                  <c:v>0.58589400000000003</c:v>
                </c:pt>
                <c:pt idx="307">
                  <c:v>0.632521</c:v>
                </c:pt>
                <c:pt idx="308">
                  <c:v>0.62970800000000005</c:v>
                </c:pt>
                <c:pt idx="309">
                  <c:v>0.64149999999999996</c:v>
                </c:pt>
                <c:pt idx="310">
                  <c:v>0.66676400000000002</c:v>
                </c:pt>
                <c:pt idx="311">
                  <c:v>0.63658400000000004</c:v>
                </c:pt>
                <c:pt idx="312">
                  <c:v>0.653227</c:v>
                </c:pt>
                <c:pt idx="313">
                  <c:v>0.68835999999999997</c:v>
                </c:pt>
                <c:pt idx="314">
                  <c:v>0.68402700000000005</c:v>
                </c:pt>
                <c:pt idx="315">
                  <c:v>0.71712100000000001</c:v>
                </c:pt>
                <c:pt idx="316">
                  <c:v>0.73390999999999995</c:v>
                </c:pt>
                <c:pt idx="317">
                  <c:v>0.78139400000000003</c:v>
                </c:pt>
                <c:pt idx="318">
                  <c:v>0.79411799999999999</c:v>
                </c:pt>
                <c:pt idx="319">
                  <c:v>0.83355000000000001</c:v>
                </c:pt>
                <c:pt idx="320">
                  <c:v>0.87425299999999995</c:v>
                </c:pt>
                <c:pt idx="321">
                  <c:v>0.93196999999999997</c:v>
                </c:pt>
                <c:pt idx="322">
                  <c:v>0.97888600000000003</c:v>
                </c:pt>
                <c:pt idx="323">
                  <c:v>1.03644</c:v>
                </c:pt>
                <c:pt idx="324">
                  <c:v>1.0509200000000001</c:v>
                </c:pt>
                <c:pt idx="325">
                  <c:v>1.14713</c:v>
                </c:pt>
                <c:pt idx="326">
                  <c:v>1.0865800000000001</c:v>
                </c:pt>
                <c:pt idx="327">
                  <c:v>1.07243</c:v>
                </c:pt>
                <c:pt idx="328">
                  <c:v>1.06813</c:v>
                </c:pt>
                <c:pt idx="329">
                  <c:v>0.963368</c:v>
                </c:pt>
                <c:pt idx="330">
                  <c:v>0.95444300000000004</c:v>
                </c:pt>
                <c:pt idx="331">
                  <c:v>0.86227900000000002</c:v>
                </c:pt>
                <c:pt idx="332">
                  <c:v>0.691886</c:v>
                </c:pt>
                <c:pt idx="333">
                  <c:v>0.58319900000000002</c:v>
                </c:pt>
                <c:pt idx="334">
                  <c:v>0.51227999999999996</c:v>
                </c:pt>
                <c:pt idx="335">
                  <c:v>0.36513699999999999</c:v>
                </c:pt>
                <c:pt idx="336">
                  <c:v>0.19242699999999999</c:v>
                </c:pt>
                <c:pt idx="337">
                  <c:v>0.10556599999999999</c:v>
                </c:pt>
                <c:pt idx="338">
                  <c:v>6.6609699999999994E-2</c:v>
                </c:pt>
                <c:pt idx="339">
                  <c:v>5.4226900000000001E-2</c:v>
                </c:pt>
                <c:pt idx="340">
                  <c:v>5.6069899999999999E-2</c:v>
                </c:pt>
                <c:pt idx="341">
                  <c:v>1.53838E-2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52-4678-8393-381BB138E94D}"/>
            </c:ext>
          </c:extLst>
        </c:ser>
        <c:ser>
          <c:idx val="4"/>
          <c:order val="7"/>
          <c:tx>
            <c:v>67 MeV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EnergiesPhysicial!$H$2:$H$401</c:f>
              <c:numCache>
                <c:formatCode>General</c:formatCode>
                <c:ptCount val="400"/>
                <c:pt idx="0">
                  <c:v>0.20252200000000001</c:v>
                </c:pt>
                <c:pt idx="1">
                  <c:v>0.186057</c:v>
                </c:pt>
                <c:pt idx="2">
                  <c:v>0.191966</c:v>
                </c:pt>
                <c:pt idx="3">
                  <c:v>0.19439300000000001</c:v>
                </c:pt>
                <c:pt idx="4">
                  <c:v>0.19566900000000001</c:v>
                </c:pt>
                <c:pt idx="5">
                  <c:v>0.19756199999999999</c:v>
                </c:pt>
                <c:pt idx="6">
                  <c:v>0.188004</c:v>
                </c:pt>
                <c:pt idx="7">
                  <c:v>0.19845599999999999</c:v>
                </c:pt>
                <c:pt idx="8">
                  <c:v>0.20563000000000001</c:v>
                </c:pt>
                <c:pt idx="9">
                  <c:v>0.19774</c:v>
                </c:pt>
                <c:pt idx="10">
                  <c:v>0.18682399999999999</c:v>
                </c:pt>
                <c:pt idx="11">
                  <c:v>0.19050600000000001</c:v>
                </c:pt>
                <c:pt idx="12">
                  <c:v>0.19114900000000001</c:v>
                </c:pt>
                <c:pt idx="13">
                  <c:v>0.194498</c:v>
                </c:pt>
                <c:pt idx="14">
                  <c:v>0.19544</c:v>
                </c:pt>
                <c:pt idx="15">
                  <c:v>0.193527</c:v>
                </c:pt>
                <c:pt idx="16">
                  <c:v>0.19315099999999999</c:v>
                </c:pt>
                <c:pt idx="17">
                  <c:v>0.19770699999999999</c:v>
                </c:pt>
                <c:pt idx="18">
                  <c:v>0.19426399999999999</c:v>
                </c:pt>
                <c:pt idx="19">
                  <c:v>0.20039499999999999</c:v>
                </c:pt>
                <c:pt idx="20">
                  <c:v>0.196824</c:v>
                </c:pt>
                <c:pt idx="21">
                  <c:v>0.20688500000000001</c:v>
                </c:pt>
                <c:pt idx="22">
                  <c:v>0.21115</c:v>
                </c:pt>
                <c:pt idx="23">
                  <c:v>0.191501</c:v>
                </c:pt>
                <c:pt idx="24">
                  <c:v>0.19766800000000001</c:v>
                </c:pt>
                <c:pt idx="25">
                  <c:v>0.19414500000000001</c:v>
                </c:pt>
                <c:pt idx="26">
                  <c:v>0.19395999999999999</c:v>
                </c:pt>
                <c:pt idx="27">
                  <c:v>0.201214</c:v>
                </c:pt>
                <c:pt idx="28">
                  <c:v>0.20257500000000001</c:v>
                </c:pt>
                <c:pt idx="29">
                  <c:v>0.20330500000000001</c:v>
                </c:pt>
                <c:pt idx="30">
                  <c:v>0.204512</c:v>
                </c:pt>
                <c:pt idx="31">
                  <c:v>0.19197400000000001</c:v>
                </c:pt>
                <c:pt idx="32">
                  <c:v>0.19715199999999999</c:v>
                </c:pt>
                <c:pt idx="33">
                  <c:v>0.1948</c:v>
                </c:pt>
                <c:pt idx="34">
                  <c:v>0.192187</c:v>
                </c:pt>
                <c:pt idx="35">
                  <c:v>0.20278099999999999</c:v>
                </c:pt>
                <c:pt idx="36">
                  <c:v>0.19722999999999999</c:v>
                </c:pt>
                <c:pt idx="37">
                  <c:v>0.19959199999999999</c:v>
                </c:pt>
                <c:pt idx="38">
                  <c:v>0.198268</c:v>
                </c:pt>
                <c:pt idx="39">
                  <c:v>0.20103599999999999</c:v>
                </c:pt>
                <c:pt idx="40">
                  <c:v>0.19983400000000001</c:v>
                </c:pt>
                <c:pt idx="41">
                  <c:v>0.21160000000000001</c:v>
                </c:pt>
                <c:pt idx="42">
                  <c:v>0.19389600000000001</c:v>
                </c:pt>
                <c:pt idx="43">
                  <c:v>0.19420699999999999</c:v>
                </c:pt>
                <c:pt idx="44">
                  <c:v>0.19802900000000001</c:v>
                </c:pt>
                <c:pt idx="45">
                  <c:v>0.194603</c:v>
                </c:pt>
                <c:pt idx="46">
                  <c:v>0.20183599999999999</c:v>
                </c:pt>
                <c:pt idx="47">
                  <c:v>0.195881</c:v>
                </c:pt>
                <c:pt idx="48">
                  <c:v>0.200076</c:v>
                </c:pt>
                <c:pt idx="49">
                  <c:v>0.199211</c:v>
                </c:pt>
                <c:pt idx="50">
                  <c:v>0.20391200000000001</c:v>
                </c:pt>
                <c:pt idx="51">
                  <c:v>0.20766499999999999</c:v>
                </c:pt>
                <c:pt idx="52">
                  <c:v>0.19321099999999999</c:v>
                </c:pt>
                <c:pt idx="53">
                  <c:v>0.266349</c:v>
                </c:pt>
                <c:pt idx="54">
                  <c:v>0.202593</c:v>
                </c:pt>
                <c:pt idx="55">
                  <c:v>0.19722600000000001</c:v>
                </c:pt>
                <c:pt idx="56">
                  <c:v>0.19576299999999999</c:v>
                </c:pt>
                <c:pt idx="57">
                  <c:v>0.20337</c:v>
                </c:pt>
                <c:pt idx="58">
                  <c:v>0.19741500000000001</c:v>
                </c:pt>
                <c:pt idx="59">
                  <c:v>0.208399</c:v>
                </c:pt>
                <c:pt idx="60">
                  <c:v>0.212532</c:v>
                </c:pt>
                <c:pt idx="61">
                  <c:v>0.21918099999999999</c:v>
                </c:pt>
                <c:pt idx="62">
                  <c:v>0.20644799999999999</c:v>
                </c:pt>
                <c:pt idx="63">
                  <c:v>0.19969700000000001</c:v>
                </c:pt>
                <c:pt idx="64">
                  <c:v>0.20147699999999999</c:v>
                </c:pt>
                <c:pt idx="65">
                  <c:v>0.20530200000000001</c:v>
                </c:pt>
                <c:pt idx="66">
                  <c:v>0.200655</c:v>
                </c:pt>
                <c:pt idx="67">
                  <c:v>0.20850199999999999</c:v>
                </c:pt>
                <c:pt idx="68">
                  <c:v>0.209871</c:v>
                </c:pt>
                <c:pt idx="69">
                  <c:v>0.205679</c:v>
                </c:pt>
                <c:pt idx="70">
                  <c:v>0.20769199999999999</c:v>
                </c:pt>
                <c:pt idx="71">
                  <c:v>0.20815</c:v>
                </c:pt>
                <c:pt idx="72">
                  <c:v>0.21004800000000001</c:v>
                </c:pt>
                <c:pt idx="73">
                  <c:v>0.21030199999999999</c:v>
                </c:pt>
                <c:pt idx="74">
                  <c:v>0.245311</c:v>
                </c:pt>
                <c:pt idx="75">
                  <c:v>0.234629</c:v>
                </c:pt>
                <c:pt idx="76">
                  <c:v>0.219393</c:v>
                </c:pt>
                <c:pt idx="77">
                  <c:v>0.22636100000000001</c:v>
                </c:pt>
                <c:pt idx="78">
                  <c:v>0.23697299999999999</c:v>
                </c:pt>
                <c:pt idx="79">
                  <c:v>0.23114100000000001</c:v>
                </c:pt>
                <c:pt idx="80">
                  <c:v>0.22034300000000001</c:v>
                </c:pt>
                <c:pt idx="81">
                  <c:v>0.21926200000000001</c:v>
                </c:pt>
                <c:pt idx="82">
                  <c:v>0.22381400000000001</c:v>
                </c:pt>
                <c:pt idx="83">
                  <c:v>0.22799700000000001</c:v>
                </c:pt>
                <c:pt idx="84">
                  <c:v>0.24087900000000001</c:v>
                </c:pt>
                <c:pt idx="85">
                  <c:v>0.202349</c:v>
                </c:pt>
                <c:pt idx="86">
                  <c:v>0.21129300000000001</c:v>
                </c:pt>
                <c:pt idx="87">
                  <c:v>0.22504299999999999</c:v>
                </c:pt>
                <c:pt idx="88">
                  <c:v>0.21023500000000001</c:v>
                </c:pt>
                <c:pt idx="89">
                  <c:v>0.21269199999999999</c:v>
                </c:pt>
                <c:pt idx="90">
                  <c:v>0.21315100000000001</c:v>
                </c:pt>
                <c:pt idx="91">
                  <c:v>0.220414</c:v>
                </c:pt>
                <c:pt idx="92">
                  <c:v>0.23005300000000001</c:v>
                </c:pt>
                <c:pt idx="93">
                  <c:v>0.216951</c:v>
                </c:pt>
                <c:pt idx="94">
                  <c:v>0.210891</c:v>
                </c:pt>
                <c:pt idx="95">
                  <c:v>0.213533</c:v>
                </c:pt>
                <c:pt idx="96">
                  <c:v>0.21726699999999999</c:v>
                </c:pt>
                <c:pt idx="97">
                  <c:v>0.211315</c:v>
                </c:pt>
                <c:pt idx="98">
                  <c:v>0.21886700000000001</c:v>
                </c:pt>
                <c:pt idx="99">
                  <c:v>0.22218199999999999</c:v>
                </c:pt>
                <c:pt idx="100">
                  <c:v>0.22398499999999999</c:v>
                </c:pt>
                <c:pt idx="101">
                  <c:v>0.21551000000000001</c:v>
                </c:pt>
                <c:pt idx="102">
                  <c:v>0.21589700000000001</c:v>
                </c:pt>
                <c:pt idx="103">
                  <c:v>0.22249099999999999</c:v>
                </c:pt>
                <c:pt idx="104">
                  <c:v>0.21921599999999999</c:v>
                </c:pt>
                <c:pt idx="105">
                  <c:v>0.21765399999999999</c:v>
                </c:pt>
                <c:pt idx="106">
                  <c:v>0.21603600000000001</c:v>
                </c:pt>
                <c:pt idx="107">
                  <c:v>0.20622699999999999</c:v>
                </c:pt>
                <c:pt idx="108">
                  <c:v>0.203847</c:v>
                </c:pt>
                <c:pt idx="109">
                  <c:v>0.205982</c:v>
                </c:pt>
                <c:pt idx="110">
                  <c:v>0.20751900000000001</c:v>
                </c:pt>
                <c:pt idx="111">
                  <c:v>0.208708</c:v>
                </c:pt>
                <c:pt idx="112">
                  <c:v>0.20740900000000001</c:v>
                </c:pt>
                <c:pt idx="113">
                  <c:v>0.205899</c:v>
                </c:pt>
                <c:pt idx="114">
                  <c:v>0.21002599999999999</c:v>
                </c:pt>
                <c:pt idx="115">
                  <c:v>0.20526800000000001</c:v>
                </c:pt>
                <c:pt idx="116">
                  <c:v>0.20841299999999999</c:v>
                </c:pt>
                <c:pt idx="117">
                  <c:v>0.208367</c:v>
                </c:pt>
                <c:pt idx="118">
                  <c:v>0.21410999999999999</c:v>
                </c:pt>
                <c:pt idx="119">
                  <c:v>0.21496899999999999</c:v>
                </c:pt>
                <c:pt idx="120">
                  <c:v>0.213672</c:v>
                </c:pt>
                <c:pt idx="121">
                  <c:v>0.21696499999999999</c:v>
                </c:pt>
                <c:pt idx="122">
                  <c:v>0.210594</c:v>
                </c:pt>
                <c:pt idx="123">
                  <c:v>0.21212900000000001</c:v>
                </c:pt>
                <c:pt idx="124">
                  <c:v>0.21260499999999999</c:v>
                </c:pt>
                <c:pt idx="125">
                  <c:v>0.22137499999999999</c:v>
                </c:pt>
                <c:pt idx="126">
                  <c:v>0.215807</c:v>
                </c:pt>
                <c:pt idx="127">
                  <c:v>0.20529</c:v>
                </c:pt>
                <c:pt idx="128">
                  <c:v>0.210398</c:v>
                </c:pt>
                <c:pt idx="129">
                  <c:v>0.209948</c:v>
                </c:pt>
                <c:pt idx="130">
                  <c:v>0.21188000000000001</c:v>
                </c:pt>
                <c:pt idx="131">
                  <c:v>0.21323800000000001</c:v>
                </c:pt>
                <c:pt idx="132">
                  <c:v>0.211206</c:v>
                </c:pt>
                <c:pt idx="133">
                  <c:v>0.215473</c:v>
                </c:pt>
                <c:pt idx="134">
                  <c:v>0.211005</c:v>
                </c:pt>
                <c:pt idx="135">
                  <c:v>0.218893</c:v>
                </c:pt>
                <c:pt idx="136">
                  <c:v>0.216331</c:v>
                </c:pt>
                <c:pt idx="137">
                  <c:v>0.21890799999999999</c:v>
                </c:pt>
                <c:pt idx="138">
                  <c:v>0.21562600000000001</c:v>
                </c:pt>
                <c:pt idx="139">
                  <c:v>0.213115</c:v>
                </c:pt>
                <c:pt idx="140">
                  <c:v>0.22023200000000001</c:v>
                </c:pt>
                <c:pt idx="141">
                  <c:v>0.217921</c:v>
                </c:pt>
                <c:pt idx="142">
                  <c:v>0.21994</c:v>
                </c:pt>
                <c:pt idx="143">
                  <c:v>0.221391</c:v>
                </c:pt>
                <c:pt idx="144">
                  <c:v>0.21765200000000001</c:v>
                </c:pt>
                <c:pt idx="145">
                  <c:v>0.22073200000000001</c:v>
                </c:pt>
                <c:pt idx="146">
                  <c:v>0.21331800000000001</c:v>
                </c:pt>
                <c:pt idx="147">
                  <c:v>0.21604300000000001</c:v>
                </c:pt>
                <c:pt idx="148">
                  <c:v>0.21724399999999999</c:v>
                </c:pt>
                <c:pt idx="149">
                  <c:v>0.230074</c:v>
                </c:pt>
                <c:pt idx="150">
                  <c:v>0.22001000000000001</c:v>
                </c:pt>
                <c:pt idx="151">
                  <c:v>0.218836</c:v>
                </c:pt>
                <c:pt idx="152">
                  <c:v>0.22888500000000001</c:v>
                </c:pt>
                <c:pt idx="153">
                  <c:v>0.22323299999999999</c:v>
                </c:pt>
                <c:pt idx="154">
                  <c:v>0.22229399999999999</c:v>
                </c:pt>
                <c:pt idx="155">
                  <c:v>0.227765</c:v>
                </c:pt>
                <c:pt idx="156">
                  <c:v>0.22886500000000001</c:v>
                </c:pt>
                <c:pt idx="157">
                  <c:v>0.22809299999999999</c:v>
                </c:pt>
                <c:pt idx="158">
                  <c:v>0.232014</c:v>
                </c:pt>
                <c:pt idx="159">
                  <c:v>0.22997100000000001</c:v>
                </c:pt>
                <c:pt idx="160">
                  <c:v>0.22849900000000001</c:v>
                </c:pt>
                <c:pt idx="161">
                  <c:v>0.23583100000000001</c:v>
                </c:pt>
                <c:pt idx="162">
                  <c:v>0.22580500000000001</c:v>
                </c:pt>
                <c:pt idx="163">
                  <c:v>0.225359</c:v>
                </c:pt>
                <c:pt idx="164">
                  <c:v>0.235956</c:v>
                </c:pt>
                <c:pt idx="165">
                  <c:v>0.232209</c:v>
                </c:pt>
                <c:pt idx="166">
                  <c:v>0.23172300000000001</c:v>
                </c:pt>
                <c:pt idx="167">
                  <c:v>0.23124800000000001</c:v>
                </c:pt>
                <c:pt idx="168">
                  <c:v>0.23772099999999999</c:v>
                </c:pt>
                <c:pt idx="169">
                  <c:v>0.23375799999999999</c:v>
                </c:pt>
                <c:pt idx="170">
                  <c:v>0.24709300000000001</c:v>
                </c:pt>
                <c:pt idx="171">
                  <c:v>0.23990300000000001</c:v>
                </c:pt>
                <c:pt idx="172">
                  <c:v>0.23813999999999999</c:v>
                </c:pt>
                <c:pt idx="173">
                  <c:v>0.23572000000000001</c:v>
                </c:pt>
                <c:pt idx="174">
                  <c:v>0.24157200000000001</c:v>
                </c:pt>
                <c:pt idx="175">
                  <c:v>0.24745900000000001</c:v>
                </c:pt>
                <c:pt idx="176">
                  <c:v>0.25180399999999997</c:v>
                </c:pt>
                <c:pt idx="177">
                  <c:v>0.24276500000000001</c:v>
                </c:pt>
                <c:pt idx="178">
                  <c:v>0.242037</c:v>
                </c:pt>
                <c:pt idx="179">
                  <c:v>0.248864</c:v>
                </c:pt>
                <c:pt idx="180">
                  <c:v>0.25011100000000003</c:v>
                </c:pt>
                <c:pt idx="181">
                  <c:v>0.25263200000000002</c:v>
                </c:pt>
                <c:pt idx="182">
                  <c:v>0.25151400000000002</c:v>
                </c:pt>
                <c:pt idx="183">
                  <c:v>0.253998</c:v>
                </c:pt>
                <c:pt idx="184">
                  <c:v>0.26217000000000001</c:v>
                </c:pt>
                <c:pt idx="185">
                  <c:v>0.24729999999999999</c:v>
                </c:pt>
                <c:pt idx="186">
                  <c:v>0.25535000000000002</c:v>
                </c:pt>
                <c:pt idx="187">
                  <c:v>0.24915499999999999</c:v>
                </c:pt>
                <c:pt idx="188">
                  <c:v>0.251137</c:v>
                </c:pt>
                <c:pt idx="189">
                  <c:v>0.25331700000000001</c:v>
                </c:pt>
                <c:pt idx="190">
                  <c:v>0.25478699999999999</c:v>
                </c:pt>
                <c:pt idx="191">
                  <c:v>0.261131</c:v>
                </c:pt>
                <c:pt idx="192">
                  <c:v>0.25966299999999998</c:v>
                </c:pt>
                <c:pt idx="193">
                  <c:v>0.271229</c:v>
                </c:pt>
                <c:pt idx="194">
                  <c:v>0.27498600000000001</c:v>
                </c:pt>
                <c:pt idx="195">
                  <c:v>0.26882600000000001</c:v>
                </c:pt>
                <c:pt idx="196">
                  <c:v>0.26409700000000003</c:v>
                </c:pt>
                <c:pt idx="197">
                  <c:v>0.27848299999999998</c:v>
                </c:pt>
                <c:pt idx="198">
                  <c:v>0.34225499999999998</c:v>
                </c:pt>
                <c:pt idx="199">
                  <c:v>0.28748200000000002</c:v>
                </c:pt>
                <c:pt idx="200">
                  <c:v>0.261492</c:v>
                </c:pt>
                <c:pt idx="201">
                  <c:v>0.25427699999999998</c:v>
                </c:pt>
                <c:pt idx="202">
                  <c:v>0.25014700000000001</c:v>
                </c:pt>
                <c:pt idx="203">
                  <c:v>0.26429200000000003</c:v>
                </c:pt>
                <c:pt idx="204">
                  <c:v>0.260436</c:v>
                </c:pt>
                <c:pt idx="205">
                  <c:v>0.26305499999999998</c:v>
                </c:pt>
                <c:pt idx="206">
                  <c:v>0.26512000000000002</c:v>
                </c:pt>
                <c:pt idx="207">
                  <c:v>0.27104899999999998</c:v>
                </c:pt>
                <c:pt idx="208">
                  <c:v>0.26861299999999999</c:v>
                </c:pt>
                <c:pt idx="209">
                  <c:v>0.27398499999999998</c:v>
                </c:pt>
                <c:pt idx="210">
                  <c:v>0.34023399999999998</c:v>
                </c:pt>
                <c:pt idx="211">
                  <c:v>0.27351199999999998</c:v>
                </c:pt>
                <c:pt idx="212">
                  <c:v>0.27956300000000001</c:v>
                </c:pt>
                <c:pt idx="213">
                  <c:v>0.28598099999999999</c:v>
                </c:pt>
                <c:pt idx="214">
                  <c:v>0.28621999999999997</c:v>
                </c:pt>
                <c:pt idx="215">
                  <c:v>0.294707</c:v>
                </c:pt>
                <c:pt idx="216">
                  <c:v>0.303008</c:v>
                </c:pt>
                <c:pt idx="217">
                  <c:v>0.29483399999999998</c:v>
                </c:pt>
                <c:pt idx="218">
                  <c:v>0.27928700000000001</c:v>
                </c:pt>
                <c:pt idx="219">
                  <c:v>0.29287099999999999</c:v>
                </c:pt>
                <c:pt idx="220">
                  <c:v>0.304419</c:v>
                </c:pt>
                <c:pt idx="221">
                  <c:v>0.279252</c:v>
                </c:pt>
                <c:pt idx="222">
                  <c:v>0.27183200000000002</c:v>
                </c:pt>
                <c:pt idx="223">
                  <c:v>0.270206</c:v>
                </c:pt>
                <c:pt idx="224">
                  <c:v>0.278557</c:v>
                </c:pt>
                <c:pt idx="225">
                  <c:v>0.28909499999999999</c:v>
                </c:pt>
                <c:pt idx="226">
                  <c:v>0.283912</c:v>
                </c:pt>
                <c:pt idx="227">
                  <c:v>0.26820100000000002</c:v>
                </c:pt>
                <c:pt idx="228">
                  <c:v>0.27136700000000002</c:v>
                </c:pt>
                <c:pt idx="229">
                  <c:v>0.27835900000000002</c:v>
                </c:pt>
                <c:pt idx="230">
                  <c:v>0.27769700000000003</c:v>
                </c:pt>
                <c:pt idx="231">
                  <c:v>0.27152799999999999</c:v>
                </c:pt>
                <c:pt idx="232">
                  <c:v>0.27443200000000001</c:v>
                </c:pt>
                <c:pt idx="233">
                  <c:v>0.28087800000000002</c:v>
                </c:pt>
                <c:pt idx="234">
                  <c:v>0.27885300000000002</c:v>
                </c:pt>
                <c:pt idx="235">
                  <c:v>0.28042600000000001</c:v>
                </c:pt>
                <c:pt idx="236">
                  <c:v>0.27985300000000002</c:v>
                </c:pt>
                <c:pt idx="237">
                  <c:v>0.27844000000000002</c:v>
                </c:pt>
                <c:pt idx="238">
                  <c:v>0.28269499999999997</c:v>
                </c:pt>
                <c:pt idx="239">
                  <c:v>0.286381</c:v>
                </c:pt>
                <c:pt idx="240">
                  <c:v>0.28728199999999998</c:v>
                </c:pt>
                <c:pt idx="241">
                  <c:v>0.29039100000000001</c:v>
                </c:pt>
                <c:pt idx="242">
                  <c:v>0.28751300000000002</c:v>
                </c:pt>
                <c:pt idx="243">
                  <c:v>0.29300399999999999</c:v>
                </c:pt>
                <c:pt idx="244">
                  <c:v>0.29121000000000002</c:v>
                </c:pt>
                <c:pt idx="245">
                  <c:v>0.295014</c:v>
                </c:pt>
                <c:pt idx="246">
                  <c:v>0.29275200000000001</c:v>
                </c:pt>
                <c:pt idx="247">
                  <c:v>0.29543399999999997</c:v>
                </c:pt>
                <c:pt idx="248">
                  <c:v>0.30299700000000002</c:v>
                </c:pt>
                <c:pt idx="249">
                  <c:v>0.30133799999999999</c:v>
                </c:pt>
                <c:pt idx="250">
                  <c:v>0.300153</c:v>
                </c:pt>
                <c:pt idx="251">
                  <c:v>0.30609900000000001</c:v>
                </c:pt>
                <c:pt idx="252">
                  <c:v>0.30754199999999998</c:v>
                </c:pt>
                <c:pt idx="253">
                  <c:v>0.30579600000000001</c:v>
                </c:pt>
                <c:pt idx="254">
                  <c:v>0.31090899999999999</c:v>
                </c:pt>
                <c:pt idx="255">
                  <c:v>0.308089</c:v>
                </c:pt>
                <c:pt idx="256">
                  <c:v>0.31531900000000002</c:v>
                </c:pt>
                <c:pt idx="257">
                  <c:v>0.313772</c:v>
                </c:pt>
                <c:pt idx="258">
                  <c:v>0.32529799999999998</c:v>
                </c:pt>
                <c:pt idx="259">
                  <c:v>0.32189800000000002</c:v>
                </c:pt>
                <c:pt idx="260">
                  <c:v>0.31596200000000002</c:v>
                </c:pt>
                <c:pt idx="261">
                  <c:v>0.31540499999999999</c:v>
                </c:pt>
                <c:pt idx="262">
                  <c:v>0.32530399999999998</c:v>
                </c:pt>
                <c:pt idx="263">
                  <c:v>0.32558599999999999</c:v>
                </c:pt>
                <c:pt idx="264">
                  <c:v>0.32198100000000002</c:v>
                </c:pt>
                <c:pt idx="265">
                  <c:v>0.33632800000000002</c:v>
                </c:pt>
                <c:pt idx="266">
                  <c:v>0.32982299999999998</c:v>
                </c:pt>
                <c:pt idx="267">
                  <c:v>0.35217599999999999</c:v>
                </c:pt>
                <c:pt idx="268">
                  <c:v>0.43059199999999997</c:v>
                </c:pt>
                <c:pt idx="269">
                  <c:v>0.39248</c:v>
                </c:pt>
                <c:pt idx="270">
                  <c:v>0.32883200000000001</c:v>
                </c:pt>
                <c:pt idx="271">
                  <c:v>0.33491300000000002</c:v>
                </c:pt>
                <c:pt idx="272">
                  <c:v>0.35774299999999998</c:v>
                </c:pt>
                <c:pt idx="273">
                  <c:v>0.35502299999999998</c:v>
                </c:pt>
                <c:pt idx="274">
                  <c:v>0.35067399999999999</c:v>
                </c:pt>
                <c:pt idx="275">
                  <c:v>0.35654200000000003</c:v>
                </c:pt>
                <c:pt idx="276">
                  <c:v>0.43034600000000001</c:v>
                </c:pt>
                <c:pt idx="277">
                  <c:v>0.363041</c:v>
                </c:pt>
                <c:pt idx="278">
                  <c:v>0.35152099999999997</c:v>
                </c:pt>
                <c:pt idx="279">
                  <c:v>0.35454000000000002</c:v>
                </c:pt>
                <c:pt idx="280">
                  <c:v>0.35574099999999997</c:v>
                </c:pt>
                <c:pt idx="281">
                  <c:v>0.36494799999999999</c:v>
                </c:pt>
                <c:pt idx="282">
                  <c:v>0.37224200000000002</c:v>
                </c:pt>
                <c:pt idx="283">
                  <c:v>0.37978400000000001</c:v>
                </c:pt>
                <c:pt idx="284">
                  <c:v>0.37582500000000002</c:v>
                </c:pt>
                <c:pt idx="285">
                  <c:v>0.39280199999999998</c:v>
                </c:pt>
                <c:pt idx="286">
                  <c:v>0.37464900000000001</c:v>
                </c:pt>
                <c:pt idx="287">
                  <c:v>0.373608</c:v>
                </c:pt>
                <c:pt idx="288">
                  <c:v>0.38598100000000002</c:v>
                </c:pt>
                <c:pt idx="289">
                  <c:v>0.37842199999999998</c:v>
                </c:pt>
                <c:pt idx="290">
                  <c:v>0.38666600000000001</c:v>
                </c:pt>
                <c:pt idx="291">
                  <c:v>0.39607599999999998</c:v>
                </c:pt>
                <c:pt idx="292">
                  <c:v>0.40093299999999998</c:v>
                </c:pt>
                <c:pt idx="293">
                  <c:v>0.41747600000000001</c:v>
                </c:pt>
                <c:pt idx="294">
                  <c:v>0.40075</c:v>
                </c:pt>
                <c:pt idx="295">
                  <c:v>0.47627199999999997</c:v>
                </c:pt>
                <c:pt idx="296">
                  <c:v>0.408883</c:v>
                </c:pt>
                <c:pt idx="297">
                  <c:v>0.42654900000000001</c:v>
                </c:pt>
                <c:pt idx="298">
                  <c:v>0.40993099999999999</c:v>
                </c:pt>
                <c:pt idx="299">
                  <c:v>0.41742200000000002</c:v>
                </c:pt>
                <c:pt idx="300">
                  <c:v>0.42785899999999999</c:v>
                </c:pt>
                <c:pt idx="301">
                  <c:v>0.43484299999999998</c:v>
                </c:pt>
                <c:pt idx="302">
                  <c:v>0.42495300000000003</c:v>
                </c:pt>
                <c:pt idx="303">
                  <c:v>0.42780699999999999</c:v>
                </c:pt>
                <c:pt idx="304">
                  <c:v>0.44947300000000001</c:v>
                </c:pt>
                <c:pt idx="305">
                  <c:v>0.44362800000000002</c:v>
                </c:pt>
                <c:pt idx="306">
                  <c:v>0.46252799999999999</c:v>
                </c:pt>
                <c:pt idx="307">
                  <c:v>0.463584</c:v>
                </c:pt>
                <c:pt idx="308">
                  <c:v>0.458561</c:v>
                </c:pt>
                <c:pt idx="309">
                  <c:v>0.46661999999999998</c:v>
                </c:pt>
                <c:pt idx="310">
                  <c:v>0.47287800000000002</c:v>
                </c:pt>
                <c:pt idx="311">
                  <c:v>0.47904799999999997</c:v>
                </c:pt>
                <c:pt idx="312">
                  <c:v>0.48747600000000002</c:v>
                </c:pt>
                <c:pt idx="313">
                  <c:v>0.50079799999999997</c:v>
                </c:pt>
                <c:pt idx="314">
                  <c:v>0.51278500000000005</c:v>
                </c:pt>
                <c:pt idx="315">
                  <c:v>0.52605800000000003</c:v>
                </c:pt>
                <c:pt idx="316">
                  <c:v>0.54122499999999996</c:v>
                </c:pt>
                <c:pt idx="317">
                  <c:v>0.54768899999999998</c:v>
                </c:pt>
                <c:pt idx="318">
                  <c:v>0.55083000000000004</c:v>
                </c:pt>
                <c:pt idx="319">
                  <c:v>0.55851200000000001</c:v>
                </c:pt>
                <c:pt idx="320">
                  <c:v>0.56486099999999995</c:v>
                </c:pt>
                <c:pt idx="321">
                  <c:v>0.57717600000000002</c:v>
                </c:pt>
                <c:pt idx="322">
                  <c:v>0.61160899999999996</c:v>
                </c:pt>
                <c:pt idx="323">
                  <c:v>0.61509100000000005</c:v>
                </c:pt>
                <c:pt idx="324">
                  <c:v>0.62456100000000003</c:v>
                </c:pt>
                <c:pt idx="325">
                  <c:v>0.62128399999999995</c:v>
                </c:pt>
                <c:pt idx="326">
                  <c:v>0.64040900000000001</c:v>
                </c:pt>
                <c:pt idx="327">
                  <c:v>0.66837100000000005</c:v>
                </c:pt>
                <c:pt idx="328">
                  <c:v>0.70536600000000005</c:v>
                </c:pt>
                <c:pt idx="329">
                  <c:v>0.72391099999999997</c:v>
                </c:pt>
                <c:pt idx="330">
                  <c:v>0.74829100000000004</c:v>
                </c:pt>
                <c:pt idx="331">
                  <c:v>0.79190400000000005</c:v>
                </c:pt>
                <c:pt idx="332">
                  <c:v>0.80370600000000003</c:v>
                </c:pt>
                <c:pt idx="333">
                  <c:v>0.80702200000000002</c:v>
                </c:pt>
                <c:pt idx="334">
                  <c:v>0.87210799999999999</c:v>
                </c:pt>
                <c:pt idx="335">
                  <c:v>0.93399900000000002</c:v>
                </c:pt>
                <c:pt idx="336">
                  <c:v>0.98954900000000001</c:v>
                </c:pt>
                <c:pt idx="337">
                  <c:v>0.92377500000000001</c:v>
                </c:pt>
                <c:pt idx="338">
                  <c:v>0.93185799999999996</c:v>
                </c:pt>
                <c:pt idx="339">
                  <c:v>0.99687999999999999</c:v>
                </c:pt>
                <c:pt idx="340">
                  <c:v>0.96025300000000002</c:v>
                </c:pt>
                <c:pt idx="341">
                  <c:v>0.87756999999999996</c:v>
                </c:pt>
                <c:pt idx="342">
                  <c:v>0.76743799999999995</c:v>
                </c:pt>
                <c:pt idx="343">
                  <c:v>0.60697699999999999</c:v>
                </c:pt>
                <c:pt idx="344">
                  <c:v>0.53031799999999996</c:v>
                </c:pt>
                <c:pt idx="345">
                  <c:v>0.44694099999999998</c:v>
                </c:pt>
                <c:pt idx="346">
                  <c:v>0.32938200000000001</c:v>
                </c:pt>
                <c:pt idx="347">
                  <c:v>0.16176499999999999</c:v>
                </c:pt>
                <c:pt idx="348">
                  <c:v>0.127083</c:v>
                </c:pt>
                <c:pt idx="349">
                  <c:v>4.1403700000000002E-2</c:v>
                </c:pt>
                <c:pt idx="350">
                  <c:v>2.1803900000000001E-2</c:v>
                </c:pt>
                <c:pt idx="351">
                  <c:v>1.5070500000000001E-2</c:v>
                </c:pt>
                <c:pt idx="352">
                  <c:v>1.7064699999999999E-2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 formatCode="0.00E+00">
                  <c:v>1.5699999999999999E-5</c:v>
                </c:pt>
                <c:pt idx="367" formatCode="0.00E+00">
                  <c:v>5.1499999999999998E-5</c:v>
                </c:pt>
                <c:pt idx="368" formatCode="0.00E+00">
                  <c:v>3.3900000000000002E-6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52-4678-8393-381BB138E94D}"/>
            </c:ext>
          </c:extLst>
        </c:ser>
        <c:ser>
          <c:idx val="5"/>
          <c:order val="8"/>
          <c:tx>
            <c:v>68 MeV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EnergiesPhysicial!$I$2:$I$401</c:f>
              <c:numCache>
                <c:formatCode>General</c:formatCode>
                <c:ptCount val="400"/>
                <c:pt idx="0">
                  <c:v>0.22402</c:v>
                </c:pt>
                <c:pt idx="1">
                  <c:v>0.21854799999999999</c:v>
                </c:pt>
                <c:pt idx="2">
                  <c:v>0.224937</c:v>
                </c:pt>
                <c:pt idx="3">
                  <c:v>0.23254</c:v>
                </c:pt>
                <c:pt idx="4">
                  <c:v>0.23121700000000001</c:v>
                </c:pt>
                <c:pt idx="5">
                  <c:v>0.22983700000000001</c:v>
                </c:pt>
                <c:pt idx="6">
                  <c:v>0.22963800000000001</c:v>
                </c:pt>
                <c:pt idx="7">
                  <c:v>0.238927</c:v>
                </c:pt>
                <c:pt idx="8">
                  <c:v>0.235764</c:v>
                </c:pt>
                <c:pt idx="9">
                  <c:v>0.234958</c:v>
                </c:pt>
                <c:pt idx="10">
                  <c:v>0.221357</c:v>
                </c:pt>
                <c:pt idx="11">
                  <c:v>0.22648499999999999</c:v>
                </c:pt>
                <c:pt idx="12">
                  <c:v>0.230216</c:v>
                </c:pt>
                <c:pt idx="13">
                  <c:v>0.232601</c:v>
                </c:pt>
                <c:pt idx="14">
                  <c:v>0.26320199999999999</c:v>
                </c:pt>
                <c:pt idx="15">
                  <c:v>0.236125</c:v>
                </c:pt>
                <c:pt idx="16">
                  <c:v>0.23766399999999999</c:v>
                </c:pt>
                <c:pt idx="17">
                  <c:v>0.241651</c:v>
                </c:pt>
                <c:pt idx="18">
                  <c:v>0.22898299999999999</c:v>
                </c:pt>
                <c:pt idx="19">
                  <c:v>0.23188700000000001</c:v>
                </c:pt>
                <c:pt idx="20">
                  <c:v>0.23000999999999999</c:v>
                </c:pt>
                <c:pt idx="21">
                  <c:v>0.217196</c:v>
                </c:pt>
                <c:pt idx="22">
                  <c:v>0.22262000000000001</c:v>
                </c:pt>
                <c:pt idx="23">
                  <c:v>0.25260199999999999</c:v>
                </c:pt>
                <c:pt idx="24">
                  <c:v>0.23391799999999999</c:v>
                </c:pt>
                <c:pt idx="25">
                  <c:v>0.21848500000000001</c:v>
                </c:pt>
                <c:pt idx="26">
                  <c:v>0.223075</c:v>
                </c:pt>
                <c:pt idx="27">
                  <c:v>0.22220799999999999</c:v>
                </c:pt>
                <c:pt idx="28">
                  <c:v>0.21851599999999999</c:v>
                </c:pt>
                <c:pt idx="29">
                  <c:v>0.22031800000000001</c:v>
                </c:pt>
                <c:pt idx="30">
                  <c:v>0.227961</c:v>
                </c:pt>
                <c:pt idx="31">
                  <c:v>0.224575</c:v>
                </c:pt>
                <c:pt idx="32">
                  <c:v>0.22906899999999999</c:v>
                </c:pt>
                <c:pt idx="33">
                  <c:v>0.23288200000000001</c:v>
                </c:pt>
                <c:pt idx="34">
                  <c:v>0.22614600000000001</c:v>
                </c:pt>
                <c:pt idx="35">
                  <c:v>0.22592699999999999</c:v>
                </c:pt>
                <c:pt idx="36">
                  <c:v>0.23421400000000001</c:v>
                </c:pt>
                <c:pt idx="37">
                  <c:v>0.229187</c:v>
                </c:pt>
                <c:pt idx="38">
                  <c:v>0.234126</c:v>
                </c:pt>
                <c:pt idx="39">
                  <c:v>0.226211</c:v>
                </c:pt>
                <c:pt idx="40">
                  <c:v>0.22927500000000001</c:v>
                </c:pt>
                <c:pt idx="41">
                  <c:v>0.23135</c:v>
                </c:pt>
                <c:pt idx="42">
                  <c:v>0.23126099999999999</c:v>
                </c:pt>
                <c:pt idx="43">
                  <c:v>0.231546</c:v>
                </c:pt>
                <c:pt idx="44">
                  <c:v>0.23652699999999999</c:v>
                </c:pt>
                <c:pt idx="45">
                  <c:v>0.238537</c:v>
                </c:pt>
                <c:pt idx="46">
                  <c:v>0.23250599999999999</c:v>
                </c:pt>
                <c:pt idx="47">
                  <c:v>0.23482600000000001</c:v>
                </c:pt>
                <c:pt idx="48">
                  <c:v>0.248055</c:v>
                </c:pt>
                <c:pt idx="49">
                  <c:v>0.23267499999999999</c:v>
                </c:pt>
                <c:pt idx="50">
                  <c:v>0.227071</c:v>
                </c:pt>
                <c:pt idx="51">
                  <c:v>0.237403</c:v>
                </c:pt>
                <c:pt idx="52">
                  <c:v>0.23727500000000001</c:v>
                </c:pt>
                <c:pt idx="53">
                  <c:v>0.234398</c:v>
                </c:pt>
                <c:pt idx="54">
                  <c:v>0.23741799999999999</c:v>
                </c:pt>
                <c:pt idx="55">
                  <c:v>0.23716000000000001</c:v>
                </c:pt>
                <c:pt idx="56">
                  <c:v>0.23638899999999999</c:v>
                </c:pt>
                <c:pt idx="57">
                  <c:v>0.23577799999999999</c:v>
                </c:pt>
                <c:pt idx="58">
                  <c:v>0.230291</c:v>
                </c:pt>
                <c:pt idx="59">
                  <c:v>0.235536</c:v>
                </c:pt>
                <c:pt idx="60">
                  <c:v>0.23689099999999999</c:v>
                </c:pt>
                <c:pt idx="61">
                  <c:v>0.23175100000000001</c:v>
                </c:pt>
                <c:pt idx="62">
                  <c:v>0.24355599999999999</c:v>
                </c:pt>
                <c:pt idx="63">
                  <c:v>0.23969699999999999</c:v>
                </c:pt>
                <c:pt idx="64">
                  <c:v>0.24152299999999999</c:v>
                </c:pt>
                <c:pt idx="65">
                  <c:v>0.24027699999999999</c:v>
                </c:pt>
                <c:pt idx="66">
                  <c:v>0.23739399999999999</c:v>
                </c:pt>
                <c:pt idx="67">
                  <c:v>0.24709500000000001</c:v>
                </c:pt>
                <c:pt idx="68">
                  <c:v>0.243561</c:v>
                </c:pt>
                <c:pt idx="69">
                  <c:v>0.249971</c:v>
                </c:pt>
                <c:pt idx="70">
                  <c:v>0.28229399999999999</c:v>
                </c:pt>
                <c:pt idx="71">
                  <c:v>0.244975</c:v>
                </c:pt>
                <c:pt idx="72">
                  <c:v>0.25036900000000001</c:v>
                </c:pt>
                <c:pt idx="73">
                  <c:v>0.25843699999999997</c:v>
                </c:pt>
                <c:pt idx="74">
                  <c:v>0.237174</c:v>
                </c:pt>
                <c:pt idx="75">
                  <c:v>0.242456</c:v>
                </c:pt>
                <c:pt idx="76">
                  <c:v>0.23970900000000001</c:v>
                </c:pt>
                <c:pt idx="77">
                  <c:v>0.24382799999999999</c:v>
                </c:pt>
                <c:pt idx="78">
                  <c:v>0.25223499999999999</c:v>
                </c:pt>
                <c:pt idx="79">
                  <c:v>0.249137</c:v>
                </c:pt>
                <c:pt idx="80">
                  <c:v>0.248609</c:v>
                </c:pt>
                <c:pt idx="81">
                  <c:v>0.24848100000000001</c:v>
                </c:pt>
                <c:pt idx="82">
                  <c:v>0.25678699999999999</c:v>
                </c:pt>
                <c:pt idx="83">
                  <c:v>0.258747</c:v>
                </c:pt>
                <c:pt idx="84">
                  <c:v>0.242532</c:v>
                </c:pt>
                <c:pt idx="85">
                  <c:v>0.24635499999999999</c:v>
                </c:pt>
                <c:pt idx="86">
                  <c:v>0.24939700000000001</c:v>
                </c:pt>
                <c:pt idx="87">
                  <c:v>0.24825</c:v>
                </c:pt>
                <c:pt idx="88">
                  <c:v>0.253021</c:v>
                </c:pt>
                <c:pt idx="89">
                  <c:v>0.24516499999999999</c:v>
                </c:pt>
                <c:pt idx="90">
                  <c:v>0.251106</c:v>
                </c:pt>
                <c:pt idx="91">
                  <c:v>0.255436</c:v>
                </c:pt>
                <c:pt idx="92">
                  <c:v>0.25130200000000003</c:v>
                </c:pt>
                <c:pt idx="93">
                  <c:v>0.253137</c:v>
                </c:pt>
                <c:pt idx="94">
                  <c:v>0.26131399999999999</c:v>
                </c:pt>
                <c:pt idx="95">
                  <c:v>0.25104300000000002</c:v>
                </c:pt>
                <c:pt idx="96">
                  <c:v>0.25097599999999998</c:v>
                </c:pt>
                <c:pt idx="97">
                  <c:v>0.24848100000000001</c:v>
                </c:pt>
                <c:pt idx="98">
                  <c:v>0.25609100000000001</c:v>
                </c:pt>
                <c:pt idx="99">
                  <c:v>0.249421</c:v>
                </c:pt>
                <c:pt idx="100">
                  <c:v>0.25783499999999998</c:v>
                </c:pt>
                <c:pt idx="101">
                  <c:v>0.25549899999999998</c:v>
                </c:pt>
                <c:pt idx="102">
                  <c:v>0.256577</c:v>
                </c:pt>
                <c:pt idx="103">
                  <c:v>0.25292599999999998</c:v>
                </c:pt>
                <c:pt idx="104">
                  <c:v>0.25673299999999999</c:v>
                </c:pt>
                <c:pt idx="105">
                  <c:v>0.259687</c:v>
                </c:pt>
                <c:pt idx="106">
                  <c:v>0.26012000000000002</c:v>
                </c:pt>
                <c:pt idx="107">
                  <c:v>0.26432899999999998</c:v>
                </c:pt>
                <c:pt idx="108">
                  <c:v>0.267793</c:v>
                </c:pt>
                <c:pt idx="109">
                  <c:v>0.26770500000000003</c:v>
                </c:pt>
                <c:pt idx="110">
                  <c:v>0.27690999999999999</c:v>
                </c:pt>
                <c:pt idx="111">
                  <c:v>0.28449400000000002</c:v>
                </c:pt>
                <c:pt idx="112">
                  <c:v>0.26132899999999998</c:v>
                </c:pt>
                <c:pt idx="113">
                  <c:v>0.26571699999999998</c:v>
                </c:pt>
                <c:pt idx="114">
                  <c:v>0.27127699999999999</c:v>
                </c:pt>
                <c:pt idx="115">
                  <c:v>0.27746300000000002</c:v>
                </c:pt>
                <c:pt idx="116">
                  <c:v>0.27580700000000002</c:v>
                </c:pt>
                <c:pt idx="117">
                  <c:v>0.29385099999999997</c:v>
                </c:pt>
                <c:pt idx="118">
                  <c:v>0.26628600000000002</c:v>
                </c:pt>
                <c:pt idx="119">
                  <c:v>0.27366000000000001</c:v>
                </c:pt>
                <c:pt idx="120">
                  <c:v>0.27310400000000001</c:v>
                </c:pt>
                <c:pt idx="121">
                  <c:v>0.27784199999999998</c:v>
                </c:pt>
                <c:pt idx="122">
                  <c:v>0.28499000000000002</c:v>
                </c:pt>
                <c:pt idx="123">
                  <c:v>0.28231299999999998</c:v>
                </c:pt>
                <c:pt idx="124">
                  <c:v>0.26474999999999999</c:v>
                </c:pt>
                <c:pt idx="125">
                  <c:v>0.26407999999999998</c:v>
                </c:pt>
                <c:pt idx="126">
                  <c:v>0.28667700000000002</c:v>
                </c:pt>
                <c:pt idx="127">
                  <c:v>0.249773</c:v>
                </c:pt>
                <c:pt idx="128">
                  <c:v>0.25409999999999999</c:v>
                </c:pt>
                <c:pt idx="129">
                  <c:v>0.25266300000000003</c:v>
                </c:pt>
                <c:pt idx="130">
                  <c:v>0.25422699999999998</c:v>
                </c:pt>
                <c:pt idx="131">
                  <c:v>0.25797999999999999</c:v>
                </c:pt>
                <c:pt idx="132">
                  <c:v>0.25847100000000001</c:v>
                </c:pt>
                <c:pt idx="133">
                  <c:v>0.25490600000000002</c:v>
                </c:pt>
                <c:pt idx="134">
                  <c:v>0.26474900000000001</c:v>
                </c:pt>
                <c:pt idx="135">
                  <c:v>0.252915</c:v>
                </c:pt>
                <c:pt idx="136">
                  <c:v>0.25933400000000001</c:v>
                </c:pt>
                <c:pt idx="137">
                  <c:v>0.25679600000000002</c:v>
                </c:pt>
                <c:pt idx="138">
                  <c:v>0.25969599999999998</c:v>
                </c:pt>
                <c:pt idx="139">
                  <c:v>0.26321499999999998</c:v>
                </c:pt>
                <c:pt idx="140">
                  <c:v>0.25677899999999998</c:v>
                </c:pt>
                <c:pt idx="141">
                  <c:v>0.257461</c:v>
                </c:pt>
                <c:pt idx="142">
                  <c:v>0.26724999999999999</c:v>
                </c:pt>
                <c:pt idx="143">
                  <c:v>0.26823900000000001</c:v>
                </c:pt>
                <c:pt idx="144">
                  <c:v>0.27017799999999997</c:v>
                </c:pt>
                <c:pt idx="145">
                  <c:v>0.26521800000000001</c:v>
                </c:pt>
                <c:pt idx="146">
                  <c:v>0.27283200000000002</c:v>
                </c:pt>
                <c:pt idx="147">
                  <c:v>0.27505800000000002</c:v>
                </c:pt>
                <c:pt idx="148">
                  <c:v>0.28268100000000002</c:v>
                </c:pt>
                <c:pt idx="149">
                  <c:v>0.26089800000000002</c:v>
                </c:pt>
                <c:pt idx="150">
                  <c:v>0.26358900000000002</c:v>
                </c:pt>
                <c:pt idx="151">
                  <c:v>0.26952100000000001</c:v>
                </c:pt>
                <c:pt idx="152">
                  <c:v>0.26638299999999998</c:v>
                </c:pt>
                <c:pt idx="153">
                  <c:v>0.26976299999999998</c:v>
                </c:pt>
                <c:pt idx="154">
                  <c:v>0.27359899999999998</c:v>
                </c:pt>
                <c:pt idx="155">
                  <c:v>0.27717000000000003</c:v>
                </c:pt>
                <c:pt idx="156">
                  <c:v>0.27551199999999998</c:v>
                </c:pt>
                <c:pt idx="157">
                  <c:v>0.27687800000000001</c:v>
                </c:pt>
                <c:pt idx="158">
                  <c:v>0.27826099999999998</c:v>
                </c:pt>
                <c:pt idx="159">
                  <c:v>0.29047800000000001</c:v>
                </c:pt>
                <c:pt idx="160">
                  <c:v>0.27420899999999998</c:v>
                </c:pt>
                <c:pt idx="161">
                  <c:v>0.27881699999999998</c:v>
                </c:pt>
                <c:pt idx="162">
                  <c:v>0.26577400000000001</c:v>
                </c:pt>
                <c:pt idx="163">
                  <c:v>0.267731</c:v>
                </c:pt>
                <c:pt idx="164">
                  <c:v>0.27308199999999999</c:v>
                </c:pt>
                <c:pt idx="165">
                  <c:v>0.26559500000000003</c:v>
                </c:pt>
                <c:pt idx="166">
                  <c:v>0.26746999999999999</c:v>
                </c:pt>
                <c:pt idx="167">
                  <c:v>0.27352199999999999</c:v>
                </c:pt>
                <c:pt idx="168">
                  <c:v>0.26882200000000001</c:v>
                </c:pt>
                <c:pt idx="169">
                  <c:v>0.27264300000000002</c:v>
                </c:pt>
                <c:pt idx="170">
                  <c:v>0.27792800000000001</c:v>
                </c:pt>
                <c:pt idx="171">
                  <c:v>0.270785</c:v>
                </c:pt>
                <c:pt idx="172">
                  <c:v>0.28134700000000001</c:v>
                </c:pt>
                <c:pt idx="173">
                  <c:v>0.27599600000000002</c:v>
                </c:pt>
                <c:pt idx="174">
                  <c:v>0.28367900000000001</c:v>
                </c:pt>
                <c:pt idx="175">
                  <c:v>0.28387800000000002</c:v>
                </c:pt>
                <c:pt idx="176">
                  <c:v>0.28309800000000002</c:v>
                </c:pt>
                <c:pt idx="177">
                  <c:v>0.28801700000000002</c:v>
                </c:pt>
                <c:pt idx="178">
                  <c:v>0.29475899999999999</c:v>
                </c:pt>
                <c:pt idx="179">
                  <c:v>0.29359600000000002</c:v>
                </c:pt>
                <c:pt idx="180">
                  <c:v>0.34837800000000002</c:v>
                </c:pt>
                <c:pt idx="181">
                  <c:v>0.46105800000000002</c:v>
                </c:pt>
                <c:pt idx="182">
                  <c:v>0.29447099999999998</c:v>
                </c:pt>
                <c:pt idx="183">
                  <c:v>0.30024699999999999</c:v>
                </c:pt>
                <c:pt idx="184">
                  <c:v>0.29296100000000003</c:v>
                </c:pt>
                <c:pt idx="185">
                  <c:v>0.284217</c:v>
                </c:pt>
                <c:pt idx="186">
                  <c:v>0.29113800000000001</c:v>
                </c:pt>
                <c:pt idx="187">
                  <c:v>0.286748</c:v>
                </c:pt>
                <c:pt idx="188">
                  <c:v>0.28117900000000001</c:v>
                </c:pt>
                <c:pt idx="189">
                  <c:v>0.285721</c:v>
                </c:pt>
                <c:pt idx="190">
                  <c:v>0.281302</c:v>
                </c:pt>
                <c:pt idx="191">
                  <c:v>0.28313199999999999</c:v>
                </c:pt>
                <c:pt idx="192">
                  <c:v>0.29125499999999999</c:v>
                </c:pt>
                <c:pt idx="193">
                  <c:v>0.29529100000000003</c:v>
                </c:pt>
                <c:pt idx="194">
                  <c:v>0.29385299999999998</c:v>
                </c:pt>
                <c:pt idx="195">
                  <c:v>0.29235499999999998</c:v>
                </c:pt>
                <c:pt idx="196">
                  <c:v>0.29774600000000001</c:v>
                </c:pt>
                <c:pt idx="197">
                  <c:v>0.29031499999999999</c:v>
                </c:pt>
                <c:pt idx="198">
                  <c:v>0.30071700000000001</c:v>
                </c:pt>
                <c:pt idx="199">
                  <c:v>0.30640299999999998</c:v>
                </c:pt>
                <c:pt idx="200">
                  <c:v>0.304981</c:v>
                </c:pt>
                <c:pt idx="201">
                  <c:v>0.30324400000000001</c:v>
                </c:pt>
                <c:pt idx="202">
                  <c:v>0.31237700000000002</c:v>
                </c:pt>
                <c:pt idx="203">
                  <c:v>0.31034800000000001</c:v>
                </c:pt>
                <c:pt idx="204">
                  <c:v>0.31895400000000002</c:v>
                </c:pt>
                <c:pt idx="205">
                  <c:v>0.31174800000000003</c:v>
                </c:pt>
                <c:pt idx="206">
                  <c:v>0.29492699999999999</c:v>
                </c:pt>
                <c:pt idx="207">
                  <c:v>0.305923</c:v>
                </c:pt>
                <c:pt idx="208">
                  <c:v>0.41741800000000001</c:v>
                </c:pt>
                <c:pt idx="209">
                  <c:v>0.40713700000000003</c:v>
                </c:pt>
                <c:pt idx="210">
                  <c:v>0.30503599999999997</c:v>
                </c:pt>
                <c:pt idx="211">
                  <c:v>0.31241000000000002</c:v>
                </c:pt>
                <c:pt idx="212">
                  <c:v>0.31502799999999997</c:v>
                </c:pt>
                <c:pt idx="213">
                  <c:v>0.307394</c:v>
                </c:pt>
                <c:pt idx="214">
                  <c:v>0.31483899999999998</c:v>
                </c:pt>
                <c:pt idx="215">
                  <c:v>0.31474000000000002</c:v>
                </c:pt>
                <c:pt idx="216">
                  <c:v>0.32602300000000001</c:v>
                </c:pt>
                <c:pt idx="217">
                  <c:v>0.32481199999999999</c:v>
                </c:pt>
                <c:pt idx="218">
                  <c:v>0.31334600000000001</c:v>
                </c:pt>
                <c:pt idx="219">
                  <c:v>0.33002700000000001</c:v>
                </c:pt>
                <c:pt idx="220">
                  <c:v>0.32584400000000002</c:v>
                </c:pt>
                <c:pt idx="221">
                  <c:v>0.334818</c:v>
                </c:pt>
                <c:pt idx="222">
                  <c:v>0.33401700000000001</c:v>
                </c:pt>
                <c:pt idx="223">
                  <c:v>0.31353199999999998</c:v>
                </c:pt>
                <c:pt idx="224">
                  <c:v>0.31695200000000001</c:v>
                </c:pt>
                <c:pt idx="225">
                  <c:v>0.31689400000000001</c:v>
                </c:pt>
                <c:pt idx="226">
                  <c:v>0.31542700000000001</c:v>
                </c:pt>
                <c:pt idx="227">
                  <c:v>0.31712499999999999</c:v>
                </c:pt>
                <c:pt idx="228">
                  <c:v>0.32892900000000003</c:v>
                </c:pt>
                <c:pt idx="229">
                  <c:v>0.32655099999999998</c:v>
                </c:pt>
                <c:pt idx="230">
                  <c:v>0.32312400000000002</c:v>
                </c:pt>
                <c:pt idx="231">
                  <c:v>0.32892199999999999</c:v>
                </c:pt>
                <c:pt idx="232">
                  <c:v>0.32398100000000002</c:v>
                </c:pt>
                <c:pt idx="233">
                  <c:v>0.39477299999999999</c:v>
                </c:pt>
                <c:pt idx="234">
                  <c:v>0.330623</c:v>
                </c:pt>
                <c:pt idx="235">
                  <c:v>0.33984799999999998</c:v>
                </c:pt>
                <c:pt idx="236">
                  <c:v>0.33314700000000003</c:v>
                </c:pt>
                <c:pt idx="237">
                  <c:v>0.33468799999999999</c:v>
                </c:pt>
                <c:pt idx="238">
                  <c:v>0.34954800000000003</c:v>
                </c:pt>
                <c:pt idx="239">
                  <c:v>0.34631000000000001</c:v>
                </c:pt>
                <c:pt idx="240">
                  <c:v>0.35269600000000001</c:v>
                </c:pt>
                <c:pt idx="241">
                  <c:v>0.34230699999999997</c:v>
                </c:pt>
                <c:pt idx="242">
                  <c:v>0.35267500000000002</c:v>
                </c:pt>
                <c:pt idx="243">
                  <c:v>0.36005900000000002</c:v>
                </c:pt>
                <c:pt idx="244">
                  <c:v>0.36638599999999999</c:v>
                </c:pt>
                <c:pt idx="245">
                  <c:v>0.36922100000000002</c:v>
                </c:pt>
                <c:pt idx="246">
                  <c:v>0.34957700000000003</c:v>
                </c:pt>
                <c:pt idx="247">
                  <c:v>0.33352399999999999</c:v>
                </c:pt>
                <c:pt idx="248">
                  <c:v>0.33164300000000002</c:v>
                </c:pt>
                <c:pt idx="249">
                  <c:v>0.3407</c:v>
                </c:pt>
                <c:pt idx="250">
                  <c:v>0.33931</c:v>
                </c:pt>
                <c:pt idx="251">
                  <c:v>0.34150399999999997</c:v>
                </c:pt>
                <c:pt idx="252">
                  <c:v>0.34226899999999999</c:v>
                </c:pt>
                <c:pt idx="253">
                  <c:v>0.35270400000000002</c:v>
                </c:pt>
                <c:pt idx="254">
                  <c:v>0.34838799999999998</c:v>
                </c:pt>
                <c:pt idx="255">
                  <c:v>0.35371799999999998</c:v>
                </c:pt>
                <c:pt idx="256">
                  <c:v>0.36421999999999999</c:v>
                </c:pt>
                <c:pt idx="257">
                  <c:v>0.35087600000000002</c:v>
                </c:pt>
                <c:pt idx="258">
                  <c:v>0.36144999999999999</c:v>
                </c:pt>
                <c:pt idx="259">
                  <c:v>0.35078300000000001</c:v>
                </c:pt>
                <c:pt idx="260">
                  <c:v>0.34888799999999998</c:v>
                </c:pt>
                <c:pt idx="261">
                  <c:v>0.35061100000000001</c:v>
                </c:pt>
                <c:pt idx="262">
                  <c:v>0.35932700000000001</c:v>
                </c:pt>
                <c:pt idx="263">
                  <c:v>0.35040500000000002</c:v>
                </c:pt>
                <c:pt idx="264">
                  <c:v>0.35520499999999999</c:v>
                </c:pt>
                <c:pt idx="265">
                  <c:v>0.35889100000000002</c:v>
                </c:pt>
                <c:pt idx="266">
                  <c:v>0.36351299999999998</c:v>
                </c:pt>
                <c:pt idx="267">
                  <c:v>0.36449799999999999</c:v>
                </c:pt>
                <c:pt idx="268">
                  <c:v>0.36447099999999999</c:v>
                </c:pt>
                <c:pt idx="269">
                  <c:v>0.366172</c:v>
                </c:pt>
                <c:pt idx="270">
                  <c:v>0.36967499999999998</c:v>
                </c:pt>
                <c:pt idx="271">
                  <c:v>0.36956</c:v>
                </c:pt>
                <c:pt idx="272">
                  <c:v>0.36689899999999998</c:v>
                </c:pt>
                <c:pt idx="273">
                  <c:v>0.372417</c:v>
                </c:pt>
                <c:pt idx="274">
                  <c:v>0.37769900000000001</c:v>
                </c:pt>
                <c:pt idx="275">
                  <c:v>0.38284499999999999</c:v>
                </c:pt>
                <c:pt idx="276">
                  <c:v>0.38345800000000002</c:v>
                </c:pt>
                <c:pt idx="277">
                  <c:v>0.38247700000000001</c:v>
                </c:pt>
                <c:pt idx="278">
                  <c:v>0.38362299999999999</c:v>
                </c:pt>
                <c:pt idx="279">
                  <c:v>0.38761699999999999</c:v>
                </c:pt>
                <c:pt idx="280">
                  <c:v>0.39736500000000002</c:v>
                </c:pt>
                <c:pt idx="281">
                  <c:v>0.39891100000000002</c:v>
                </c:pt>
                <c:pt idx="282">
                  <c:v>0.52809700000000004</c:v>
                </c:pt>
                <c:pt idx="283">
                  <c:v>0.39649000000000001</c:v>
                </c:pt>
                <c:pt idx="284">
                  <c:v>0.39816099999999999</c:v>
                </c:pt>
                <c:pt idx="285">
                  <c:v>0.40280199999999999</c:v>
                </c:pt>
                <c:pt idx="286">
                  <c:v>0.40584700000000001</c:v>
                </c:pt>
                <c:pt idx="287">
                  <c:v>0.40926099999999999</c:v>
                </c:pt>
                <c:pt idx="288">
                  <c:v>0.41092499999999998</c:v>
                </c:pt>
                <c:pt idx="289">
                  <c:v>0.42332500000000001</c:v>
                </c:pt>
                <c:pt idx="290">
                  <c:v>0.41871700000000001</c:v>
                </c:pt>
                <c:pt idx="291">
                  <c:v>0.42599799999999999</c:v>
                </c:pt>
                <c:pt idx="292">
                  <c:v>0.428371</c:v>
                </c:pt>
                <c:pt idx="293">
                  <c:v>0.42821500000000001</c:v>
                </c:pt>
                <c:pt idx="294">
                  <c:v>0.433365</c:v>
                </c:pt>
                <c:pt idx="295">
                  <c:v>0.43705899999999998</c:v>
                </c:pt>
                <c:pt idx="296">
                  <c:v>0.48150599999999999</c:v>
                </c:pt>
                <c:pt idx="297">
                  <c:v>0.53876599999999997</c:v>
                </c:pt>
                <c:pt idx="298">
                  <c:v>0.45252399999999998</c:v>
                </c:pt>
                <c:pt idx="299">
                  <c:v>0.46142300000000003</c:v>
                </c:pt>
                <c:pt idx="300">
                  <c:v>0.52032800000000001</c:v>
                </c:pt>
                <c:pt idx="301">
                  <c:v>0.48423500000000003</c:v>
                </c:pt>
                <c:pt idx="302">
                  <c:v>0.48987399999999998</c:v>
                </c:pt>
                <c:pt idx="303">
                  <c:v>0.48814000000000002</c:v>
                </c:pt>
                <c:pt idx="304">
                  <c:v>0.49526300000000001</c:v>
                </c:pt>
                <c:pt idx="305">
                  <c:v>0.49231799999999998</c:v>
                </c:pt>
                <c:pt idx="306">
                  <c:v>0.48638599999999999</c:v>
                </c:pt>
                <c:pt idx="307">
                  <c:v>0.49794899999999997</c:v>
                </c:pt>
                <c:pt idx="308">
                  <c:v>0.51398600000000005</c:v>
                </c:pt>
                <c:pt idx="309">
                  <c:v>0.53536799999999996</c:v>
                </c:pt>
                <c:pt idx="310">
                  <c:v>0.51640399999999997</c:v>
                </c:pt>
                <c:pt idx="311">
                  <c:v>0.50166999999999995</c:v>
                </c:pt>
                <c:pt idx="312">
                  <c:v>0.49816300000000002</c:v>
                </c:pt>
                <c:pt idx="313">
                  <c:v>0.49858400000000003</c:v>
                </c:pt>
                <c:pt idx="314">
                  <c:v>0.51068599999999997</c:v>
                </c:pt>
                <c:pt idx="315">
                  <c:v>0.50920600000000005</c:v>
                </c:pt>
                <c:pt idx="316">
                  <c:v>0.52232999999999996</c:v>
                </c:pt>
                <c:pt idx="317">
                  <c:v>0.52460700000000005</c:v>
                </c:pt>
                <c:pt idx="318">
                  <c:v>0.531165</c:v>
                </c:pt>
                <c:pt idx="319">
                  <c:v>0.54447000000000001</c:v>
                </c:pt>
                <c:pt idx="320">
                  <c:v>0.55250900000000003</c:v>
                </c:pt>
                <c:pt idx="321">
                  <c:v>0.57549499999999998</c:v>
                </c:pt>
                <c:pt idx="322">
                  <c:v>0.58572400000000002</c:v>
                </c:pt>
                <c:pt idx="323">
                  <c:v>0.60402599999999995</c:v>
                </c:pt>
                <c:pt idx="324">
                  <c:v>0.60109400000000002</c:v>
                </c:pt>
                <c:pt idx="325">
                  <c:v>0.60537600000000003</c:v>
                </c:pt>
                <c:pt idx="326">
                  <c:v>0.61526499999999995</c:v>
                </c:pt>
                <c:pt idx="327">
                  <c:v>0.636687</c:v>
                </c:pt>
                <c:pt idx="328">
                  <c:v>0.65193699999999999</c:v>
                </c:pt>
                <c:pt idx="329">
                  <c:v>0.65773899999999996</c:v>
                </c:pt>
                <c:pt idx="330">
                  <c:v>0.68599299999999996</c:v>
                </c:pt>
                <c:pt idx="331">
                  <c:v>0.70812600000000003</c:v>
                </c:pt>
                <c:pt idx="332">
                  <c:v>0.70386899999999997</c:v>
                </c:pt>
                <c:pt idx="333">
                  <c:v>0.73389599999999999</c:v>
                </c:pt>
                <c:pt idx="334">
                  <c:v>0.73790599999999995</c:v>
                </c:pt>
                <c:pt idx="335">
                  <c:v>0.74948599999999999</c:v>
                </c:pt>
                <c:pt idx="336">
                  <c:v>0.77591900000000003</c:v>
                </c:pt>
                <c:pt idx="337">
                  <c:v>0.787435</c:v>
                </c:pt>
                <c:pt idx="338">
                  <c:v>0.82751300000000005</c:v>
                </c:pt>
                <c:pt idx="339">
                  <c:v>0.86211899999999997</c:v>
                </c:pt>
                <c:pt idx="340">
                  <c:v>0.87561699999999998</c:v>
                </c:pt>
                <c:pt idx="341">
                  <c:v>0.88831700000000002</c:v>
                </c:pt>
                <c:pt idx="342">
                  <c:v>0.90542999999999996</c:v>
                </c:pt>
                <c:pt idx="343">
                  <c:v>0.99351</c:v>
                </c:pt>
                <c:pt idx="344">
                  <c:v>1.02115</c:v>
                </c:pt>
                <c:pt idx="345">
                  <c:v>1.1349</c:v>
                </c:pt>
                <c:pt idx="346">
                  <c:v>1.2058199999999999</c:v>
                </c:pt>
                <c:pt idx="347">
                  <c:v>1.1530800000000001</c:v>
                </c:pt>
                <c:pt idx="348">
                  <c:v>1.11267</c:v>
                </c:pt>
                <c:pt idx="349">
                  <c:v>1.1631499999999999</c:v>
                </c:pt>
                <c:pt idx="350">
                  <c:v>1.04779</c:v>
                </c:pt>
                <c:pt idx="351">
                  <c:v>0.95413400000000004</c:v>
                </c:pt>
                <c:pt idx="352">
                  <c:v>0.822465</c:v>
                </c:pt>
                <c:pt idx="353">
                  <c:v>0.69225800000000004</c:v>
                </c:pt>
                <c:pt idx="354">
                  <c:v>0.60052300000000003</c:v>
                </c:pt>
                <c:pt idx="355">
                  <c:v>0.37950600000000001</c:v>
                </c:pt>
                <c:pt idx="356">
                  <c:v>0.35463099999999997</c:v>
                </c:pt>
                <c:pt idx="357">
                  <c:v>0.28908299999999998</c:v>
                </c:pt>
                <c:pt idx="358">
                  <c:v>0.180174</c:v>
                </c:pt>
                <c:pt idx="359">
                  <c:v>7.4848999999999999E-2</c:v>
                </c:pt>
                <c:pt idx="360">
                  <c:v>1.5002E-2</c:v>
                </c:pt>
                <c:pt idx="361">
                  <c:v>4.6509999999999998E-3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52-4678-8393-381BB138E94D}"/>
            </c:ext>
          </c:extLst>
        </c:ser>
        <c:ser>
          <c:idx val="6"/>
          <c:order val="9"/>
          <c:tx>
            <c:v>69 MeV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EnergiesPhysicial!$J$2:$J$401</c:f>
              <c:numCache>
                <c:formatCode>General</c:formatCode>
                <c:ptCount val="400"/>
                <c:pt idx="0">
                  <c:v>0.22989599999999999</c:v>
                </c:pt>
                <c:pt idx="1">
                  <c:v>0.23317299999999999</c:v>
                </c:pt>
                <c:pt idx="2">
                  <c:v>0.22309699999999999</c:v>
                </c:pt>
                <c:pt idx="3">
                  <c:v>0.21997700000000001</c:v>
                </c:pt>
                <c:pt idx="4">
                  <c:v>0.223824</c:v>
                </c:pt>
                <c:pt idx="5">
                  <c:v>0.22229399999999999</c:v>
                </c:pt>
                <c:pt idx="6">
                  <c:v>0.22448499999999999</c:v>
                </c:pt>
                <c:pt idx="7">
                  <c:v>0.22894300000000001</c:v>
                </c:pt>
                <c:pt idx="8">
                  <c:v>0.215832</c:v>
                </c:pt>
                <c:pt idx="9">
                  <c:v>0.222223</c:v>
                </c:pt>
                <c:pt idx="10">
                  <c:v>0.21404400000000001</c:v>
                </c:pt>
                <c:pt idx="11">
                  <c:v>0.216332</c:v>
                </c:pt>
                <c:pt idx="12">
                  <c:v>0.21858900000000001</c:v>
                </c:pt>
                <c:pt idx="13">
                  <c:v>0.22376499999999999</c:v>
                </c:pt>
                <c:pt idx="14">
                  <c:v>0.223581</c:v>
                </c:pt>
                <c:pt idx="15">
                  <c:v>0.22664200000000001</c:v>
                </c:pt>
                <c:pt idx="16">
                  <c:v>0.220303</c:v>
                </c:pt>
                <c:pt idx="17">
                  <c:v>0.22340599999999999</c:v>
                </c:pt>
                <c:pt idx="18">
                  <c:v>0.22519500000000001</c:v>
                </c:pt>
                <c:pt idx="19">
                  <c:v>0.221972</c:v>
                </c:pt>
                <c:pt idx="20">
                  <c:v>0.22228700000000001</c:v>
                </c:pt>
                <c:pt idx="21">
                  <c:v>0.22384799999999999</c:v>
                </c:pt>
                <c:pt idx="22">
                  <c:v>0.21972800000000001</c:v>
                </c:pt>
                <c:pt idx="23">
                  <c:v>0.220413</c:v>
                </c:pt>
                <c:pt idx="24">
                  <c:v>0.228993</c:v>
                </c:pt>
                <c:pt idx="25">
                  <c:v>0.22637199999999999</c:v>
                </c:pt>
                <c:pt idx="26">
                  <c:v>0.24126800000000001</c:v>
                </c:pt>
                <c:pt idx="27">
                  <c:v>0.22476499999999999</c:v>
                </c:pt>
                <c:pt idx="28">
                  <c:v>0.220278</c:v>
                </c:pt>
                <c:pt idx="29">
                  <c:v>0.220553</c:v>
                </c:pt>
                <c:pt idx="30">
                  <c:v>0.223661</c:v>
                </c:pt>
                <c:pt idx="31">
                  <c:v>0.22717399999999999</c:v>
                </c:pt>
                <c:pt idx="32">
                  <c:v>0.221303</c:v>
                </c:pt>
                <c:pt idx="33">
                  <c:v>0.225605</c:v>
                </c:pt>
                <c:pt idx="34">
                  <c:v>0.22647999999999999</c:v>
                </c:pt>
                <c:pt idx="35">
                  <c:v>0.24448600000000001</c:v>
                </c:pt>
                <c:pt idx="36">
                  <c:v>0.24496699999999999</c:v>
                </c:pt>
                <c:pt idx="37">
                  <c:v>0.23208799999999999</c:v>
                </c:pt>
                <c:pt idx="38">
                  <c:v>0.232211</c:v>
                </c:pt>
                <c:pt idx="39">
                  <c:v>0.22053800000000001</c:v>
                </c:pt>
                <c:pt idx="40">
                  <c:v>0.22409599999999999</c:v>
                </c:pt>
                <c:pt idx="41">
                  <c:v>0.22456200000000001</c:v>
                </c:pt>
                <c:pt idx="42">
                  <c:v>0.22950899999999999</c:v>
                </c:pt>
                <c:pt idx="43">
                  <c:v>0.23120499999999999</c:v>
                </c:pt>
                <c:pt idx="44">
                  <c:v>0.230791</c:v>
                </c:pt>
                <c:pt idx="45">
                  <c:v>0.22304499999999999</c:v>
                </c:pt>
                <c:pt idx="46">
                  <c:v>0.220745</c:v>
                </c:pt>
                <c:pt idx="47">
                  <c:v>0.21992800000000001</c:v>
                </c:pt>
                <c:pt idx="48">
                  <c:v>0.22390199999999999</c:v>
                </c:pt>
                <c:pt idx="49">
                  <c:v>0.22384100000000001</c:v>
                </c:pt>
                <c:pt idx="50">
                  <c:v>0.22774900000000001</c:v>
                </c:pt>
                <c:pt idx="51">
                  <c:v>0.226746</c:v>
                </c:pt>
                <c:pt idx="52">
                  <c:v>0.22522600000000001</c:v>
                </c:pt>
                <c:pt idx="53">
                  <c:v>0.23707500000000001</c:v>
                </c:pt>
                <c:pt idx="54">
                  <c:v>0.22580800000000001</c:v>
                </c:pt>
                <c:pt idx="55">
                  <c:v>0.22197900000000001</c:v>
                </c:pt>
                <c:pt idx="56">
                  <c:v>0.22588900000000001</c:v>
                </c:pt>
                <c:pt idx="57">
                  <c:v>0.22394800000000001</c:v>
                </c:pt>
                <c:pt idx="58">
                  <c:v>0.225712</c:v>
                </c:pt>
                <c:pt idx="59">
                  <c:v>0.23058999999999999</c:v>
                </c:pt>
                <c:pt idx="60">
                  <c:v>0.23042099999999999</c:v>
                </c:pt>
                <c:pt idx="61">
                  <c:v>0.23445199999999999</c:v>
                </c:pt>
                <c:pt idx="62">
                  <c:v>0.23396800000000001</c:v>
                </c:pt>
                <c:pt idx="63">
                  <c:v>0.230688</c:v>
                </c:pt>
                <c:pt idx="64">
                  <c:v>0.21984699999999999</c:v>
                </c:pt>
                <c:pt idx="65">
                  <c:v>0.22944000000000001</c:v>
                </c:pt>
                <c:pt idx="66">
                  <c:v>0.232236</c:v>
                </c:pt>
                <c:pt idx="67">
                  <c:v>0.23144300000000001</c:v>
                </c:pt>
                <c:pt idx="68">
                  <c:v>0.23138</c:v>
                </c:pt>
                <c:pt idx="69">
                  <c:v>0.23693400000000001</c:v>
                </c:pt>
                <c:pt idx="70">
                  <c:v>0.24543100000000001</c:v>
                </c:pt>
                <c:pt idx="71">
                  <c:v>0.22214800000000001</c:v>
                </c:pt>
                <c:pt idx="72">
                  <c:v>0.223167</c:v>
                </c:pt>
                <c:pt idx="73">
                  <c:v>0.22153200000000001</c:v>
                </c:pt>
                <c:pt idx="74">
                  <c:v>0.22128500000000001</c:v>
                </c:pt>
                <c:pt idx="75">
                  <c:v>0.23041300000000001</c:v>
                </c:pt>
                <c:pt idx="76">
                  <c:v>0.22547800000000001</c:v>
                </c:pt>
                <c:pt idx="77">
                  <c:v>0.222444</c:v>
                </c:pt>
                <c:pt idx="78">
                  <c:v>0.22270000000000001</c:v>
                </c:pt>
                <c:pt idx="79">
                  <c:v>0.224495</c:v>
                </c:pt>
                <c:pt idx="80">
                  <c:v>0.22625799999999999</c:v>
                </c:pt>
                <c:pt idx="81">
                  <c:v>0.224719</c:v>
                </c:pt>
                <c:pt idx="82">
                  <c:v>0.22922799999999999</c:v>
                </c:pt>
                <c:pt idx="83">
                  <c:v>0.231379</c:v>
                </c:pt>
                <c:pt idx="84">
                  <c:v>0.240815</c:v>
                </c:pt>
                <c:pt idx="85">
                  <c:v>0.23411399999999999</c:v>
                </c:pt>
                <c:pt idx="86">
                  <c:v>0.23855199999999999</c:v>
                </c:pt>
                <c:pt idx="87">
                  <c:v>0.24136299999999999</c:v>
                </c:pt>
                <c:pt idx="88">
                  <c:v>0.231128</c:v>
                </c:pt>
                <c:pt idx="89">
                  <c:v>0.232794</c:v>
                </c:pt>
                <c:pt idx="90">
                  <c:v>0.232264</c:v>
                </c:pt>
                <c:pt idx="91">
                  <c:v>0.23516100000000001</c:v>
                </c:pt>
                <c:pt idx="92">
                  <c:v>0.23827400000000001</c:v>
                </c:pt>
                <c:pt idx="93">
                  <c:v>0.243093</c:v>
                </c:pt>
                <c:pt idx="94">
                  <c:v>0.241866</c:v>
                </c:pt>
                <c:pt idx="95">
                  <c:v>0.244116</c:v>
                </c:pt>
                <c:pt idx="96">
                  <c:v>0.24638099999999999</c:v>
                </c:pt>
                <c:pt idx="97">
                  <c:v>0.244445</c:v>
                </c:pt>
                <c:pt idx="98">
                  <c:v>0.250552</c:v>
                </c:pt>
                <c:pt idx="99">
                  <c:v>0.231959</c:v>
                </c:pt>
                <c:pt idx="100">
                  <c:v>0.242232</c:v>
                </c:pt>
                <c:pt idx="101">
                  <c:v>0.238062</c:v>
                </c:pt>
                <c:pt idx="102">
                  <c:v>0.23749000000000001</c:v>
                </c:pt>
                <c:pt idx="103">
                  <c:v>0.23832200000000001</c:v>
                </c:pt>
                <c:pt idx="104">
                  <c:v>0.239734</c:v>
                </c:pt>
                <c:pt idx="105">
                  <c:v>0.23611199999999999</c:v>
                </c:pt>
                <c:pt idx="106">
                  <c:v>0.23932600000000001</c:v>
                </c:pt>
                <c:pt idx="107">
                  <c:v>0.24018999999999999</c:v>
                </c:pt>
                <c:pt idx="108">
                  <c:v>0.24129800000000001</c:v>
                </c:pt>
                <c:pt idx="109">
                  <c:v>0.25511200000000001</c:v>
                </c:pt>
                <c:pt idx="110">
                  <c:v>0.24909200000000001</c:v>
                </c:pt>
                <c:pt idx="111">
                  <c:v>0.248499</c:v>
                </c:pt>
                <c:pt idx="112">
                  <c:v>0.25358599999999998</c:v>
                </c:pt>
                <c:pt idx="113">
                  <c:v>0.27934599999999998</c:v>
                </c:pt>
                <c:pt idx="114">
                  <c:v>0.250087</c:v>
                </c:pt>
                <c:pt idx="115">
                  <c:v>0.254548</c:v>
                </c:pt>
                <c:pt idx="116">
                  <c:v>0.252085</c:v>
                </c:pt>
                <c:pt idx="117">
                  <c:v>0.25792700000000002</c:v>
                </c:pt>
                <c:pt idx="118">
                  <c:v>0.25360199999999999</c:v>
                </c:pt>
                <c:pt idx="119">
                  <c:v>0.26011600000000001</c:v>
                </c:pt>
                <c:pt idx="120">
                  <c:v>0.269843</c:v>
                </c:pt>
                <c:pt idx="121">
                  <c:v>0.259245</c:v>
                </c:pt>
                <c:pt idx="122">
                  <c:v>0.25042399999999998</c:v>
                </c:pt>
                <c:pt idx="123">
                  <c:v>0.25648300000000002</c:v>
                </c:pt>
                <c:pt idx="124">
                  <c:v>0.26092599999999999</c:v>
                </c:pt>
                <c:pt idx="125">
                  <c:v>0.36779600000000001</c:v>
                </c:pt>
                <c:pt idx="126">
                  <c:v>0.33621800000000002</c:v>
                </c:pt>
                <c:pt idx="127">
                  <c:v>0.275254</c:v>
                </c:pt>
                <c:pt idx="128">
                  <c:v>0.25727699999999998</c:v>
                </c:pt>
                <c:pt idx="129">
                  <c:v>0.26711800000000002</c:v>
                </c:pt>
                <c:pt idx="130">
                  <c:v>0.25599499999999997</c:v>
                </c:pt>
                <c:pt idx="131">
                  <c:v>0.25354700000000002</c:v>
                </c:pt>
                <c:pt idx="132">
                  <c:v>0.26331300000000002</c:v>
                </c:pt>
                <c:pt idx="133">
                  <c:v>0.26585799999999998</c:v>
                </c:pt>
                <c:pt idx="134">
                  <c:v>0.284221</c:v>
                </c:pt>
                <c:pt idx="135">
                  <c:v>0.254853</c:v>
                </c:pt>
                <c:pt idx="136">
                  <c:v>0.25715399999999999</c:v>
                </c:pt>
                <c:pt idx="137">
                  <c:v>0.25837100000000002</c:v>
                </c:pt>
                <c:pt idx="138">
                  <c:v>0.251888</c:v>
                </c:pt>
                <c:pt idx="139">
                  <c:v>0.25051600000000002</c:v>
                </c:pt>
                <c:pt idx="140">
                  <c:v>0.25573600000000002</c:v>
                </c:pt>
                <c:pt idx="141">
                  <c:v>0.25879999999999997</c:v>
                </c:pt>
                <c:pt idx="142">
                  <c:v>0.260633</c:v>
                </c:pt>
                <c:pt idx="143">
                  <c:v>0.25578400000000001</c:v>
                </c:pt>
                <c:pt idx="144">
                  <c:v>0.256799</c:v>
                </c:pt>
                <c:pt idx="145">
                  <c:v>0.25543199999999999</c:v>
                </c:pt>
                <c:pt idx="146">
                  <c:v>0.26295499999999999</c:v>
                </c:pt>
                <c:pt idx="147">
                  <c:v>0.25922899999999999</c:v>
                </c:pt>
                <c:pt idx="148">
                  <c:v>0.29903999999999997</c:v>
                </c:pt>
                <c:pt idx="149">
                  <c:v>0.26952500000000001</c:v>
                </c:pt>
                <c:pt idx="150">
                  <c:v>0.2676</c:v>
                </c:pt>
                <c:pt idx="151">
                  <c:v>0.27043899999999998</c:v>
                </c:pt>
                <c:pt idx="152">
                  <c:v>0.268007</c:v>
                </c:pt>
                <c:pt idx="153">
                  <c:v>0.27038200000000001</c:v>
                </c:pt>
                <c:pt idx="154">
                  <c:v>0.27605099999999999</c:v>
                </c:pt>
                <c:pt idx="155">
                  <c:v>0.27901300000000001</c:v>
                </c:pt>
                <c:pt idx="156">
                  <c:v>0.28819499999999998</c:v>
                </c:pt>
                <c:pt idx="157">
                  <c:v>0.28534300000000001</c:v>
                </c:pt>
                <c:pt idx="158">
                  <c:v>0.262488</c:v>
                </c:pt>
                <c:pt idx="159">
                  <c:v>0.26420199999999999</c:v>
                </c:pt>
                <c:pt idx="160">
                  <c:v>0.26944899999999999</c:v>
                </c:pt>
                <c:pt idx="161">
                  <c:v>0.26550299999999999</c:v>
                </c:pt>
                <c:pt idx="162">
                  <c:v>0.27498600000000001</c:v>
                </c:pt>
                <c:pt idx="163">
                  <c:v>0.266656</c:v>
                </c:pt>
                <c:pt idx="164">
                  <c:v>0.27305800000000002</c:v>
                </c:pt>
                <c:pt idx="165">
                  <c:v>0.26602900000000002</c:v>
                </c:pt>
                <c:pt idx="166">
                  <c:v>0.26282699999999998</c:v>
                </c:pt>
                <c:pt idx="167">
                  <c:v>0.27249000000000001</c:v>
                </c:pt>
                <c:pt idx="168">
                  <c:v>0.29153800000000002</c:v>
                </c:pt>
                <c:pt idx="169">
                  <c:v>0.27636899999999998</c:v>
                </c:pt>
                <c:pt idx="170">
                  <c:v>0.28726299999999999</c:v>
                </c:pt>
                <c:pt idx="171">
                  <c:v>0.28949000000000003</c:v>
                </c:pt>
                <c:pt idx="172">
                  <c:v>0.27241300000000002</c:v>
                </c:pt>
                <c:pt idx="173">
                  <c:v>0.27809299999999998</c:v>
                </c:pt>
                <c:pt idx="174">
                  <c:v>0.27322999999999997</c:v>
                </c:pt>
                <c:pt idx="175">
                  <c:v>0.28247</c:v>
                </c:pt>
                <c:pt idx="176">
                  <c:v>0.27854499999999999</c:v>
                </c:pt>
                <c:pt idx="177">
                  <c:v>0.281746</c:v>
                </c:pt>
                <c:pt idx="178">
                  <c:v>0.27535300000000001</c:v>
                </c:pt>
                <c:pt idx="179">
                  <c:v>0.30808200000000002</c:v>
                </c:pt>
                <c:pt idx="180">
                  <c:v>0.29013699999999998</c:v>
                </c:pt>
                <c:pt idx="181">
                  <c:v>0.294014</c:v>
                </c:pt>
                <c:pt idx="182">
                  <c:v>0.28486800000000001</c:v>
                </c:pt>
                <c:pt idx="183">
                  <c:v>0.29452200000000001</c:v>
                </c:pt>
                <c:pt idx="184">
                  <c:v>0.28272999999999998</c:v>
                </c:pt>
                <c:pt idx="185">
                  <c:v>0.28876299999999999</c:v>
                </c:pt>
                <c:pt idx="186">
                  <c:v>0.295628</c:v>
                </c:pt>
                <c:pt idx="187">
                  <c:v>0.32228499999999999</c:v>
                </c:pt>
                <c:pt idx="188">
                  <c:v>0.31531900000000002</c:v>
                </c:pt>
                <c:pt idx="189">
                  <c:v>0.37304700000000002</c:v>
                </c:pt>
                <c:pt idx="190">
                  <c:v>0.30477599999999999</c:v>
                </c:pt>
                <c:pt idx="191">
                  <c:v>0.29346800000000001</c:v>
                </c:pt>
                <c:pt idx="192">
                  <c:v>0.29135899999999998</c:v>
                </c:pt>
                <c:pt idx="193">
                  <c:v>0.29224899999999998</c:v>
                </c:pt>
                <c:pt idx="194">
                  <c:v>0.28806599999999999</c:v>
                </c:pt>
                <c:pt idx="195">
                  <c:v>0.29808000000000001</c:v>
                </c:pt>
                <c:pt idx="196">
                  <c:v>0.29983100000000001</c:v>
                </c:pt>
                <c:pt idx="197">
                  <c:v>0.310556</c:v>
                </c:pt>
                <c:pt idx="198">
                  <c:v>0.28856500000000002</c:v>
                </c:pt>
                <c:pt idx="199">
                  <c:v>0.28919299999999998</c:v>
                </c:pt>
                <c:pt idx="200">
                  <c:v>0.28648600000000002</c:v>
                </c:pt>
                <c:pt idx="201">
                  <c:v>0.290271</c:v>
                </c:pt>
                <c:pt idx="202">
                  <c:v>0.29030899999999998</c:v>
                </c:pt>
                <c:pt idx="203">
                  <c:v>0.29312500000000002</c:v>
                </c:pt>
                <c:pt idx="204">
                  <c:v>0.29066500000000001</c:v>
                </c:pt>
                <c:pt idx="205">
                  <c:v>0.29750300000000002</c:v>
                </c:pt>
                <c:pt idx="206">
                  <c:v>0.298545</c:v>
                </c:pt>
                <c:pt idx="207">
                  <c:v>0.31470199999999998</c:v>
                </c:pt>
                <c:pt idx="208">
                  <c:v>0.29614699999999999</c:v>
                </c:pt>
                <c:pt idx="209">
                  <c:v>0.29386000000000001</c:v>
                </c:pt>
                <c:pt idx="210">
                  <c:v>0.30457099999999998</c:v>
                </c:pt>
                <c:pt idx="211">
                  <c:v>0.29907499999999998</c:v>
                </c:pt>
                <c:pt idx="212">
                  <c:v>0.29786299999999999</c:v>
                </c:pt>
                <c:pt idx="213">
                  <c:v>0.31019999999999998</c:v>
                </c:pt>
                <c:pt idx="214">
                  <c:v>0.30708999999999997</c:v>
                </c:pt>
                <c:pt idx="215">
                  <c:v>0.31001299999999998</c:v>
                </c:pt>
                <c:pt idx="216">
                  <c:v>0.32022899999999999</c:v>
                </c:pt>
                <c:pt idx="217">
                  <c:v>0.30147000000000002</c:v>
                </c:pt>
                <c:pt idx="218">
                  <c:v>0.31417299999999998</c:v>
                </c:pt>
                <c:pt idx="219">
                  <c:v>0.295983</c:v>
                </c:pt>
                <c:pt idx="220">
                  <c:v>0.29620999999999997</c:v>
                </c:pt>
                <c:pt idx="221">
                  <c:v>0.30760599999999999</c:v>
                </c:pt>
                <c:pt idx="222">
                  <c:v>0.31069999999999998</c:v>
                </c:pt>
                <c:pt idx="223">
                  <c:v>0.30922100000000002</c:v>
                </c:pt>
                <c:pt idx="224">
                  <c:v>0.314216</c:v>
                </c:pt>
                <c:pt idx="225">
                  <c:v>0.319998</c:v>
                </c:pt>
                <c:pt idx="226">
                  <c:v>0.33495799999999998</c:v>
                </c:pt>
                <c:pt idx="227">
                  <c:v>0.32162200000000002</c:v>
                </c:pt>
                <c:pt idx="228">
                  <c:v>0.31158000000000002</c:v>
                </c:pt>
                <c:pt idx="229">
                  <c:v>0.31566</c:v>
                </c:pt>
                <c:pt idx="230">
                  <c:v>0.30927900000000003</c:v>
                </c:pt>
                <c:pt idx="231">
                  <c:v>0.29591899999999999</c:v>
                </c:pt>
                <c:pt idx="232">
                  <c:v>0.30115999999999998</c:v>
                </c:pt>
                <c:pt idx="233">
                  <c:v>0.30251899999999998</c:v>
                </c:pt>
                <c:pt idx="234">
                  <c:v>0.310504</c:v>
                </c:pt>
                <c:pt idx="235">
                  <c:v>0.309942</c:v>
                </c:pt>
                <c:pt idx="236">
                  <c:v>0.30471199999999998</c:v>
                </c:pt>
                <c:pt idx="237">
                  <c:v>0.312749</c:v>
                </c:pt>
                <c:pt idx="238">
                  <c:v>0.31013200000000002</c:v>
                </c:pt>
                <c:pt idx="239">
                  <c:v>0.31151000000000001</c:v>
                </c:pt>
                <c:pt idx="240">
                  <c:v>0.31509300000000001</c:v>
                </c:pt>
                <c:pt idx="241">
                  <c:v>0.31351200000000001</c:v>
                </c:pt>
                <c:pt idx="242">
                  <c:v>0.31661800000000001</c:v>
                </c:pt>
                <c:pt idx="243">
                  <c:v>0.31451299999999999</c:v>
                </c:pt>
                <c:pt idx="244">
                  <c:v>0.32044899999999998</c:v>
                </c:pt>
                <c:pt idx="245">
                  <c:v>0.32776</c:v>
                </c:pt>
                <c:pt idx="246">
                  <c:v>0.332569</c:v>
                </c:pt>
                <c:pt idx="247">
                  <c:v>0.33305200000000001</c:v>
                </c:pt>
                <c:pt idx="248">
                  <c:v>0.34825800000000001</c:v>
                </c:pt>
                <c:pt idx="249">
                  <c:v>0.331181</c:v>
                </c:pt>
                <c:pt idx="250">
                  <c:v>0.32077499999999998</c:v>
                </c:pt>
                <c:pt idx="251">
                  <c:v>0.328212</c:v>
                </c:pt>
                <c:pt idx="252">
                  <c:v>0.32736500000000002</c:v>
                </c:pt>
                <c:pt idx="253">
                  <c:v>0.32483600000000001</c:v>
                </c:pt>
                <c:pt idx="254">
                  <c:v>0.322297</c:v>
                </c:pt>
                <c:pt idx="255">
                  <c:v>0.31907200000000002</c:v>
                </c:pt>
                <c:pt idx="256">
                  <c:v>0.33592</c:v>
                </c:pt>
                <c:pt idx="257">
                  <c:v>0.32582100000000003</c:v>
                </c:pt>
                <c:pt idx="258">
                  <c:v>0.33097799999999999</c:v>
                </c:pt>
                <c:pt idx="259">
                  <c:v>0.33102199999999998</c:v>
                </c:pt>
                <c:pt idx="260">
                  <c:v>0.33606999999999998</c:v>
                </c:pt>
                <c:pt idx="261">
                  <c:v>0.33770600000000001</c:v>
                </c:pt>
                <c:pt idx="262">
                  <c:v>0.39178299999999999</c:v>
                </c:pt>
                <c:pt idx="263">
                  <c:v>0.345389</c:v>
                </c:pt>
                <c:pt idx="264">
                  <c:v>0.35298299999999999</c:v>
                </c:pt>
                <c:pt idx="265">
                  <c:v>0.33751199999999998</c:v>
                </c:pt>
                <c:pt idx="266">
                  <c:v>0.33792299999999997</c:v>
                </c:pt>
                <c:pt idx="267">
                  <c:v>0.33606200000000003</c:v>
                </c:pt>
                <c:pt idx="268">
                  <c:v>0.34364400000000001</c:v>
                </c:pt>
                <c:pt idx="269">
                  <c:v>0.34134700000000001</c:v>
                </c:pt>
                <c:pt idx="270">
                  <c:v>0.34651999999999999</c:v>
                </c:pt>
                <c:pt idx="271">
                  <c:v>0.35073599999999999</c:v>
                </c:pt>
                <c:pt idx="272">
                  <c:v>0.35267100000000001</c:v>
                </c:pt>
                <c:pt idx="273">
                  <c:v>0.35016199999999997</c:v>
                </c:pt>
                <c:pt idx="274">
                  <c:v>0.35264699999999999</c:v>
                </c:pt>
                <c:pt idx="275">
                  <c:v>0.360985</c:v>
                </c:pt>
                <c:pt idx="276">
                  <c:v>0.353657</c:v>
                </c:pt>
                <c:pt idx="277">
                  <c:v>0.35736800000000002</c:v>
                </c:pt>
                <c:pt idx="278">
                  <c:v>0.35971700000000001</c:v>
                </c:pt>
                <c:pt idx="279">
                  <c:v>0.35848799999999997</c:v>
                </c:pt>
                <c:pt idx="280">
                  <c:v>0.36412299999999997</c:v>
                </c:pt>
                <c:pt idx="281">
                  <c:v>0.36412699999999998</c:v>
                </c:pt>
                <c:pt idx="282">
                  <c:v>0.37214900000000001</c:v>
                </c:pt>
                <c:pt idx="283">
                  <c:v>0.36997999999999998</c:v>
                </c:pt>
                <c:pt idx="284">
                  <c:v>0.37124499999999999</c:v>
                </c:pt>
                <c:pt idx="285">
                  <c:v>0.390565</c:v>
                </c:pt>
                <c:pt idx="286">
                  <c:v>0.39301900000000001</c:v>
                </c:pt>
                <c:pt idx="287">
                  <c:v>0.39574500000000001</c:v>
                </c:pt>
                <c:pt idx="288">
                  <c:v>0.393791</c:v>
                </c:pt>
                <c:pt idx="289">
                  <c:v>0.406642</c:v>
                </c:pt>
                <c:pt idx="290">
                  <c:v>0.39305899999999999</c:v>
                </c:pt>
                <c:pt idx="291">
                  <c:v>0.396343</c:v>
                </c:pt>
                <c:pt idx="292">
                  <c:v>0.40375100000000003</c:v>
                </c:pt>
                <c:pt idx="293">
                  <c:v>0.40332600000000002</c:v>
                </c:pt>
                <c:pt idx="294">
                  <c:v>0.41445199999999999</c:v>
                </c:pt>
                <c:pt idx="295">
                  <c:v>0.40807599999999999</c:v>
                </c:pt>
                <c:pt idx="296">
                  <c:v>0.41201100000000002</c:v>
                </c:pt>
                <c:pt idx="297">
                  <c:v>0.40828900000000001</c:v>
                </c:pt>
                <c:pt idx="298">
                  <c:v>0.424732</c:v>
                </c:pt>
                <c:pt idx="299">
                  <c:v>0.42096099999999997</c:v>
                </c:pt>
                <c:pt idx="300">
                  <c:v>0.43069800000000003</c:v>
                </c:pt>
                <c:pt idx="301">
                  <c:v>0.48061300000000001</c:v>
                </c:pt>
                <c:pt idx="302">
                  <c:v>0.47501199999999999</c:v>
                </c:pt>
                <c:pt idx="303">
                  <c:v>0.44974700000000001</c:v>
                </c:pt>
                <c:pt idx="304">
                  <c:v>0.418682</c:v>
                </c:pt>
                <c:pt idx="305">
                  <c:v>0.42717100000000002</c:v>
                </c:pt>
                <c:pt idx="306">
                  <c:v>0.52414300000000003</c:v>
                </c:pt>
                <c:pt idx="307">
                  <c:v>0.425626</c:v>
                </c:pt>
                <c:pt idx="308">
                  <c:v>0.43196200000000001</c:v>
                </c:pt>
                <c:pt idx="309">
                  <c:v>0.43289899999999998</c:v>
                </c:pt>
                <c:pt idx="310">
                  <c:v>0.445164</c:v>
                </c:pt>
                <c:pt idx="311">
                  <c:v>0.44771899999999998</c:v>
                </c:pt>
                <c:pt idx="312">
                  <c:v>0.44538299999999997</c:v>
                </c:pt>
                <c:pt idx="313">
                  <c:v>0.44485200000000003</c:v>
                </c:pt>
                <c:pt idx="314">
                  <c:v>0.45353599999999999</c:v>
                </c:pt>
                <c:pt idx="315">
                  <c:v>0.45399800000000001</c:v>
                </c:pt>
                <c:pt idx="316">
                  <c:v>0.463252</c:v>
                </c:pt>
                <c:pt idx="317">
                  <c:v>0.46978599999999998</c:v>
                </c:pt>
                <c:pt idx="318">
                  <c:v>0.47164600000000001</c:v>
                </c:pt>
                <c:pt idx="319">
                  <c:v>0.476609</c:v>
                </c:pt>
                <c:pt idx="320">
                  <c:v>0.48233700000000002</c:v>
                </c:pt>
                <c:pt idx="321">
                  <c:v>0.481325</c:v>
                </c:pt>
                <c:pt idx="322">
                  <c:v>0.49310300000000001</c:v>
                </c:pt>
                <c:pt idx="323">
                  <c:v>0.49945200000000001</c:v>
                </c:pt>
                <c:pt idx="324">
                  <c:v>0.50996200000000003</c:v>
                </c:pt>
                <c:pt idx="325">
                  <c:v>0.508822</c:v>
                </c:pt>
                <c:pt idx="326">
                  <c:v>0.51932400000000001</c:v>
                </c:pt>
                <c:pt idx="327">
                  <c:v>0.52834800000000004</c:v>
                </c:pt>
                <c:pt idx="328">
                  <c:v>0.54071000000000002</c:v>
                </c:pt>
                <c:pt idx="329">
                  <c:v>0.55236499999999999</c:v>
                </c:pt>
                <c:pt idx="330">
                  <c:v>0.54420199999999996</c:v>
                </c:pt>
                <c:pt idx="331">
                  <c:v>0.56028199999999995</c:v>
                </c:pt>
                <c:pt idx="332">
                  <c:v>0.56816100000000003</c:v>
                </c:pt>
                <c:pt idx="333">
                  <c:v>0.58058699999999996</c:v>
                </c:pt>
                <c:pt idx="334">
                  <c:v>0.59484499999999996</c:v>
                </c:pt>
                <c:pt idx="335">
                  <c:v>0.58530700000000002</c:v>
                </c:pt>
                <c:pt idx="336">
                  <c:v>0.60206400000000004</c:v>
                </c:pt>
                <c:pt idx="337">
                  <c:v>0.62056699999999998</c:v>
                </c:pt>
                <c:pt idx="338">
                  <c:v>0.63455799999999996</c:v>
                </c:pt>
                <c:pt idx="339">
                  <c:v>0.64619899999999997</c:v>
                </c:pt>
                <c:pt idx="340">
                  <c:v>0.66520900000000005</c:v>
                </c:pt>
                <c:pt idx="341">
                  <c:v>0.67207600000000001</c:v>
                </c:pt>
                <c:pt idx="342">
                  <c:v>0.67718800000000001</c:v>
                </c:pt>
                <c:pt idx="343">
                  <c:v>0.71657300000000002</c:v>
                </c:pt>
                <c:pt idx="344">
                  <c:v>0.75936400000000004</c:v>
                </c:pt>
                <c:pt idx="345">
                  <c:v>0.76885700000000001</c:v>
                </c:pt>
                <c:pt idx="346">
                  <c:v>0.75739000000000001</c:v>
                </c:pt>
                <c:pt idx="347">
                  <c:v>0.79125199999999996</c:v>
                </c:pt>
                <c:pt idx="348">
                  <c:v>0.82425999999999999</c:v>
                </c:pt>
                <c:pt idx="349">
                  <c:v>0.83304800000000001</c:v>
                </c:pt>
                <c:pt idx="350">
                  <c:v>0.87080400000000002</c:v>
                </c:pt>
                <c:pt idx="351">
                  <c:v>0.915049</c:v>
                </c:pt>
                <c:pt idx="352">
                  <c:v>0.95451799999999998</c:v>
                </c:pt>
                <c:pt idx="353">
                  <c:v>1.00939</c:v>
                </c:pt>
                <c:pt idx="354">
                  <c:v>1.0995999999999999</c:v>
                </c:pt>
                <c:pt idx="355">
                  <c:v>1.13273</c:v>
                </c:pt>
                <c:pt idx="356">
                  <c:v>1.18313</c:v>
                </c:pt>
                <c:pt idx="357">
                  <c:v>1.17903</c:v>
                </c:pt>
                <c:pt idx="358">
                  <c:v>1.1211</c:v>
                </c:pt>
                <c:pt idx="359">
                  <c:v>1.08432</c:v>
                </c:pt>
                <c:pt idx="360">
                  <c:v>1.11917</c:v>
                </c:pt>
                <c:pt idx="361">
                  <c:v>1.0546899999999999</c:v>
                </c:pt>
                <c:pt idx="362">
                  <c:v>0.86173699999999998</c:v>
                </c:pt>
                <c:pt idx="363">
                  <c:v>0.74501600000000001</c:v>
                </c:pt>
                <c:pt idx="364">
                  <c:v>0.68120899999999995</c:v>
                </c:pt>
                <c:pt idx="365">
                  <c:v>0.54914700000000005</c:v>
                </c:pt>
                <c:pt idx="366">
                  <c:v>0.43907000000000002</c:v>
                </c:pt>
                <c:pt idx="367">
                  <c:v>0.297485</c:v>
                </c:pt>
                <c:pt idx="368">
                  <c:v>0.17011000000000001</c:v>
                </c:pt>
                <c:pt idx="369">
                  <c:v>5.6568100000000003E-2</c:v>
                </c:pt>
                <c:pt idx="370">
                  <c:v>4.7327500000000002E-2</c:v>
                </c:pt>
                <c:pt idx="371">
                  <c:v>3.3823100000000002E-2</c:v>
                </c:pt>
                <c:pt idx="372">
                  <c:v>2.0495200000000002E-2</c:v>
                </c:pt>
                <c:pt idx="373">
                  <c:v>9.6973000000000007E-3</c:v>
                </c:pt>
                <c:pt idx="374">
                  <c:v>1.59732E-2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52-4678-8393-381BB138E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9662928"/>
        <c:axId val="1339659568"/>
        <c:extLst/>
      </c:lineChart>
      <c:catAx>
        <c:axId val="133966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9659568"/>
        <c:crosses val="autoZero"/>
        <c:auto val="1"/>
        <c:lblAlgn val="ctr"/>
        <c:lblOffset val="100"/>
        <c:noMultiLvlLbl val="0"/>
      </c:catAx>
      <c:valAx>
        <c:axId val="13396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966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Bragg</a:t>
            </a:r>
            <a:r>
              <a:rPr lang="en-US" baseline="0"/>
              <a:t> peak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Peak position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EnergiesPhysicial!$P$299:$P$308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</c:numCache>
            </c:numRef>
          </c:cat>
          <c:val>
            <c:numRef>
              <c:f>EnergiesPhysicial!$Q$299:$Q$308</c:f>
              <c:numCache>
                <c:formatCode>General</c:formatCode>
                <c:ptCount val="10"/>
                <c:pt idx="0">
                  <c:v>26.9</c:v>
                </c:pt>
                <c:pt idx="1">
                  <c:v>28</c:v>
                </c:pt>
                <c:pt idx="2">
                  <c:v>28.9</c:v>
                </c:pt>
                <c:pt idx="3">
                  <c:v>30</c:v>
                </c:pt>
                <c:pt idx="4">
                  <c:v>30.9</c:v>
                </c:pt>
                <c:pt idx="5">
                  <c:v>31.7</c:v>
                </c:pt>
                <c:pt idx="6">
                  <c:v>32.5</c:v>
                </c:pt>
                <c:pt idx="7">
                  <c:v>33.9</c:v>
                </c:pt>
                <c:pt idx="8">
                  <c:v>34.6</c:v>
                </c:pt>
                <c:pt idx="9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7A0-4704-A236-B544B98945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4074080"/>
        <c:axId val="1194077920"/>
      </c:lineChart>
      <c:catAx>
        <c:axId val="11940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 [MeV]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4077920"/>
        <c:crosses val="autoZero"/>
        <c:auto val="1"/>
        <c:lblAlgn val="ctr"/>
        <c:lblOffset val="100"/>
        <c:noMultiLvlLbl val="0"/>
      </c:catAx>
      <c:valAx>
        <c:axId val="1194077920"/>
        <c:scaling>
          <c:orientation val="minMax"/>
          <c:max val="37"/>
          <c:min val="2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Peak</a:t>
                </a:r>
                <a:r>
                  <a:rPr lang="it-IT" baseline="0"/>
                  <a:t> Position [mm]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407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220669291338583"/>
          <c:y val="0.1005315274585892"/>
          <c:w val="0.8964746281714786"/>
          <c:h val="0.613244546584787"/>
        </c:manualLayout>
      </c:layout>
      <c:lineChart>
        <c:grouping val="standard"/>
        <c:varyColors val="0"/>
        <c:ser>
          <c:idx val="0"/>
          <c:order val="0"/>
          <c:tx>
            <c:strRef>
              <c:f>EnergiesBiological!$A$1</c:f>
              <c:strCache>
                <c:ptCount val="1"/>
                <c:pt idx="0">
                  <c:v>60 MeV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EnergiesBiological!$A$2:$A$401</c:f>
              <c:numCache>
                <c:formatCode>General</c:formatCode>
                <c:ptCount val="400"/>
                <c:pt idx="0">
                  <c:v>0.33273799999999998</c:v>
                </c:pt>
                <c:pt idx="1">
                  <c:v>0.340943</c:v>
                </c:pt>
                <c:pt idx="2">
                  <c:v>0.33738600000000002</c:v>
                </c:pt>
                <c:pt idx="3">
                  <c:v>0.34079399999999999</c:v>
                </c:pt>
                <c:pt idx="4">
                  <c:v>0.341418</c:v>
                </c:pt>
                <c:pt idx="5">
                  <c:v>0.34199800000000002</c:v>
                </c:pt>
                <c:pt idx="6">
                  <c:v>0.33879799999999999</c:v>
                </c:pt>
                <c:pt idx="7">
                  <c:v>0.34634100000000001</c:v>
                </c:pt>
                <c:pt idx="8">
                  <c:v>0.340806</c:v>
                </c:pt>
                <c:pt idx="9">
                  <c:v>0.346161</c:v>
                </c:pt>
                <c:pt idx="10">
                  <c:v>0.34640599999999999</c:v>
                </c:pt>
                <c:pt idx="11">
                  <c:v>0.35437299999999999</c:v>
                </c:pt>
                <c:pt idx="12">
                  <c:v>0.34879199999999999</c:v>
                </c:pt>
                <c:pt idx="13">
                  <c:v>0.351323</c:v>
                </c:pt>
                <c:pt idx="14">
                  <c:v>0.347771</c:v>
                </c:pt>
                <c:pt idx="15">
                  <c:v>0.35247099999999998</c:v>
                </c:pt>
                <c:pt idx="16">
                  <c:v>0.35845500000000002</c:v>
                </c:pt>
                <c:pt idx="17">
                  <c:v>0.36887999999999999</c:v>
                </c:pt>
                <c:pt idx="18">
                  <c:v>0.36662499999999998</c:v>
                </c:pt>
                <c:pt idx="19">
                  <c:v>0.36597200000000002</c:v>
                </c:pt>
                <c:pt idx="20">
                  <c:v>0.370363</c:v>
                </c:pt>
                <c:pt idx="21">
                  <c:v>0.37447999999999998</c:v>
                </c:pt>
                <c:pt idx="22">
                  <c:v>0.38894699999999999</c:v>
                </c:pt>
                <c:pt idx="23">
                  <c:v>0.387764</c:v>
                </c:pt>
                <c:pt idx="24">
                  <c:v>0.41442400000000001</c:v>
                </c:pt>
                <c:pt idx="25">
                  <c:v>0.36066700000000002</c:v>
                </c:pt>
                <c:pt idx="26">
                  <c:v>0.36715700000000001</c:v>
                </c:pt>
                <c:pt idx="27">
                  <c:v>0.36110399999999998</c:v>
                </c:pt>
                <c:pt idx="28">
                  <c:v>0.35933599999999999</c:v>
                </c:pt>
                <c:pt idx="29">
                  <c:v>0.41985099999999997</c:v>
                </c:pt>
                <c:pt idx="30">
                  <c:v>0.394094</c:v>
                </c:pt>
                <c:pt idx="31">
                  <c:v>0.412636</c:v>
                </c:pt>
                <c:pt idx="32">
                  <c:v>0.35949999999999999</c:v>
                </c:pt>
                <c:pt idx="33">
                  <c:v>0.36277300000000001</c:v>
                </c:pt>
                <c:pt idx="34">
                  <c:v>0.35676400000000003</c:v>
                </c:pt>
                <c:pt idx="35">
                  <c:v>0.35848099999999999</c:v>
                </c:pt>
                <c:pt idx="36">
                  <c:v>0.36691099999999999</c:v>
                </c:pt>
                <c:pt idx="37">
                  <c:v>0.36654999999999999</c:v>
                </c:pt>
                <c:pt idx="38">
                  <c:v>0.36502099999999998</c:v>
                </c:pt>
                <c:pt idx="39">
                  <c:v>0.36718400000000001</c:v>
                </c:pt>
                <c:pt idx="40">
                  <c:v>0.37940499999999999</c:v>
                </c:pt>
                <c:pt idx="41">
                  <c:v>0.37070500000000001</c:v>
                </c:pt>
                <c:pt idx="42">
                  <c:v>0.37193500000000002</c:v>
                </c:pt>
                <c:pt idx="43">
                  <c:v>0.37961499999999998</c:v>
                </c:pt>
                <c:pt idx="44">
                  <c:v>0.37663999999999997</c:v>
                </c:pt>
                <c:pt idx="45">
                  <c:v>0.37332500000000002</c:v>
                </c:pt>
                <c:pt idx="46">
                  <c:v>0.36970199999999998</c:v>
                </c:pt>
                <c:pt idx="47">
                  <c:v>0.38184800000000002</c:v>
                </c:pt>
                <c:pt idx="48">
                  <c:v>0.38182199999999999</c:v>
                </c:pt>
                <c:pt idx="49">
                  <c:v>0.38694499999999998</c:v>
                </c:pt>
                <c:pt idx="50">
                  <c:v>0.384857</c:v>
                </c:pt>
                <c:pt idx="51">
                  <c:v>0.39377600000000001</c:v>
                </c:pt>
                <c:pt idx="52">
                  <c:v>0.38159199999999999</c:v>
                </c:pt>
                <c:pt idx="53">
                  <c:v>0.38137300000000002</c:v>
                </c:pt>
                <c:pt idx="54">
                  <c:v>0.37947900000000001</c:v>
                </c:pt>
                <c:pt idx="55">
                  <c:v>0.39619900000000002</c:v>
                </c:pt>
                <c:pt idx="56">
                  <c:v>0.39664100000000002</c:v>
                </c:pt>
                <c:pt idx="57">
                  <c:v>0.39997100000000002</c:v>
                </c:pt>
                <c:pt idx="58">
                  <c:v>0.39151000000000002</c:v>
                </c:pt>
                <c:pt idx="59">
                  <c:v>0.39808900000000003</c:v>
                </c:pt>
                <c:pt idx="60">
                  <c:v>0.40485399999999999</c:v>
                </c:pt>
                <c:pt idx="61">
                  <c:v>0.40901799999999999</c:v>
                </c:pt>
                <c:pt idx="62">
                  <c:v>0.40917500000000001</c:v>
                </c:pt>
                <c:pt idx="63">
                  <c:v>0.40782600000000002</c:v>
                </c:pt>
                <c:pt idx="64">
                  <c:v>0.40625</c:v>
                </c:pt>
                <c:pt idx="65">
                  <c:v>0.41646300000000003</c:v>
                </c:pt>
                <c:pt idx="66">
                  <c:v>0.41283300000000001</c:v>
                </c:pt>
                <c:pt idx="67">
                  <c:v>0.42219499999999999</c:v>
                </c:pt>
                <c:pt idx="68">
                  <c:v>0.42114800000000002</c:v>
                </c:pt>
                <c:pt idx="69">
                  <c:v>0.44056899999999999</c:v>
                </c:pt>
                <c:pt idx="70">
                  <c:v>0.45469900000000002</c:v>
                </c:pt>
                <c:pt idx="71">
                  <c:v>0.41426099999999999</c:v>
                </c:pt>
                <c:pt idx="72">
                  <c:v>0.41448800000000002</c:v>
                </c:pt>
                <c:pt idx="73">
                  <c:v>0.41730499999999998</c:v>
                </c:pt>
                <c:pt idx="74">
                  <c:v>0.40712399999999999</c:v>
                </c:pt>
                <c:pt idx="75">
                  <c:v>0.41316700000000001</c:v>
                </c:pt>
                <c:pt idx="76">
                  <c:v>0.42427199999999998</c:v>
                </c:pt>
                <c:pt idx="77">
                  <c:v>0.41413800000000001</c:v>
                </c:pt>
                <c:pt idx="78">
                  <c:v>0.418493</c:v>
                </c:pt>
                <c:pt idx="79">
                  <c:v>0.41562100000000002</c:v>
                </c:pt>
                <c:pt idx="80">
                  <c:v>0.42890200000000001</c:v>
                </c:pt>
                <c:pt idx="81">
                  <c:v>0.41880400000000001</c:v>
                </c:pt>
                <c:pt idx="82">
                  <c:v>0.43067499999999997</c:v>
                </c:pt>
                <c:pt idx="83">
                  <c:v>0.43396400000000002</c:v>
                </c:pt>
                <c:pt idx="84">
                  <c:v>0.44752900000000001</c:v>
                </c:pt>
                <c:pt idx="85">
                  <c:v>0.443942</c:v>
                </c:pt>
                <c:pt idx="86">
                  <c:v>0.45172499999999999</c:v>
                </c:pt>
                <c:pt idx="87">
                  <c:v>0.45502900000000002</c:v>
                </c:pt>
                <c:pt idx="88">
                  <c:v>0.45598499999999997</c:v>
                </c:pt>
                <c:pt idx="89">
                  <c:v>0.465057</c:v>
                </c:pt>
                <c:pt idx="90">
                  <c:v>0.47500900000000001</c:v>
                </c:pt>
                <c:pt idx="91">
                  <c:v>0.49197600000000002</c:v>
                </c:pt>
                <c:pt idx="92">
                  <c:v>0.453237</c:v>
                </c:pt>
                <c:pt idx="93">
                  <c:v>0.45242599999999999</c:v>
                </c:pt>
                <c:pt idx="94">
                  <c:v>0.46635599999999999</c:v>
                </c:pt>
                <c:pt idx="95">
                  <c:v>0.481159</c:v>
                </c:pt>
                <c:pt idx="96">
                  <c:v>0.50057399999999996</c:v>
                </c:pt>
                <c:pt idx="97">
                  <c:v>0.43695099999999998</c:v>
                </c:pt>
                <c:pt idx="98">
                  <c:v>0.43443999999999999</c:v>
                </c:pt>
                <c:pt idx="99">
                  <c:v>0.44679200000000002</c:v>
                </c:pt>
                <c:pt idx="100">
                  <c:v>0.44364700000000001</c:v>
                </c:pt>
                <c:pt idx="101">
                  <c:v>0.44625599999999999</c:v>
                </c:pt>
                <c:pt idx="102">
                  <c:v>0.44759700000000002</c:v>
                </c:pt>
                <c:pt idx="103">
                  <c:v>0.45821600000000001</c:v>
                </c:pt>
                <c:pt idx="104">
                  <c:v>0.66724499999999998</c:v>
                </c:pt>
                <c:pt idx="105">
                  <c:v>0.48824099999999998</c:v>
                </c:pt>
                <c:pt idx="106">
                  <c:v>0.474829</c:v>
                </c:pt>
                <c:pt idx="107">
                  <c:v>0.46890599999999999</c:v>
                </c:pt>
                <c:pt idx="108">
                  <c:v>0.470003</c:v>
                </c:pt>
                <c:pt idx="109">
                  <c:v>0.48664200000000002</c:v>
                </c:pt>
                <c:pt idx="110">
                  <c:v>0.48436699999999999</c:v>
                </c:pt>
                <c:pt idx="111">
                  <c:v>0.495257</c:v>
                </c:pt>
                <c:pt idx="112">
                  <c:v>0.51647699999999996</c:v>
                </c:pt>
                <c:pt idx="113">
                  <c:v>0.47773500000000002</c:v>
                </c:pt>
                <c:pt idx="114">
                  <c:v>0.484176</c:v>
                </c:pt>
                <c:pt idx="115">
                  <c:v>0.47369899999999998</c:v>
                </c:pt>
                <c:pt idx="116">
                  <c:v>0.47715000000000002</c:v>
                </c:pt>
                <c:pt idx="117">
                  <c:v>0.49193799999999999</c:v>
                </c:pt>
                <c:pt idx="118">
                  <c:v>0.49984200000000001</c:v>
                </c:pt>
                <c:pt idx="119">
                  <c:v>0.49376199999999998</c:v>
                </c:pt>
                <c:pt idx="120">
                  <c:v>0.49378300000000003</c:v>
                </c:pt>
                <c:pt idx="121">
                  <c:v>0.49677900000000003</c:v>
                </c:pt>
                <c:pt idx="122">
                  <c:v>0.51105699999999998</c:v>
                </c:pt>
                <c:pt idx="123">
                  <c:v>0.51202499999999995</c:v>
                </c:pt>
                <c:pt idx="124">
                  <c:v>0.51898900000000003</c:v>
                </c:pt>
                <c:pt idx="125">
                  <c:v>0.52322599999999997</c:v>
                </c:pt>
                <c:pt idx="126">
                  <c:v>0.52502000000000004</c:v>
                </c:pt>
                <c:pt idx="127">
                  <c:v>0.53428100000000001</c:v>
                </c:pt>
                <c:pt idx="128">
                  <c:v>0.53656000000000004</c:v>
                </c:pt>
                <c:pt idx="129">
                  <c:v>0.55335900000000005</c:v>
                </c:pt>
                <c:pt idx="130">
                  <c:v>0.56161899999999998</c:v>
                </c:pt>
                <c:pt idx="131">
                  <c:v>0.60067099999999995</c:v>
                </c:pt>
                <c:pt idx="132">
                  <c:v>0.57064199999999998</c:v>
                </c:pt>
                <c:pt idx="133">
                  <c:v>0.57477199999999995</c:v>
                </c:pt>
                <c:pt idx="134">
                  <c:v>0.58896099999999996</c:v>
                </c:pt>
                <c:pt idx="135">
                  <c:v>0.641629</c:v>
                </c:pt>
                <c:pt idx="136">
                  <c:v>0.56467599999999996</c:v>
                </c:pt>
                <c:pt idx="137">
                  <c:v>0.52593800000000002</c:v>
                </c:pt>
                <c:pt idx="138">
                  <c:v>0.53223699999999996</c:v>
                </c:pt>
                <c:pt idx="139">
                  <c:v>0.52783199999999997</c:v>
                </c:pt>
                <c:pt idx="140">
                  <c:v>0.54331700000000005</c:v>
                </c:pt>
                <c:pt idx="141">
                  <c:v>0.54484200000000005</c:v>
                </c:pt>
                <c:pt idx="142">
                  <c:v>0.55476999999999999</c:v>
                </c:pt>
                <c:pt idx="143">
                  <c:v>0.56800899999999999</c:v>
                </c:pt>
                <c:pt idx="144">
                  <c:v>0.58354899999999998</c:v>
                </c:pt>
                <c:pt idx="145">
                  <c:v>0.61163699999999999</c:v>
                </c:pt>
                <c:pt idx="146">
                  <c:v>0.55970500000000001</c:v>
                </c:pt>
                <c:pt idx="147">
                  <c:v>0.57046399999999997</c:v>
                </c:pt>
                <c:pt idx="148">
                  <c:v>0.57607399999999997</c:v>
                </c:pt>
                <c:pt idx="149">
                  <c:v>0.59139699999999995</c:v>
                </c:pt>
                <c:pt idx="150">
                  <c:v>0.56740699999999999</c:v>
                </c:pt>
                <c:pt idx="151">
                  <c:v>0.54150600000000004</c:v>
                </c:pt>
                <c:pt idx="152">
                  <c:v>0.54305499999999995</c:v>
                </c:pt>
                <c:pt idx="153">
                  <c:v>0.54279599999999995</c:v>
                </c:pt>
                <c:pt idx="154">
                  <c:v>0.56741299999999995</c:v>
                </c:pt>
                <c:pt idx="155">
                  <c:v>0.58097699999999997</c:v>
                </c:pt>
                <c:pt idx="156">
                  <c:v>0.610209</c:v>
                </c:pt>
                <c:pt idx="157">
                  <c:v>0.58541900000000002</c:v>
                </c:pt>
                <c:pt idx="158">
                  <c:v>0.53054999999999997</c:v>
                </c:pt>
                <c:pt idx="159">
                  <c:v>0.53835999999999995</c:v>
                </c:pt>
                <c:pt idx="160">
                  <c:v>0.547099</c:v>
                </c:pt>
                <c:pt idx="161">
                  <c:v>0.55138200000000004</c:v>
                </c:pt>
                <c:pt idx="162">
                  <c:v>0.57362599999999997</c:v>
                </c:pt>
                <c:pt idx="163">
                  <c:v>0.53605000000000003</c:v>
                </c:pt>
                <c:pt idx="164">
                  <c:v>0.55085099999999998</c:v>
                </c:pt>
                <c:pt idx="165">
                  <c:v>0.54708900000000005</c:v>
                </c:pt>
                <c:pt idx="166">
                  <c:v>0.556697</c:v>
                </c:pt>
                <c:pt idx="167">
                  <c:v>0.57005899999999998</c:v>
                </c:pt>
                <c:pt idx="168">
                  <c:v>0.59437700000000004</c:v>
                </c:pt>
                <c:pt idx="169">
                  <c:v>0.55635699999999999</c:v>
                </c:pt>
                <c:pt idx="170">
                  <c:v>0.54174599999999995</c:v>
                </c:pt>
                <c:pt idx="171">
                  <c:v>0.55461000000000005</c:v>
                </c:pt>
                <c:pt idx="172">
                  <c:v>0.54754899999999995</c:v>
                </c:pt>
                <c:pt idx="173">
                  <c:v>0.55712700000000004</c:v>
                </c:pt>
                <c:pt idx="174">
                  <c:v>0.558948</c:v>
                </c:pt>
                <c:pt idx="175">
                  <c:v>0.55789100000000003</c:v>
                </c:pt>
                <c:pt idx="176">
                  <c:v>0.57935800000000004</c:v>
                </c:pt>
                <c:pt idx="177">
                  <c:v>0.56851300000000005</c:v>
                </c:pt>
                <c:pt idx="178">
                  <c:v>0.57785299999999995</c:v>
                </c:pt>
                <c:pt idx="179">
                  <c:v>0.58140899999999995</c:v>
                </c:pt>
                <c:pt idx="180">
                  <c:v>0.586368</c:v>
                </c:pt>
                <c:pt idx="181">
                  <c:v>0.590804</c:v>
                </c:pt>
                <c:pt idx="182">
                  <c:v>0.599576</c:v>
                </c:pt>
                <c:pt idx="183">
                  <c:v>0.62657200000000002</c:v>
                </c:pt>
                <c:pt idx="184">
                  <c:v>0.64737599999999995</c:v>
                </c:pt>
                <c:pt idx="185">
                  <c:v>0.593727</c:v>
                </c:pt>
                <c:pt idx="186">
                  <c:v>0.60753699999999999</c:v>
                </c:pt>
                <c:pt idx="187">
                  <c:v>0.60308799999999996</c:v>
                </c:pt>
                <c:pt idx="188">
                  <c:v>0.61197100000000004</c:v>
                </c:pt>
                <c:pt idx="189">
                  <c:v>0.62880100000000005</c:v>
                </c:pt>
                <c:pt idx="190">
                  <c:v>0.63945200000000002</c:v>
                </c:pt>
                <c:pt idx="191">
                  <c:v>0.64911399999999997</c:v>
                </c:pt>
                <c:pt idx="192">
                  <c:v>0.66509700000000005</c:v>
                </c:pt>
                <c:pt idx="193">
                  <c:v>0.61949200000000004</c:v>
                </c:pt>
                <c:pt idx="194">
                  <c:v>0.62459699999999996</c:v>
                </c:pt>
                <c:pt idx="195">
                  <c:v>0.63102199999999997</c:v>
                </c:pt>
                <c:pt idx="196">
                  <c:v>0.64305199999999996</c:v>
                </c:pt>
                <c:pt idx="197">
                  <c:v>0.65037800000000001</c:v>
                </c:pt>
                <c:pt idx="198">
                  <c:v>0.64639599999999997</c:v>
                </c:pt>
                <c:pt idx="199">
                  <c:v>0.65328900000000001</c:v>
                </c:pt>
                <c:pt idx="200">
                  <c:v>0.66231200000000001</c:v>
                </c:pt>
                <c:pt idx="201">
                  <c:v>0.66201500000000002</c:v>
                </c:pt>
                <c:pt idx="202">
                  <c:v>0.68259499999999995</c:v>
                </c:pt>
                <c:pt idx="203">
                  <c:v>0.69617700000000005</c:v>
                </c:pt>
                <c:pt idx="204">
                  <c:v>0.69741799999999998</c:v>
                </c:pt>
                <c:pt idx="205">
                  <c:v>0.71202500000000002</c:v>
                </c:pt>
                <c:pt idx="206">
                  <c:v>0.73009599999999997</c:v>
                </c:pt>
                <c:pt idx="207">
                  <c:v>0.70945000000000003</c:v>
                </c:pt>
                <c:pt idx="208">
                  <c:v>0.72551200000000005</c:v>
                </c:pt>
                <c:pt idx="209">
                  <c:v>0.69611100000000004</c:v>
                </c:pt>
                <c:pt idx="210">
                  <c:v>0.70966600000000002</c:v>
                </c:pt>
                <c:pt idx="211">
                  <c:v>0.71921500000000005</c:v>
                </c:pt>
                <c:pt idx="212">
                  <c:v>0.73767799999999994</c:v>
                </c:pt>
                <c:pt idx="213">
                  <c:v>0.74843300000000001</c:v>
                </c:pt>
                <c:pt idx="214">
                  <c:v>0.78227100000000005</c:v>
                </c:pt>
                <c:pt idx="215">
                  <c:v>0.75231300000000001</c:v>
                </c:pt>
                <c:pt idx="216">
                  <c:v>0.76407999999999998</c:v>
                </c:pt>
                <c:pt idx="217">
                  <c:v>0.78494799999999998</c:v>
                </c:pt>
                <c:pt idx="218">
                  <c:v>0.73989499999999997</c:v>
                </c:pt>
                <c:pt idx="219">
                  <c:v>0.87228700000000003</c:v>
                </c:pt>
                <c:pt idx="220">
                  <c:v>0.77401900000000001</c:v>
                </c:pt>
                <c:pt idx="221">
                  <c:v>0.78420299999999998</c:v>
                </c:pt>
                <c:pt idx="222">
                  <c:v>0.78705700000000001</c:v>
                </c:pt>
                <c:pt idx="223">
                  <c:v>0.80098000000000003</c:v>
                </c:pt>
                <c:pt idx="224">
                  <c:v>0.81301299999999999</c:v>
                </c:pt>
                <c:pt idx="225">
                  <c:v>0.83725300000000002</c:v>
                </c:pt>
                <c:pt idx="226">
                  <c:v>0.93845400000000001</c:v>
                </c:pt>
                <c:pt idx="227">
                  <c:v>0.83509299999999997</c:v>
                </c:pt>
                <c:pt idx="228">
                  <c:v>0.84616999999999998</c:v>
                </c:pt>
                <c:pt idx="229">
                  <c:v>0.86498699999999995</c:v>
                </c:pt>
                <c:pt idx="230">
                  <c:v>0.88584499999999999</c:v>
                </c:pt>
                <c:pt idx="231">
                  <c:v>0.91757999999999995</c:v>
                </c:pt>
                <c:pt idx="232">
                  <c:v>0.90952999999999995</c:v>
                </c:pt>
                <c:pt idx="233">
                  <c:v>0.88279600000000003</c:v>
                </c:pt>
                <c:pt idx="234">
                  <c:v>0.87472499999999997</c:v>
                </c:pt>
                <c:pt idx="235">
                  <c:v>0.89481699999999997</c:v>
                </c:pt>
                <c:pt idx="236">
                  <c:v>0.90605000000000002</c:v>
                </c:pt>
                <c:pt idx="237">
                  <c:v>0.91782300000000006</c:v>
                </c:pt>
                <c:pt idx="238">
                  <c:v>0.94134600000000002</c:v>
                </c:pt>
                <c:pt idx="239">
                  <c:v>0.94736200000000004</c:v>
                </c:pt>
                <c:pt idx="240">
                  <c:v>0.97396700000000003</c:v>
                </c:pt>
                <c:pt idx="241">
                  <c:v>0.999668</c:v>
                </c:pt>
                <c:pt idx="242">
                  <c:v>1.19692</c:v>
                </c:pt>
                <c:pt idx="243">
                  <c:v>1.16109</c:v>
                </c:pt>
                <c:pt idx="244">
                  <c:v>1.0561199999999999</c:v>
                </c:pt>
                <c:pt idx="245">
                  <c:v>1.0305800000000001</c:v>
                </c:pt>
                <c:pt idx="246">
                  <c:v>1.0493600000000001</c:v>
                </c:pt>
                <c:pt idx="247">
                  <c:v>1.05958</c:v>
                </c:pt>
                <c:pt idx="248">
                  <c:v>1.15978</c:v>
                </c:pt>
                <c:pt idx="249">
                  <c:v>1.12724</c:v>
                </c:pt>
                <c:pt idx="250">
                  <c:v>1.1503000000000001</c:v>
                </c:pt>
                <c:pt idx="251">
                  <c:v>1.1714100000000001</c:v>
                </c:pt>
                <c:pt idx="252">
                  <c:v>1.20695</c:v>
                </c:pt>
                <c:pt idx="253">
                  <c:v>1.25261</c:v>
                </c:pt>
                <c:pt idx="254">
                  <c:v>1.26755</c:v>
                </c:pt>
                <c:pt idx="255">
                  <c:v>1.2739400000000001</c:v>
                </c:pt>
                <c:pt idx="256">
                  <c:v>1.3240000000000001</c:v>
                </c:pt>
                <c:pt idx="257">
                  <c:v>1.3760699999999999</c:v>
                </c:pt>
                <c:pt idx="258">
                  <c:v>1.4443999999999999</c:v>
                </c:pt>
                <c:pt idx="259">
                  <c:v>1.48698</c:v>
                </c:pt>
                <c:pt idx="260">
                  <c:v>1.55081</c:v>
                </c:pt>
                <c:pt idx="261">
                  <c:v>1.64208</c:v>
                </c:pt>
                <c:pt idx="262">
                  <c:v>1.6860900000000001</c:v>
                </c:pt>
                <c:pt idx="263">
                  <c:v>1.77688</c:v>
                </c:pt>
                <c:pt idx="264">
                  <c:v>1.86511</c:v>
                </c:pt>
                <c:pt idx="265">
                  <c:v>2.0194899999999998</c:v>
                </c:pt>
                <c:pt idx="266">
                  <c:v>2.0686499999999999</c:v>
                </c:pt>
                <c:pt idx="267">
                  <c:v>2.1237499999999998</c:v>
                </c:pt>
                <c:pt idx="268">
                  <c:v>2.16744</c:v>
                </c:pt>
                <c:pt idx="269">
                  <c:v>2.1468099999999999</c:v>
                </c:pt>
                <c:pt idx="270">
                  <c:v>2.1909800000000001</c:v>
                </c:pt>
                <c:pt idx="271">
                  <c:v>2.1661000000000001</c:v>
                </c:pt>
                <c:pt idx="272">
                  <c:v>1.9991000000000001</c:v>
                </c:pt>
                <c:pt idx="273">
                  <c:v>1.7753300000000001</c:v>
                </c:pt>
                <c:pt idx="274">
                  <c:v>1.5392999999999999</c:v>
                </c:pt>
                <c:pt idx="275">
                  <c:v>1.28878</c:v>
                </c:pt>
                <c:pt idx="276">
                  <c:v>1.28009</c:v>
                </c:pt>
                <c:pt idx="277">
                  <c:v>0.74835799999999997</c:v>
                </c:pt>
                <c:pt idx="278">
                  <c:v>0.55184500000000003</c:v>
                </c:pt>
                <c:pt idx="279">
                  <c:v>0.349298</c:v>
                </c:pt>
                <c:pt idx="280">
                  <c:v>0.18059800000000001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C-4134-98DF-36B37965F5F2}"/>
            </c:ext>
          </c:extLst>
        </c:ser>
        <c:ser>
          <c:idx val="1"/>
          <c:order val="1"/>
          <c:tx>
            <c:strRef>
              <c:f>EnergiesBiological!$B$1</c:f>
              <c:strCache>
                <c:ptCount val="1"/>
                <c:pt idx="0">
                  <c:v>61 MeV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EnergiesBiological!$B$2:$B$401</c:f>
              <c:numCache>
                <c:formatCode>General</c:formatCode>
                <c:ptCount val="400"/>
                <c:pt idx="0">
                  <c:v>0.30385499999999999</c:v>
                </c:pt>
                <c:pt idx="1">
                  <c:v>0.30751899999999999</c:v>
                </c:pt>
                <c:pt idx="2">
                  <c:v>0.302902</c:v>
                </c:pt>
                <c:pt idx="3">
                  <c:v>0.31554300000000002</c:v>
                </c:pt>
                <c:pt idx="4">
                  <c:v>0.309222</c:v>
                </c:pt>
                <c:pt idx="5">
                  <c:v>0.31189299999999998</c:v>
                </c:pt>
                <c:pt idx="6">
                  <c:v>0.30663600000000002</c:v>
                </c:pt>
                <c:pt idx="7">
                  <c:v>0.32027499999999998</c:v>
                </c:pt>
                <c:pt idx="8">
                  <c:v>0.31815199999999999</c:v>
                </c:pt>
                <c:pt idx="9">
                  <c:v>0.31908300000000001</c:v>
                </c:pt>
                <c:pt idx="10">
                  <c:v>0.32542599999999999</c:v>
                </c:pt>
                <c:pt idx="11">
                  <c:v>0.31580799999999998</c:v>
                </c:pt>
                <c:pt idx="12">
                  <c:v>0.31684600000000002</c:v>
                </c:pt>
                <c:pt idx="13">
                  <c:v>0.33523900000000001</c:v>
                </c:pt>
                <c:pt idx="14">
                  <c:v>0.36484299999999997</c:v>
                </c:pt>
                <c:pt idx="15">
                  <c:v>0.43066300000000002</c:v>
                </c:pt>
                <c:pt idx="16">
                  <c:v>0.44084600000000002</c:v>
                </c:pt>
                <c:pt idx="17">
                  <c:v>0.54197150000000005</c:v>
                </c:pt>
                <c:pt idx="18">
                  <c:v>0.64309700000000003</c:v>
                </c:pt>
                <c:pt idx="19">
                  <c:v>0.53584699999999996</c:v>
                </c:pt>
                <c:pt idx="20">
                  <c:v>0.34343800000000002</c:v>
                </c:pt>
                <c:pt idx="21">
                  <c:v>0.35031400000000001</c:v>
                </c:pt>
                <c:pt idx="22">
                  <c:v>0.35301199999999999</c:v>
                </c:pt>
                <c:pt idx="23">
                  <c:v>0.35844199999999998</c:v>
                </c:pt>
                <c:pt idx="24">
                  <c:v>0.36495300000000003</c:v>
                </c:pt>
                <c:pt idx="25">
                  <c:v>0.36515799999999998</c:v>
                </c:pt>
                <c:pt idx="26">
                  <c:v>0.38605600000000001</c:v>
                </c:pt>
                <c:pt idx="27">
                  <c:v>0.38821099999999997</c:v>
                </c:pt>
                <c:pt idx="28">
                  <c:v>0.37093500000000001</c:v>
                </c:pt>
                <c:pt idx="29">
                  <c:v>0.36150700000000002</c:v>
                </c:pt>
                <c:pt idx="30">
                  <c:v>0.36716500000000002</c:v>
                </c:pt>
                <c:pt idx="31">
                  <c:v>0.38134899999999999</c:v>
                </c:pt>
                <c:pt idx="32">
                  <c:v>0.38456400000000002</c:v>
                </c:pt>
                <c:pt idx="33">
                  <c:v>0.39592699999999997</c:v>
                </c:pt>
                <c:pt idx="34">
                  <c:v>0.409835</c:v>
                </c:pt>
                <c:pt idx="35">
                  <c:v>0.42734</c:v>
                </c:pt>
                <c:pt idx="36">
                  <c:v>0.49144199999999999</c:v>
                </c:pt>
                <c:pt idx="37">
                  <c:v>0.427319</c:v>
                </c:pt>
                <c:pt idx="38">
                  <c:v>0.43410399999999999</c:v>
                </c:pt>
                <c:pt idx="39">
                  <c:v>0.40457799999999999</c:v>
                </c:pt>
                <c:pt idx="40">
                  <c:v>0.41720800000000002</c:v>
                </c:pt>
                <c:pt idx="41">
                  <c:v>0.37985999999999998</c:v>
                </c:pt>
                <c:pt idx="42">
                  <c:v>0.388735</c:v>
                </c:pt>
                <c:pt idx="43">
                  <c:v>0.45408399999999999</c:v>
                </c:pt>
                <c:pt idx="44">
                  <c:v>0.54605400000000004</c:v>
                </c:pt>
                <c:pt idx="45">
                  <c:v>0.46529300000000001</c:v>
                </c:pt>
                <c:pt idx="46">
                  <c:v>0.46764</c:v>
                </c:pt>
                <c:pt idx="47">
                  <c:v>0.41451100000000002</c:v>
                </c:pt>
                <c:pt idx="48">
                  <c:v>0.349329</c:v>
                </c:pt>
                <c:pt idx="49">
                  <c:v>0.34618900000000002</c:v>
                </c:pt>
                <c:pt idx="50">
                  <c:v>0.34513700000000003</c:v>
                </c:pt>
                <c:pt idx="51">
                  <c:v>0.35241299999999998</c:v>
                </c:pt>
                <c:pt idx="52">
                  <c:v>0.36091299999999998</c:v>
                </c:pt>
                <c:pt idx="53">
                  <c:v>0.35593200000000003</c:v>
                </c:pt>
                <c:pt idx="54">
                  <c:v>0.36007099999999997</c:v>
                </c:pt>
                <c:pt idx="55">
                  <c:v>0.35867500000000002</c:v>
                </c:pt>
                <c:pt idx="56">
                  <c:v>0.36305300000000001</c:v>
                </c:pt>
                <c:pt idx="57">
                  <c:v>0.37204399999999999</c:v>
                </c:pt>
                <c:pt idx="58">
                  <c:v>0.38519999999999999</c:v>
                </c:pt>
                <c:pt idx="59">
                  <c:v>0.39054299999999997</c:v>
                </c:pt>
                <c:pt idx="60">
                  <c:v>0.41947600000000002</c:v>
                </c:pt>
                <c:pt idx="61">
                  <c:v>0.36491600000000002</c:v>
                </c:pt>
                <c:pt idx="62">
                  <c:v>0.35599700000000001</c:v>
                </c:pt>
                <c:pt idx="63">
                  <c:v>0.36688799999999999</c:v>
                </c:pt>
                <c:pt idx="64">
                  <c:v>0.35653000000000001</c:v>
                </c:pt>
                <c:pt idx="65">
                  <c:v>0.36416199999999999</c:v>
                </c:pt>
                <c:pt idx="66">
                  <c:v>0.37435600000000002</c:v>
                </c:pt>
                <c:pt idx="67">
                  <c:v>0.39235500000000001</c:v>
                </c:pt>
                <c:pt idx="68">
                  <c:v>0.420205</c:v>
                </c:pt>
                <c:pt idx="69">
                  <c:v>0.35977300000000001</c:v>
                </c:pt>
                <c:pt idx="70">
                  <c:v>0.349329</c:v>
                </c:pt>
                <c:pt idx="71">
                  <c:v>0.35854799999999998</c:v>
                </c:pt>
                <c:pt idx="72">
                  <c:v>0.35581099999999999</c:v>
                </c:pt>
                <c:pt idx="73">
                  <c:v>0.35944300000000001</c:v>
                </c:pt>
                <c:pt idx="74">
                  <c:v>0.36544300000000002</c:v>
                </c:pt>
                <c:pt idx="75">
                  <c:v>0.35928500000000002</c:v>
                </c:pt>
                <c:pt idx="76">
                  <c:v>0.36657600000000001</c:v>
                </c:pt>
                <c:pt idx="77">
                  <c:v>0.362674</c:v>
                </c:pt>
                <c:pt idx="78">
                  <c:v>0.37498100000000001</c:v>
                </c:pt>
                <c:pt idx="79">
                  <c:v>0.37084099999999998</c:v>
                </c:pt>
                <c:pt idx="80">
                  <c:v>0.37116199999999999</c:v>
                </c:pt>
                <c:pt idx="81">
                  <c:v>0.38416800000000001</c:v>
                </c:pt>
                <c:pt idx="82">
                  <c:v>0.37902999999999998</c:v>
                </c:pt>
                <c:pt idx="83">
                  <c:v>0.38894200000000001</c:v>
                </c:pt>
                <c:pt idx="84">
                  <c:v>0.39173999999999998</c:v>
                </c:pt>
                <c:pt idx="85">
                  <c:v>0.40402300000000002</c:v>
                </c:pt>
                <c:pt idx="86">
                  <c:v>0.42724699999999999</c:v>
                </c:pt>
                <c:pt idx="87">
                  <c:v>0.38659900000000003</c:v>
                </c:pt>
                <c:pt idx="88">
                  <c:v>0.402092</c:v>
                </c:pt>
                <c:pt idx="89">
                  <c:v>0.40971000000000002</c:v>
                </c:pt>
                <c:pt idx="90">
                  <c:v>0.361956</c:v>
                </c:pt>
                <c:pt idx="91">
                  <c:v>0.36743399999999998</c:v>
                </c:pt>
                <c:pt idx="92">
                  <c:v>0.36801099999999998</c:v>
                </c:pt>
                <c:pt idx="93">
                  <c:v>0.35951499999999997</c:v>
                </c:pt>
                <c:pt idx="94">
                  <c:v>0.37249900000000002</c:v>
                </c:pt>
                <c:pt idx="95">
                  <c:v>0.36766100000000002</c:v>
                </c:pt>
                <c:pt idx="96">
                  <c:v>0.37866499999999997</c:v>
                </c:pt>
                <c:pt idx="97">
                  <c:v>0.36628300000000003</c:v>
                </c:pt>
                <c:pt idx="98">
                  <c:v>0.38048799999999999</c:v>
                </c:pt>
                <c:pt idx="99">
                  <c:v>0.38844699999999999</c:v>
                </c:pt>
                <c:pt idx="100">
                  <c:v>0.38361899999999999</c:v>
                </c:pt>
                <c:pt idx="101">
                  <c:v>0.38285599999999997</c:v>
                </c:pt>
                <c:pt idx="102">
                  <c:v>0.39187899999999998</c:v>
                </c:pt>
                <c:pt idx="103">
                  <c:v>0.39777899999999999</c:v>
                </c:pt>
                <c:pt idx="104">
                  <c:v>0.379853</c:v>
                </c:pt>
                <c:pt idx="105">
                  <c:v>0.39055800000000002</c:v>
                </c:pt>
                <c:pt idx="106">
                  <c:v>0.395673</c:v>
                </c:pt>
                <c:pt idx="107">
                  <c:v>0.395984</c:v>
                </c:pt>
                <c:pt idx="108">
                  <c:v>0.42441099999999998</c:v>
                </c:pt>
                <c:pt idx="109">
                  <c:v>0.49447799999999997</c:v>
                </c:pt>
                <c:pt idx="110">
                  <c:v>0.40114499999999997</c:v>
                </c:pt>
                <c:pt idx="111">
                  <c:v>0.40229399999999998</c:v>
                </c:pt>
                <c:pt idx="112">
                  <c:v>0.40601700000000002</c:v>
                </c:pt>
                <c:pt idx="113">
                  <c:v>0.40856300000000001</c:v>
                </c:pt>
                <c:pt idx="114">
                  <c:v>0.41403899999999999</c:v>
                </c:pt>
                <c:pt idx="115">
                  <c:v>0.41986099999999998</c:v>
                </c:pt>
                <c:pt idx="116">
                  <c:v>0.43374000000000001</c:v>
                </c:pt>
                <c:pt idx="117">
                  <c:v>0.45642899999999997</c:v>
                </c:pt>
                <c:pt idx="118">
                  <c:v>0.433396</c:v>
                </c:pt>
                <c:pt idx="119">
                  <c:v>0.46829999999999999</c:v>
                </c:pt>
                <c:pt idx="120">
                  <c:v>0.49249300000000001</c:v>
                </c:pt>
                <c:pt idx="121">
                  <c:v>0.54608100000000004</c:v>
                </c:pt>
                <c:pt idx="122">
                  <c:v>0.47550399999999998</c:v>
                </c:pt>
                <c:pt idx="123">
                  <c:v>0.511181</c:v>
                </c:pt>
                <c:pt idx="124">
                  <c:v>0.48969800000000002</c:v>
                </c:pt>
                <c:pt idx="125">
                  <c:v>0.4718</c:v>
                </c:pt>
                <c:pt idx="126">
                  <c:v>0.42398400000000003</c:v>
                </c:pt>
                <c:pt idx="127">
                  <c:v>0.44316699999999998</c:v>
                </c:pt>
                <c:pt idx="128">
                  <c:v>0.44572099999999998</c:v>
                </c:pt>
                <c:pt idx="129">
                  <c:v>0.40759400000000001</c:v>
                </c:pt>
                <c:pt idx="130">
                  <c:v>0.40652500000000003</c:v>
                </c:pt>
                <c:pt idx="131">
                  <c:v>0.454121</c:v>
                </c:pt>
                <c:pt idx="132">
                  <c:v>0.58559899999999998</c:v>
                </c:pt>
                <c:pt idx="133">
                  <c:v>0.41516599999999998</c:v>
                </c:pt>
                <c:pt idx="134">
                  <c:v>0.42804199999999998</c:v>
                </c:pt>
                <c:pt idx="135">
                  <c:v>0.424757</c:v>
                </c:pt>
                <c:pt idx="136">
                  <c:v>0.42243599999999998</c:v>
                </c:pt>
                <c:pt idx="137">
                  <c:v>0.42537900000000001</c:v>
                </c:pt>
                <c:pt idx="138">
                  <c:v>0.42159799999999997</c:v>
                </c:pt>
                <c:pt idx="139">
                  <c:v>0.42833700000000002</c:v>
                </c:pt>
                <c:pt idx="140">
                  <c:v>0.43056499999999998</c:v>
                </c:pt>
                <c:pt idx="141">
                  <c:v>0.43879000000000001</c:v>
                </c:pt>
                <c:pt idx="142">
                  <c:v>0.44098799999999999</c:v>
                </c:pt>
                <c:pt idx="143">
                  <c:v>0.436496</c:v>
                </c:pt>
                <c:pt idx="144">
                  <c:v>0.454569</c:v>
                </c:pt>
                <c:pt idx="145">
                  <c:v>0.45533200000000001</c:v>
                </c:pt>
                <c:pt idx="146">
                  <c:v>0.47961599999999999</c:v>
                </c:pt>
                <c:pt idx="147">
                  <c:v>0.42437900000000001</c:v>
                </c:pt>
                <c:pt idx="148">
                  <c:v>0.43648799999999999</c:v>
                </c:pt>
                <c:pt idx="149">
                  <c:v>0.438448</c:v>
                </c:pt>
                <c:pt idx="150">
                  <c:v>0.43993599999999999</c:v>
                </c:pt>
                <c:pt idx="151">
                  <c:v>0.43782300000000002</c:v>
                </c:pt>
                <c:pt idx="152">
                  <c:v>0.448212</c:v>
                </c:pt>
                <c:pt idx="153">
                  <c:v>0.45535399999999998</c:v>
                </c:pt>
                <c:pt idx="154">
                  <c:v>0.461146</c:v>
                </c:pt>
                <c:pt idx="155">
                  <c:v>0.45963199999999999</c:v>
                </c:pt>
                <c:pt idx="156">
                  <c:v>0.45507700000000001</c:v>
                </c:pt>
                <c:pt idx="157">
                  <c:v>0.46366099999999999</c:v>
                </c:pt>
                <c:pt idx="158">
                  <c:v>0.46215099999999998</c:v>
                </c:pt>
                <c:pt idx="159">
                  <c:v>0.47895199999999999</c:v>
                </c:pt>
                <c:pt idx="160">
                  <c:v>0.475825</c:v>
                </c:pt>
                <c:pt idx="161">
                  <c:v>0.48825800000000003</c:v>
                </c:pt>
                <c:pt idx="162">
                  <c:v>0.49507000000000001</c:v>
                </c:pt>
                <c:pt idx="163">
                  <c:v>0.52030500000000002</c:v>
                </c:pt>
                <c:pt idx="164">
                  <c:v>0.46468900000000002</c:v>
                </c:pt>
                <c:pt idx="165">
                  <c:v>0.47995399999999999</c:v>
                </c:pt>
                <c:pt idx="166">
                  <c:v>0.48099999999999998</c:v>
                </c:pt>
                <c:pt idx="167">
                  <c:v>0.482047</c:v>
                </c:pt>
                <c:pt idx="168">
                  <c:v>0.480628</c:v>
                </c:pt>
                <c:pt idx="169">
                  <c:v>0.48049199999999997</c:v>
                </c:pt>
                <c:pt idx="170">
                  <c:v>0.50420600000000004</c:v>
                </c:pt>
                <c:pt idx="171">
                  <c:v>0.50381600000000004</c:v>
                </c:pt>
                <c:pt idx="172">
                  <c:v>0.49127399999999999</c:v>
                </c:pt>
                <c:pt idx="173">
                  <c:v>0.50719899999999996</c:v>
                </c:pt>
                <c:pt idx="174">
                  <c:v>0.514177</c:v>
                </c:pt>
                <c:pt idx="175">
                  <c:v>0.52414000000000005</c:v>
                </c:pt>
                <c:pt idx="176">
                  <c:v>0.52894300000000005</c:v>
                </c:pt>
                <c:pt idx="177">
                  <c:v>0.58527600000000002</c:v>
                </c:pt>
                <c:pt idx="178">
                  <c:v>0.64463599999999999</c:v>
                </c:pt>
                <c:pt idx="179">
                  <c:v>0.59050100000000005</c:v>
                </c:pt>
                <c:pt idx="180">
                  <c:v>0.56320800000000004</c:v>
                </c:pt>
                <c:pt idx="181">
                  <c:v>0.56964099999999995</c:v>
                </c:pt>
                <c:pt idx="182">
                  <c:v>0.57997200000000004</c:v>
                </c:pt>
                <c:pt idx="183">
                  <c:v>0.59034799999999998</c:v>
                </c:pt>
                <c:pt idx="184">
                  <c:v>0.53684399999999999</c:v>
                </c:pt>
                <c:pt idx="185">
                  <c:v>0.57633500000000004</c:v>
                </c:pt>
                <c:pt idx="186">
                  <c:v>0.55990799999999996</c:v>
                </c:pt>
                <c:pt idx="187">
                  <c:v>0.58837200000000001</c:v>
                </c:pt>
                <c:pt idx="188">
                  <c:v>0.56072699999999998</c:v>
                </c:pt>
                <c:pt idx="189">
                  <c:v>0.57808800000000005</c:v>
                </c:pt>
                <c:pt idx="190">
                  <c:v>0.58852899999999997</c:v>
                </c:pt>
                <c:pt idx="191">
                  <c:v>0.52782099999999998</c:v>
                </c:pt>
                <c:pt idx="192">
                  <c:v>0.53290300000000002</c:v>
                </c:pt>
                <c:pt idx="193">
                  <c:v>0.53239499999999995</c:v>
                </c:pt>
                <c:pt idx="194">
                  <c:v>0.54367500000000002</c:v>
                </c:pt>
                <c:pt idx="195">
                  <c:v>0.54635999999999996</c:v>
                </c:pt>
                <c:pt idx="196">
                  <c:v>0.560442</c:v>
                </c:pt>
                <c:pt idx="197">
                  <c:v>0.57704</c:v>
                </c:pt>
                <c:pt idx="198">
                  <c:v>0.54393400000000003</c:v>
                </c:pt>
                <c:pt idx="199">
                  <c:v>0.55385899999999999</c:v>
                </c:pt>
                <c:pt idx="200">
                  <c:v>0.54577799999999999</c:v>
                </c:pt>
                <c:pt idx="201">
                  <c:v>0.55168600000000001</c:v>
                </c:pt>
                <c:pt idx="202">
                  <c:v>0.56400399999999995</c:v>
                </c:pt>
                <c:pt idx="203">
                  <c:v>0.56586099999999995</c:v>
                </c:pt>
                <c:pt idx="204">
                  <c:v>0.57189900000000005</c:v>
                </c:pt>
                <c:pt idx="205">
                  <c:v>0.57354499999999997</c:v>
                </c:pt>
                <c:pt idx="206">
                  <c:v>0.58906400000000003</c:v>
                </c:pt>
                <c:pt idx="207">
                  <c:v>0.59079499999999996</c:v>
                </c:pt>
                <c:pt idx="208">
                  <c:v>0.59189499999999995</c:v>
                </c:pt>
                <c:pt idx="209">
                  <c:v>0.61183500000000002</c:v>
                </c:pt>
                <c:pt idx="210">
                  <c:v>0.628579</c:v>
                </c:pt>
                <c:pt idx="211">
                  <c:v>0.63870099999999996</c:v>
                </c:pt>
                <c:pt idx="212">
                  <c:v>0.65405500000000005</c:v>
                </c:pt>
                <c:pt idx="213">
                  <c:v>0.68806800000000001</c:v>
                </c:pt>
                <c:pt idx="214">
                  <c:v>0.84387900000000005</c:v>
                </c:pt>
                <c:pt idx="215">
                  <c:v>0.66228200000000004</c:v>
                </c:pt>
                <c:pt idx="216">
                  <c:v>0.61455199999999999</c:v>
                </c:pt>
                <c:pt idx="217">
                  <c:v>0.60959799999999997</c:v>
                </c:pt>
                <c:pt idx="218">
                  <c:v>0.608402</c:v>
                </c:pt>
                <c:pt idx="219">
                  <c:v>0.61777599999999999</c:v>
                </c:pt>
                <c:pt idx="220">
                  <c:v>0.626753</c:v>
                </c:pt>
                <c:pt idx="221">
                  <c:v>0.64083699999999999</c:v>
                </c:pt>
                <c:pt idx="222">
                  <c:v>0.63836199999999999</c:v>
                </c:pt>
                <c:pt idx="223">
                  <c:v>0.65278800000000003</c:v>
                </c:pt>
                <c:pt idx="224">
                  <c:v>0.66023500000000002</c:v>
                </c:pt>
                <c:pt idx="225">
                  <c:v>0.67445299999999997</c:v>
                </c:pt>
                <c:pt idx="226">
                  <c:v>0.70464499999999997</c:v>
                </c:pt>
                <c:pt idx="227">
                  <c:v>0.67372500000000002</c:v>
                </c:pt>
                <c:pt idx="228">
                  <c:v>0.66555600000000004</c:v>
                </c:pt>
                <c:pt idx="229">
                  <c:v>0.68625199999999997</c:v>
                </c:pt>
                <c:pt idx="230">
                  <c:v>0.69396199999999997</c:v>
                </c:pt>
                <c:pt idx="231">
                  <c:v>0.69815400000000005</c:v>
                </c:pt>
                <c:pt idx="232">
                  <c:v>0.71380100000000002</c:v>
                </c:pt>
                <c:pt idx="233">
                  <c:v>0.72803799999999996</c:v>
                </c:pt>
                <c:pt idx="234">
                  <c:v>0.75245700000000004</c:v>
                </c:pt>
                <c:pt idx="235">
                  <c:v>0.78361700000000001</c:v>
                </c:pt>
                <c:pt idx="236">
                  <c:v>0.73320700000000005</c:v>
                </c:pt>
                <c:pt idx="237">
                  <c:v>0.75111600000000001</c:v>
                </c:pt>
                <c:pt idx="238">
                  <c:v>0.77122299999999999</c:v>
                </c:pt>
                <c:pt idx="239">
                  <c:v>0.78932500000000005</c:v>
                </c:pt>
                <c:pt idx="240">
                  <c:v>0.81696299999999999</c:v>
                </c:pt>
                <c:pt idx="241">
                  <c:v>0.77623200000000003</c:v>
                </c:pt>
                <c:pt idx="242">
                  <c:v>0.796261</c:v>
                </c:pt>
                <c:pt idx="243">
                  <c:v>0.80537499999999995</c:v>
                </c:pt>
                <c:pt idx="244">
                  <c:v>0.82445199999999996</c:v>
                </c:pt>
                <c:pt idx="245">
                  <c:v>0.86250499999999997</c:v>
                </c:pt>
                <c:pt idx="246">
                  <c:v>0.84067000000000003</c:v>
                </c:pt>
                <c:pt idx="247">
                  <c:v>0.87703600000000004</c:v>
                </c:pt>
                <c:pt idx="248">
                  <c:v>0.90437100000000004</c:v>
                </c:pt>
                <c:pt idx="249">
                  <c:v>0.94060999999999995</c:v>
                </c:pt>
                <c:pt idx="250">
                  <c:v>0.936894</c:v>
                </c:pt>
                <c:pt idx="251">
                  <c:v>0.86766699999999997</c:v>
                </c:pt>
                <c:pt idx="252">
                  <c:v>0.88872099999999998</c:v>
                </c:pt>
                <c:pt idx="253">
                  <c:v>0.90490000000000004</c:v>
                </c:pt>
                <c:pt idx="254">
                  <c:v>0.92334799999999995</c:v>
                </c:pt>
                <c:pt idx="255">
                  <c:v>0.94735000000000003</c:v>
                </c:pt>
                <c:pt idx="256">
                  <c:v>0.970059</c:v>
                </c:pt>
                <c:pt idx="257">
                  <c:v>1.00064</c:v>
                </c:pt>
                <c:pt idx="258">
                  <c:v>1.0348299999999999</c:v>
                </c:pt>
                <c:pt idx="259">
                  <c:v>1.0593600000000001</c:v>
                </c:pt>
                <c:pt idx="260">
                  <c:v>1.05291</c:v>
                </c:pt>
                <c:pt idx="261">
                  <c:v>1.09022</c:v>
                </c:pt>
                <c:pt idx="262">
                  <c:v>1.1360399999999999</c:v>
                </c:pt>
                <c:pt idx="263">
                  <c:v>1.17804</c:v>
                </c:pt>
                <c:pt idx="264">
                  <c:v>1.24092</c:v>
                </c:pt>
                <c:pt idx="265">
                  <c:v>1.25535</c:v>
                </c:pt>
                <c:pt idx="266">
                  <c:v>1.24149</c:v>
                </c:pt>
                <c:pt idx="267">
                  <c:v>1.3132299999999999</c:v>
                </c:pt>
                <c:pt idx="268">
                  <c:v>1.3609599999999999</c:v>
                </c:pt>
                <c:pt idx="269">
                  <c:v>1.3581799999999999</c:v>
                </c:pt>
                <c:pt idx="270">
                  <c:v>1.4400599999999999</c:v>
                </c:pt>
                <c:pt idx="271">
                  <c:v>1.49664</c:v>
                </c:pt>
                <c:pt idx="272">
                  <c:v>1.5032700000000001</c:v>
                </c:pt>
                <c:pt idx="273">
                  <c:v>1.6536900000000001</c:v>
                </c:pt>
                <c:pt idx="274">
                  <c:v>1.67289</c:v>
                </c:pt>
                <c:pt idx="275">
                  <c:v>1.7444500000000001</c:v>
                </c:pt>
                <c:pt idx="276">
                  <c:v>1.7457800000000001</c:v>
                </c:pt>
                <c:pt idx="277">
                  <c:v>1.7953399999999999</c:v>
                </c:pt>
                <c:pt idx="278">
                  <c:v>1.9012</c:v>
                </c:pt>
                <c:pt idx="279">
                  <c:v>1.94953</c:v>
                </c:pt>
                <c:pt idx="280">
                  <c:v>1.8751899999999999</c:v>
                </c:pt>
                <c:pt idx="281">
                  <c:v>1.7289000000000001</c:v>
                </c:pt>
                <c:pt idx="282">
                  <c:v>1.5759799999999999</c:v>
                </c:pt>
                <c:pt idx="283">
                  <c:v>1.3592500000000001</c:v>
                </c:pt>
                <c:pt idx="284">
                  <c:v>1.4820500000000001</c:v>
                </c:pt>
                <c:pt idx="285">
                  <c:v>1.19685</c:v>
                </c:pt>
                <c:pt idx="286">
                  <c:v>0.93695600000000001</c:v>
                </c:pt>
                <c:pt idx="287">
                  <c:v>0.56145500000000004</c:v>
                </c:pt>
                <c:pt idx="288">
                  <c:v>0.31249700000000002</c:v>
                </c:pt>
                <c:pt idx="289">
                  <c:v>0.13009200000000001</c:v>
                </c:pt>
                <c:pt idx="290">
                  <c:v>7.9671199999999998E-2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5C-4134-98DF-36B37965F5F2}"/>
            </c:ext>
          </c:extLst>
        </c:ser>
        <c:ser>
          <c:idx val="2"/>
          <c:order val="2"/>
          <c:tx>
            <c:strRef>
              <c:f>EnergiesBiological!$C$1</c:f>
              <c:strCache>
                <c:ptCount val="1"/>
                <c:pt idx="0">
                  <c:v>62 MeV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EnergiesBiological!$C$2:$C$401</c:f>
              <c:numCache>
                <c:formatCode>General</c:formatCode>
                <c:ptCount val="400"/>
                <c:pt idx="0">
                  <c:v>0.28855799999999998</c:v>
                </c:pt>
                <c:pt idx="1">
                  <c:v>0.28594599999999998</c:v>
                </c:pt>
                <c:pt idx="2">
                  <c:v>0.30326999999999998</c:v>
                </c:pt>
                <c:pt idx="3">
                  <c:v>0.29419200000000001</c:v>
                </c:pt>
                <c:pt idx="4">
                  <c:v>0.28966399999999998</c:v>
                </c:pt>
                <c:pt idx="5">
                  <c:v>0.286553</c:v>
                </c:pt>
                <c:pt idx="6">
                  <c:v>0.29665200000000003</c:v>
                </c:pt>
                <c:pt idx="7">
                  <c:v>0.29337200000000002</c:v>
                </c:pt>
                <c:pt idx="8">
                  <c:v>0.28445500000000001</c:v>
                </c:pt>
                <c:pt idx="9">
                  <c:v>0.294904</c:v>
                </c:pt>
                <c:pt idx="10">
                  <c:v>0.29030400000000001</c:v>
                </c:pt>
                <c:pt idx="11">
                  <c:v>0.29907699999999998</c:v>
                </c:pt>
                <c:pt idx="12">
                  <c:v>0.30336299999999999</c:v>
                </c:pt>
                <c:pt idx="13">
                  <c:v>0.31263000000000002</c:v>
                </c:pt>
                <c:pt idx="14">
                  <c:v>0.34767599999999999</c:v>
                </c:pt>
                <c:pt idx="15">
                  <c:v>0.367755</c:v>
                </c:pt>
                <c:pt idx="16">
                  <c:v>0.31107400000000002</c:v>
                </c:pt>
                <c:pt idx="17">
                  <c:v>0.30368200000000001</c:v>
                </c:pt>
                <c:pt idx="18">
                  <c:v>0.30491600000000002</c:v>
                </c:pt>
                <c:pt idx="19">
                  <c:v>0.30080800000000002</c:v>
                </c:pt>
                <c:pt idx="20">
                  <c:v>0.30019200000000001</c:v>
                </c:pt>
                <c:pt idx="21">
                  <c:v>0.30969999999999998</c:v>
                </c:pt>
                <c:pt idx="22">
                  <c:v>0.31150800000000001</c:v>
                </c:pt>
                <c:pt idx="23">
                  <c:v>0.30843199999999998</c:v>
                </c:pt>
                <c:pt idx="24">
                  <c:v>0.35747299999999999</c:v>
                </c:pt>
                <c:pt idx="25">
                  <c:v>0.38809700000000003</c:v>
                </c:pt>
                <c:pt idx="26">
                  <c:v>0.34246500000000002</c:v>
                </c:pt>
                <c:pt idx="27">
                  <c:v>0.34416400000000003</c:v>
                </c:pt>
                <c:pt idx="28">
                  <c:v>0.35713</c:v>
                </c:pt>
                <c:pt idx="29">
                  <c:v>0.30435699999999999</c:v>
                </c:pt>
                <c:pt idx="30">
                  <c:v>0.302761</c:v>
                </c:pt>
                <c:pt idx="31">
                  <c:v>0.30451699999999998</c:v>
                </c:pt>
                <c:pt idx="32">
                  <c:v>0.30681199999999997</c:v>
                </c:pt>
                <c:pt idx="33">
                  <c:v>0.30793500000000001</c:v>
                </c:pt>
                <c:pt idx="34">
                  <c:v>0.31641599999999998</c:v>
                </c:pt>
                <c:pt idx="35">
                  <c:v>0.31113600000000002</c:v>
                </c:pt>
                <c:pt idx="36">
                  <c:v>0.31807299999999999</c:v>
                </c:pt>
                <c:pt idx="37">
                  <c:v>0.31266899999999997</c:v>
                </c:pt>
                <c:pt idx="38">
                  <c:v>0.31076799999999999</c:v>
                </c:pt>
                <c:pt idx="39">
                  <c:v>0.31382900000000002</c:v>
                </c:pt>
                <c:pt idx="40">
                  <c:v>0.30690499999999998</c:v>
                </c:pt>
                <c:pt idx="41">
                  <c:v>0.31420700000000001</c:v>
                </c:pt>
                <c:pt idx="42">
                  <c:v>0.31115500000000001</c:v>
                </c:pt>
                <c:pt idx="43">
                  <c:v>0.32214599999999999</c:v>
                </c:pt>
                <c:pt idx="44">
                  <c:v>0.32383400000000001</c:v>
                </c:pt>
                <c:pt idx="45">
                  <c:v>0.318328</c:v>
                </c:pt>
                <c:pt idx="46">
                  <c:v>0.31472499999999998</c:v>
                </c:pt>
                <c:pt idx="47">
                  <c:v>0.31836599999999998</c:v>
                </c:pt>
                <c:pt idx="48">
                  <c:v>0.32429599999999997</c:v>
                </c:pt>
                <c:pt idx="49">
                  <c:v>0.32440200000000002</c:v>
                </c:pt>
                <c:pt idx="50">
                  <c:v>0.31629600000000002</c:v>
                </c:pt>
                <c:pt idx="51">
                  <c:v>0.32249800000000001</c:v>
                </c:pt>
                <c:pt idx="52">
                  <c:v>0.332623</c:v>
                </c:pt>
                <c:pt idx="53">
                  <c:v>0.32857399999999998</c:v>
                </c:pt>
                <c:pt idx="54">
                  <c:v>0.32235000000000003</c:v>
                </c:pt>
                <c:pt idx="55">
                  <c:v>0.33031300000000002</c:v>
                </c:pt>
                <c:pt idx="56">
                  <c:v>0.334451</c:v>
                </c:pt>
                <c:pt idx="57">
                  <c:v>0.32985500000000001</c:v>
                </c:pt>
                <c:pt idx="58">
                  <c:v>0.33044200000000001</c:v>
                </c:pt>
                <c:pt idx="59">
                  <c:v>0.33501700000000001</c:v>
                </c:pt>
                <c:pt idx="60">
                  <c:v>0.33310200000000001</c:v>
                </c:pt>
                <c:pt idx="61">
                  <c:v>0.32779799999999998</c:v>
                </c:pt>
                <c:pt idx="62">
                  <c:v>0.33163599999999999</c:v>
                </c:pt>
                <c:pt idx="63">
                  <c:v>0.32985700000000001</c:v>
                </c:pt>
                <c:pt idx="64">
                  <c:v>0.33638000000000001</c:v>
                </c:pt>
                <c:pt idx="65">
                  <c:v>0.33602900000000002</c:v>
                </c:pt>
                <c:pt idx="66">
                  <c:v>0.34382000000000001</c:v>
                </c:pt>
                <c:pt idx="67">
                  <c:v>0.34628799999999998</c:v>
                </c:pt>
                <c:pt idx="68">
                  <c:v>0.34033099999999999</c:v>
                </c:pt>
                <c:pt idx="69">
                  <c:v>0.34761999999999998</c:v>
                </c:pt>
                <c:pt idx="70">
                  <c:v>0.34521299999999999</c:v>
                </c:pt>
                <c:pt idx="71">
                  <c:v>0.34915299999999999</c:v>
                </c:pt>
                <c:pt idx="72">
                  <c:v>0.35666399999999998</c:v>
                </c:pt>
                <c:pt idx="73">
                  <c:v>0.35511799999999999</c:v>
                </c:pt>
                <c:pt idx="74">
                  <c:v>0.34473199999999998</c:v>
                </c:pt>
                <c:pt idx="75">
                  <c:v>0.35409800000000002</c:v>
                </c:pt>
                <c:pt idx="76">
                  <c:v>0.36354999999999998</c:v>
                </c:pt>
                <c:pt idx="77">
                  <c:v>0.37067499999999998</c:v>
                </c:pt>
                <c:pt idx="78">
                  <c:v>0.350831</c:v>
                </c:pt>
                <c:pt idx="79">
                  <c:v>0.37253199999999997</c:v>
                </c:pt>
                <c:pt idx="80">
                  <c:v>0.35742800000000002</c:v>
                </c:pt>
                <c:pt idx="81">
                  <c:v>0.370784</c:v>
                </c:pt>
                <c:pt idx="82">
                  <c:v>0.36203999999999997</c:v>
                </c:pt>
                <c:pt idx="83">
                  <c:v>0.37243799999999999</c:v>
                </c:pt>
                <c:pt idx="84">
                  <c:v>0.37945699999999999</c:v>
                </c:pt>
                <c:pt idx="85">
                  <c:v>0.38788099999999998</c:v>
                </c:pt>
                <c:pt idx="86">
                  <c:v>0.391675</c:v>
                </c:pt>
                <c:pt idx="87">
                  <c:v>0.40750599999999998</c:v>
                </c:pt>
                <c:pt idx="88">
                  <c:v>0.42147099999999998</c:v>
                </c:pt>
                <c:pt idx="89">
                  <c:v>0.38031799999999999</c:v>
                </c:pt>
                <c:pt idx="90">
                  <c:v>0.374168</c:v>
                </c:pt>
                <c:pt idx="91">
                  <c:v>0.38644400000000001</c:v>
                </c:pt>
                <c:pt idx="92">
                  <c:v>0.39680700000000002</c:v>
                </c:pt>
                <c:pt idx="93">
                  <c:v>0.41293200000000002</c:v>
                </c:pt>
                <c:pt idx="94">
                  <c:v>0.35639999999999999</c:v>
                </c:pt>
                <c:pt idx="95">
                  <c:v>0.359595</c:v>
                </c:pt>
                <c:pt idx="96">
                  <c:v>0.35908099999999998</c:v>
                </c:pt>
                <c:pt idx="97">
                  <c:v>0.36410900000000002</c:v>
                </c:pt>
                <c:pt idx="98">
                  <c:v>0.36722900000000003</c:v>
                </c:pt>
                <c:pt idx="99">
                  <c:v>0.36707000000000001</c:v>
                </c:pt>
                <c:pt idx="100">
                  <c:v>0.36964200000000003</c:v>
                </c:pt>
                <c:pt idx="101">
                  <c:v>0.376191</c:v>
                </c:pt>
                <c:pt idx="102">
                  <c:v>0.37208200000000002</c:v>
                </c:pt>
                <c:pt idx="103">
                  <c:v>0.37093399999999999</c:v>
                </c:pt>
                <c:pt idx="104">
                  <c:v>0.37856600000000001</c:v>
                </c:pt>
                <c:pt idx="105">
                  <c:v>0.381355</c:v>
                </c:pt>
                <c:pt idx="106">
                  <c:v>0.37832700000000002</c:v>
                </c:pt>
                <c:pt idx="107">
                  <c:v>0.37709599999999999</c:v>
                </c:pt>
                <c:pt idx="108">
                  <c:v>0.38260699999999997</c:v>
                </c:pt>
                <c:pt idx="109">
                  <c:v>0.38541199999999998</c:v>
                </c:pt>
                <c:pt idx="110">
                  <c:v>0.38668200000000003</c:v>
                </c:pt>
                <c:pt idx="111">
                  <c:v>0.38495699999999999</c:v>
                </c:pt>
                <c:pt idx="112">
                  <c:v>0.39253100000000002</c:v>
                </c:pt>
                <c:pt idx="113">
                  <c:v>0.399947</c:v>
                </c:pt>
                <c:pt idx="114">
                  <c:v>0.39175300000000002</c:v>
                </c:pt>
                <c:pt idx="115">
                  <c:v>0.39720499999999997</c:v>
                </c:pt>
                <c:pt idx="116">
                  <c:v>0.40273399999999998</c:v>
                </c:pt>
                <c:pt idx="117">
                  <c:v>0.409993</c:v>
                </c:pt>
                <c:pt idx="118">
                  <c:v>0.40768300000000002</c:v>
                </c:pt>
                <c:pt idx="119">
                  <c:v>0.40920000000000001</c:v>
                </c:pt>
                <c:pt idx="120">
                  <c:v>0.416522</c:v>
                </c:pt>
                <c:pt idx="121">
                  <c:v>0.41959800000000003</c:v>
                </c:pt>
                <c:pt idx="122">
                  <c:v>0.41045700000000002</c:v>
                </c:pt>
                <c:pt idx="123">
                  <c:v>0.42605700000000002</c:v>
                </c:pt>
                <c:pt idx="124">
                  <c:v>0.43031599999999998</c:v>
                </c:pt>
                <c:pt idx="125">
                  <c:v>0.45038800000000001</c:v>
                </c:pt>
                <c:pt idx="126">
                  <c:v>0.45294099999999998</c:v>
                </c:pt>
                <c:pt idx="127">
                  <c:v>0.41365299999999999</c:v>
                </c:pt>
                <c:pt idx="128">
                  <c:v>0.41506999999999999</c:v>
                </c:pt>
                <c:pt idx="129">
                  <c:v>0.42061700000000002</c:v>
                </c:pt>
                <c:pt idx="130">
                  <c:v>0.432726</c:v>
                </c:pt>
                <c:pt idx="131">
                  <c:v>0.43561100000000003</c:v>
                </c:pt>
                <c:pt idx="132">
                  <c:v>0.45266800000000001</c:v>
                </c:pt>
                <c:pt idx="133">
                  <c:v>0.41889300000000002</c:v>
                </c:pt>
                <c:pt idx="134">
                  <c:v>0.42475600000000002</c:v>
                </c:pt>
                <c:pt idx="135">
                  <c:v>0.41524899999999998</c:v>
                </c:pt>
                <c:pt idx="136">
                  <c:v>0.419211</c:v>
                </c:pt>
                <c:pt idx="137">
                  <c:v>0.43125799999999997</c:v>
                </c:pt>
                <c:pt idx="138">
                  <c:v>0.42852400000000002</c:v>
                </c:pt>
                <c:pt idx="139">
                  <c:v>0.42583500000000002</c:v>
                </c:pt>
                <c:pt idx="140">
                  <c:v>0.43060599999999999</c:v>
                </c:pt>
                <c:pt idx="141">
                  <c:v>0.433701</c:v>
                </c:pt>
                <c:pt idx="142">
                  <c:v>0.44230399999999997</c:v>
                </c:pt>
                <c:pt idx="143">
                  <c:v>0.43811499999999998</c:v>
                </c:pt>
                <c:pt idx="144">
                  <c:v>0.44492900000000002</c:v>
                </c:pt>
                <c:pt idx="145">
                  <c:v>0.44772000000000001</c:v>
                </c:pt>
                <c:pt idx="146">
                  <c:v>0.46234900000000001</c:v>
                </c:pt>
                <c:pt idx="147">
                  <c:v>0.48213200000000001</c:v>
                </c:pt>
                <c:pt idx="148">
                  <c:v>0.49762299999999998</c:v>
                </c:pt>
                <c:pt idx="149">
                  <c:v>0.45007900000000001</c:v>
                </c:pt>
                <c:pt idx="150">
                  <c:v>0.44308900000000001</c:v>
                </c:pt>
                <c:pt idx="151">
                  <c:v>0.45247500000000002</c:v>
                </c:pt>
                <c:pt idx="152">
                  <c:v>0.45692500000000003</c:v>
                </c:pt>
                <c:pt idx="153">
                  <c:v>0.46154800000000001</c:v>
                </c:pt>
                <c:pt idx="154">
                  <c:v>0.458034</c:v>
                </c:pt>
                <c:pt idx="155">
                  <c:v>0.47070200000000001</c:v>
                </c:pt>
                <c:pt idx="156">
                  <c:v>0.48552899999999999</c:v>
                </c:pt>
                <c:pt idx="157">
                  <c:v>0.50236000000000003</c:v>
                </c:pt>
                <c:pt idx="158">
                  <c:v>0.45984399999999997</c:v>
                </c:pt>
                <c:pt idx="159">
                  <c:v>0.45930700000000002</c:v>
                </c:pt>
                <c:pt idx="160">
                  <c:v>0.47780800000000001</c:v>
                </c:pt>
                <c:pt idx="161">
                  <c:v>0.48515599999999998</c:v>
                </c:pt>
                <c:pt idx="162">
                  <c:v>0.45247500000000002</c:v>
                </c:pt>
                <c:pt idx="163">
                  <c:v>0.461924</c:v>
                </c:pt>
                <c:pt idx="164">
                  <c:v>0.46054499999999998</c:v>
                </c:pt>
                <c:pt idx="165">
                  <c:v>0.452851</c:v>
                </c:pt>
                <c:pt idx="166">
                  <c:v>0.46861900000000001</c:v>
                </c:pt>
                <c:pt idx="167">
                  <c:v>0.465003</c:v>
                </c:pt>
                <c:pt idx="168">
                  <c:v>0.467001</c:v>
                </c:pt>
                <c:pt idx="169">
                  <c:v>0.55458399999999997</c:v>
                </c:pt>
                <c:pt idx="170">
                  <c:v>0.47334700000000002</c:v>
                </c:pt>
                <c:pt idx="171">
                  <c:v>0.48006799999999999</c:v>
                </c:pt>
                <c:pt idx="172">
                  <c:v>0.49145299999999997</c:v>
                </c:pt>
                <c:pt idx="173">
                  <c:v>0.50609499999999996</c:v>
                </c:pt>
                <c:pt idx="174">
                  <c:v>0.53131200000000001</c:v>
                </c:pt>
                <c:pt idx="175">
                  <c:v>0.466775</c:v>
                </c:pt>
                <c:pt idx="176">
                  <c:v>0.46981299999999998</c:v>
                </c:pt>
                <c:pt idx="177">
                  <c:v>0.542184</c:v>
                </c:pt>
                <c:pt idx="178">
                  <c:v>0.50967700000000005</c:v>
                </c:pt>
                <c:pt idx="179">
                  <c:v>0.54819200000000001</c:v>
                </c:pt>
                <c:pt idx="180">
                  <c:v>0.4849</c:v>
                </c:pt>
                <c:pt idx="181">
                  <c:v>0.49163699999999999</c:v>
                </c:pt>
                <c:pt idx="182">
                  <c:v>0.48398400000000003</c:v>
                </c:pt>
                <c:pt idx="183">
                  <c:v>0.49448700000000001</c:v>
                </c:pt>
                <c:pt idx="184">
                  <c:v>0.497396</c:v>
                </c:pt>
                <c:pt idx="185">
                  <c:v>0.50259699999999996</c:v>
                </c:pt>
                <c:pt idx="186">
                  <c:v>0.49561500000000003</c:v>
                </c:pt>
                <c:pt idx="187">
                  <c:v>0.49326100000000001</c:v>
                </c:pt>
                <c:pt idx="188">
                  <c:v>0.50321000000000005</c:v>
                </c:pt>
                <c:pt idx="189">
                  <c:v>0.50449900000000003</c:v>
                </c:pt>
                <c:pt idx="190">
                  <c:v>0.50082199999999999</c:v>
                </c:pt>
                <c:pt idx="191">
                  <c:v>0.51373199999999997</c:v>
                </c:pt>
                <c:pt idx="192">
                  <c:v>0.52551400000000004</c:v>
                </c:pt>
                <c:pt idx="193">
                  <c:v>0.52247699999999997</c:v>
                </c:pt>
                <c:pt idx="194">
                  <c:v>0.52724800000000005</c:v>
                </c:pt>
                <c:pt idx="195">
                  <c:v>0.53281100000000003</c:v>
                </c:pt>
                <c:pt idx="196">
                  <c:v>0.53581299999999998</c:v>
                </c:pt>
                <c:pt idx="197">
                  <c:v>0.52588400000000002</c:v>
                </c:pt>
                <c:pt idx="198">
                  <c:v>0.53835299999999997</c:v>
                </c:pt>
                <c:pt idx="199">
                  <c:v>0.55557800000000002</c:v>
                </c:pt>
                <c:pt idx="200">
                  <c:v>0.54147699999999999</c:v>
                </c:pt>
                <c:pt idx="201">
                  <c:v>0.54614799999999997</c:v>
                </c:pt>
                <c:pt idx="202">
                  <c:v>0.55674599999999996</c:v>
                </c:pt>
                <c:pt idx="203">
                  <c:v>0.56537000000000004</c:v>
                </c:pt>
                <c:pt idx="204">
                  <c:v>0.56560500000000002</c:v>
                </c:pt>
                <c:pt idx="205">
                  <c:v>0.56840299999999999</c:v>
                </c:pt>
                <c:pt idx="206">
                  <c:v>0.57055699999999998</c:v>
                </c:pt>
                <c:pt idx="207">
                  <c:v>0.58311599999999997</c:v>
                </c:pt>
                <c:pt idx="208">
                  <c:v>0.58765000000000001</c:v>
                </c:pt>
                <c:pt idx="209">
                  <c:v>0.591229</c:v>
                </c:pt>
                <c:pt idx="210">
                  <c:v>0.60974099999999998</c:v>
                </c:pt>
                <c:pt idx="211">
                  <c:v>0.62694899999999998</c:v>
                </c:pt>
                <c:pt idx="212">
                  <c:v>0.64717899999999995</c:v>
                </c:pt>
                <c:pt idx="213">
                  <c:v>0.62710200000000005</c:v>
                </c:pt>
                <c:pt idx="214">
                  <c:v>0.61203300000000005</c:v>
                </c:pt>
                <c:pt idx="215">
                  <c:v>0.626668</c:v>
                </c:pt>
                <c:pt idx="216">
                  <c:v>0.66117700000000001</c:v>
                </c:pt>
                <c:pt idx="217">
                  <c:v>0.63376299999999997</c:v>
                </c:pt>
                <c:pt idx="218">
                  <c:v>0.61800600000000006</c:v>
                </c:pt>
                <c:pt idx="219">
                  <c:v>0.63068599999999997</c:v>
                </c:pt>
                <c:pt idx="220">
                  <c:v>0.64021099999999997</c:v>
                </c:pt>
                <c:pt idx="221">
                  <c:v>0.64089300000000005</c:v>
                </c:pt>
                <c:pt idx="222">
                  <c:v>0.64962399999999998</c:v>
                </c:pt>
                <c:pt idx="223">
                  <c:v>0.63197300000000001</c:v>
                </c:pt>
                <c:pt idx="224">
                  <c:v>0.67692799999999997</c:v>
                </c:pt>
                <c:pt idx="225">
                  <c:v>0.67357299999999998</c:v>
                </c:pt>
                <c:pt idx="226">
                  <c:v>0.62540300000000004</c:v>
                </c:pt>
                <c:pt idx="227">
                  <c:v>0.63608900000000002</c:v>
                </c:pt>
                <c:pt idx="228">
                  <c:v>0.64435299999999995</c:v>
                </c:pt>
                <c:pt idx="229">
                  <c:v>0.64562299999999995</c:v>
                </c:pt>
                <c:pt idx="230">
                  <c:v>0.65446700000000002</c:v>
                </c:pt>
                <c:pt idx="231">
                  <c:v>0.66279900000000003</c:v>
                </c:pt>
                <c:pt idx="232">
                  <c:v>0.66411699999999996</c:v>
                </c:pt>
                <c:pt idx="233">
                  <c:v>0.74335200000000001</c:v>
                </c:pt>
                <c:pt idx="234">
                  <c:v>0.66776999999999997</c:v>
                </c:pt>
                <c:pt idx="235">
                  <c:v>0.68046899999999999</c:v>
                </c:pt>
                <c:pt idx="236">
                  <c:v>0.67745299999999997</c:v>
                </c:pt>
                <c:pt idx="237">
                  <c:v>0.70503800000000005</c:v>
                </c:pt>
                <c:pt idx="238">
                  <c:v>0.70859399999999995</c:v>
                </c:pt>
                <c:pt idx="239">
                  <c:v>0.72077400000000003</c:v>
                </c:pt>
                <c:pt idx="240">
                  <c:v>0.720252</c:v>
                </c:pt>
                <c:pt idx="241">
                  <c:v>0.73539100000000002</c:v>
                </c:pt>
                <c:pt idx="242">
                  <c:v>0.75145499999999998</c:v>
                </c:pt>
                <c:pt idx="243">
                  <c:v>0.772401</c:v>
                </c:pt>
                <c:pt idx="244">
                  <c:v>0.77888800000000002</c:v>
                </c:pt>
                <c:pt idx="245">
                  <c:v>0.78805199999999997</c:v>
                </c:pt>
                <c:pt idx="246">
                  <c:v>0.81909699999999996</c:v>
                </c:pt>
                <c:pt idx="247">
                  <c:v>0.78719799999999995</c:v>
                </c:pt>
                <c:pt idx="248">
                  <c:v>0.79913400000000001</c:v>
                </c:pt>
                <c:pt idx="249">
                  <c:v>0.82441399999999998</c:v>
                </c:pt>
                <c:pt idx="250">
                  <c:v>0.803948</c:v>
                </c:pt>
                <c:pt idx="251">
                  <c:v>0.80837499999999995</c:v>
                </c:pt>
                <c:pt idx="252">
                  <c:v>0.81957599999999997</c:v>
                </c:pt>
                <c:pt idx="253">
                  <c:v>0.83470100000000003</c:v>
                </c:pt>
                <c:pt idx="254">
                  <c:v>0.85865199999999997</c:v>
                </c:pt>
                <c:pt idx="255">
                  <c:v>0.85737300000000005</c:v>
                </c:pt>
                <c:pt idx="256">
                  <c:v>0.87405999999999995</c:v>
                </c:pt>
                <c:pt idx="257">
                  <c:v>0.88839400000000002</c:v>
                </c:pt>
                <c:pt idx="258">
                  <c:v>0.90814899999999998</c:v>
                </c:pt>
                <c:pt idx="259">
                  <c:v>0.93564000000000003</c:v>
                </c:pt>
                <c:pt idx="260">
                  <c:v>0.94797799999999999</c:v>
                </c:pt>
                <c:pt idx="261">
                  <c:v>0.98286099999999998</c:v>
                </c:pt>
                <c:pt idx="262">
                  <c:v>0.97813099999999997</c:v>
                </c:pt>
                <c:pt idx="263">
                  <c:v>0.98229999999999995</c:v>
                </c:pt>
                <c:pt idx="264">
                  <c:v>1.01722</c:v>
                </c:pt>
                <c:pt idx="265">
                  <c:v>1.0330699999999999</c:v>
                </c:pt>
                <c:pt idx="266">
                  <c:v>1.0693999999999999</c:v>
                </c:pt>
                <c:pt idx="267">
                  <c:v>1.0694900000000001</c:v>
                </c:pt>
                <c:pt idx="268">
                  <c:v>1.0822000000000001</c:v>
                </c:pt>
                <c:pt idx="269">
                  <c:v>1.12243</c:v>
                </c:pt>
                <c:pt idx="270">
                  <c:v>1.1241000000000001</c:v>
                </c:pt>
                <c:pt idx="271">
                  <c:v>1.1548400000000001</c:v>
                </c:pt>
                <c:pt idx="272">
                  <c:v>1.17405</c:v>
                </c:pt>
                <c:pt idx="273">
                  <c:v>1.1875</c:v>
                </c:pt>
                <c:pt idx="274">
                  <c:v>1.2207300000000001</c:v>
                </c:pt>
                <c:pt idx="275">
                  <c:v>1.25675</c:v>
                </c:pt>
                <c:pt idx="276">
                  <c:v>1.3198300000000001</c:v>
                </c:pt>
                <c:pt idx="277">
                  <c:v>1.3788899999999999</c:v>
                </c:pt>
                <c:pt idx="278">
                  <c:v>1.45105</c:v>
                </c:pt>
                <c:pt idx="279">
                  <c:v>1.46814</c:v>
                </c:pt>
                <c:pt idx="280">
                  <c:v>1.5229699999999999</c:v>
                </c:pt>
                <c:pt idx="281">
                  <c:v>1.6319600000000001</c:v>
                </c:pt>
                <c:pt idx="282">
                  <c:v>1.7187600000000001</c:v>
                </c:pt>
                <c:pt idx="283">
                  <c:v>1.83504</c:v>
                </c:pt>
                <c:pt idx="284">
                  <c:v>1.8900600000000001</c:v>
                </c:pt>
                <c:pt idx="285">
                  <c:v>1.9539899999999999</c:v>
                </c:pt>
                <c:pt idx="286">
                  <c:v>2.1295700000000002</c:v>
                </c:pt>
                <c:pt idx="287">
                  <c:v>2.1722600000000001</c:v>
                </c:pt>
                <c:pt idx="288">
                  <c:v>2.16743</c:v>
                </c:pt>
                <c:pt idx="289">
                  <c:v>2.137</c:v>
                </c:pt>
                <c:pt idx="290">
                  <c:v>2.09809</c:v>
                </c:pt>
                <c:pt idx="291">
                  <c:v>1.89259</c:v>
                </c:pt>
                <c:pt idx="292">
                  <c:v>1.69116</c:v>
                </c:pt>
                <c:pt idx="293">
                  <c:v>1.3658300000000001</c:v>
                </c:pt>
                <c:pt idx="294">
                  <c:v>1.1699200000000001</c:v>
                </c:pt>
                <c:pt idx="295">
                  <c:v>0.98341400000000001</c:v>
                </c:pt>
                <c:pt idx="296">
                  <c:v>0.84585200000000005</c:v>
                </c:pt>
                <c:pt idx="297">
                  <c:v>0.697237</c:v>
                </c:pt>
                <c:pt idx="298">
                  <c:v>0.502668</c:v>
                </c:pt>
                <c:pt idx="299">
                  <c:v>0.18498800000000001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5C-4134-98DF-36B37965F5F2}"/>
            </c:ext>
          </c:extLst>
        </c:ser>
        <c:ser>
          <c:idx val="3"/>
          <c:order val="3"/>
          <c:tx>
            <c:strRef>
              <c:f>EnergiesBiological!$D$1</c:f>
              <c:strCache>
                <c:ptCount val="1"/>
                <c:pt idx="0">
                  <c:v>63 MeV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EnergiesBiological!$D$2:$D$401</c:f>
              <c:numCache>
                <c:formatCode>General</c:formatCode>
                <c:ptCount val="400"/>
                <c:pt idx="0">
                  <c:v>0.33527800000000002</c:v>
                </c:pt>
                <c:pt idx="1">
                  <c:v>0.34185599999999999</c:v>
                </c:pt>
                <c:pt idx="2">
                  <c:v>0.36119499999999999</c:v>
                </c:pt>
                <c:pt idx="3">
                  <c:v>0.31047799999999998</c:v>
                </c:pt>
                <c:pt idx="4">
                  <c:v>0.30474699999999999</c:v>
                </c:pt>
                <c:pt idx="5">
                  <c:v>0.31147200000000003</c:v>
                </c:pt>
                <c:pt idx="6">
                  <c:v>0.30656</c:v>
                </c:pt>
                <c:pt idx="7">
                  <c:v>0.30927900000000003</c:v>
                </c:pt>
                <c:pt idx="8">
                  <c:v>0.301375</c:v>
                </c:pt>
                <c:pt idx="9">
                  <c:v>0.31970300000000001</c:v>
                </c:pt>
                <c:pt idx="10">
                  <c:v>0.30915100000000001</c:v>
                </c:pt>
                <c:pt idx="11">
                  <c:v>0.31389099999999998</c:v>
                </c:pt>
                <c:pt idx="12">
                  <c:v>0.30613800000000002</c:v>
                </c:pt>
                <c:pt idx="13">
                  <c:v>0.30807400000000001</c:v>
                </c:pt>
                <c:pt idx="14">
                  <c:v>0.31132199999999999</c:v>
                </c:pt>
                <c:pt idx="15">
                  <c:v>0.31549700000000003</c:v>
                </c:pt>
                <c:pt idx="16">
                  <c:v>0.319108</c:v>
                </c:pt>
                <c:pt idx="17">
                  <c:v>0.31238100000000002</c:v>
                </c:pt>
                <c:pt idx="18">
                  <c:v>0.31536399999999998</c:v>
                </c:pt>
                <c:pt idx="19">
                  <c:v>0.31161299999999997</c:v>
                </c:pt>
                <c:pt idx="20">
                  <c:v>0.31571700000000003</c:v>
                </c:pt>
                <c:pt idx="21">
                  <c:v>0.32085599999999997</c:v>
                </c:pt>
                <c:pt idx="22">
                  <c:v>0.32142599999999999</c:v>
                </c:pt>
                <c:pt idx="23">
                  <c:v>0.32181999999999999</c:v>
                </c:pt>
                <c:pt idx="24">
                  <c:v>0.32523999999999997</c:v>
                </c:pt>
                <c:pt idx="25">
                  <c:v>0.323467</c:v>
                </c:pt>
                <c:pt idx="26">
                  <c:v>0.32424500000000001</c:v>
                </c:pt>
                <c:pt idx="27">
                  <c:v>0.328685</c:v>
                </c:pt>
                <c:pt idx="28">
                  <c:v>0.33261600000000002</c:v>
                </c:pt>
                <c:pt idx="29">
                  <c:v>0.31746600000000003</c:v>
                </c:pt>
                <c:pt idx="30">
                  <c:v>0.33605400000000002</c:v>
                </c:pt>
                <c:pt idx="31">
                  <c:v>0.33033600000000002</c:v>
                </c:pt>
                <c:pt idx="32">
                  <c:v>0.335067</c:v>
                </c:pt>
                <c:pt idx="33">
                  <c:v>0.32922200000000001</c:v>
                </c:pt>
                <c:pt idx="34">
                  <c:v>0.33185799999999999</c:v>
                </c:pt>
                <c:pt idx="35">
                  <c:v>0.33521499999999999</c:v>
                </c:pt>
                <c:pt idx="36">
                  <c:v>0.33756999999999998</c:v>
                </c:pt>
                <c:pt idx="37">
                  <c:v>0.340667</c:v>
                </c:pt>
                <c:pt idx="38">
                  <c:v>0.340918</c:v>
                </c:pt>
                <c:pt idx="39">
                  <c:v>0.33477899999999999</c:v>
                </c:pt>
                <c:pt idx="40">
                  <c:v>0.33550999999999997</c:v>
                </c:pt>
                <c:pt idx="41">
                  <c:v>0.338449</c:v>
                </c:pt>
                <c:pt idx="42">
                  <c:v>0.33390999999999998</c:v>
                </c:pt>
                <c:pt idx="43">
                  <c:v>0.34481400000000001</c:v>
                </c:pt>
                <c:pt idx="44">
                  <c:v>0.35288599999999998</c:v>
                </c:pt>
                <c:pt idx="45">
                  <c:v>0.34450500000000001</c:v>
                </c:pt>
                <c:pt idx="46">
                  <c:v>0.34551599999999999</c:v>
                </c:pt>
                <c:pt idx="47">
                  <c:v>0.35235</c:v>
                </c:pt>
                <c:pt idx="48">
                  <c:v>0.355431</c:v>
                </c:pt>
                <c:pt idx="49">
                  <c:v>0.36369800000000002</c:v>
                </c:pt>
                <c:pt idx="50">
                  <c:v>0.371668</c:v>
                </c:pt>
                <c:pt idx="51">
                  <c:v>0.401638</c:v>
                </c:pt>
                <c:pt idx="52">
                  <c:v>0.32267800000000002</c:v>
                </c:pt>
                <c:pt idx="53">
                  <c:v>0.39623900000000001</c:v>
                </c:pt>
                <c:pt idx="54">
                  <c:v>0.33984399999999998</c:v>
                </c:pt>
                <c:pt idx="55">
                  <c:v>0.33823199999999998</c:v>
                </c:pt>
                <c:pt idx="56">
                  <c:v>0.33767900000000001</c:v>
                </c:pt>
                <c:pt idx="57">
                  <c:v>0.338758</c:v>
                </c:pt>
                <c:pt idx="58">
                  <c:v>0.34335900000000003</c:v>
                </c:pt>
                <c:pt idx="59">
                  <c:v>0.338976</c:v>
                </c:pt>
                <c:pt idx="60">
                  <c:v>0.34104800000000002</c:v>
                </c:pt>
                <c:pt idx="61">
                  <c:v>0.344252</c:v>
                </c:pt>
                <c:pt idx="62">
                  <c:v>0.343084</c:v>
                </c:pt>
                <c:pt idx="63">
                  <c:v>0.34605900000000001</c:v>
                </c:pt>
                <c:pt idx="64">
                  <c:v>0.34660099999999999</c:v>
                </c:pt>
                <c:pt idx="65">
                  <c:v>0.35952400000000001</c:v>
                </c:pt>
                <c:pt idx="66">
                  <c:v>0.39953499999999997</c:v>
                </c:pt>
                <c:pt idx="67">
                  <c:v>0.39923500000000001</c:v>
                </c:pt>
                <c:pt idx="68">
                  <c:v>0.393266</c:v>
                </c:pt>
                <c:pt idx="69">
                  <c:v>0.38166</c:v>
                </c:pt>
                <c:pt idx="70">
                  <c:v>0.37517699999999998</c:v>
                </c:pt>
                <c:pt idx="71">
                  <c:v>0.38411400000000001</c:v>
                </c:pt>
                <c:pt idx="72">
                  <c:v>0.40506900000000001</c:v>
                </c:pt>
                <c:pt idx="73">
                  <c:v>0.42138999999999999</c:v>
                </c:pt>
                <c:pt idx="74">
                  <c:v>0.35659600000000002</c:v>
                </c:pt>
                <c:pt idx="75">
                  <c:v>0.357261</c:v>
                </c:pt>
                <c:pt idx="76">
                  <c:v>0.355933</c:v>
                </c:pt>
                <c:pt idx="77">
                  <c:v>0.35793700000000001</c:v>
                </c:pt>
                <c:pt idx="78">
                  <c:v>0.34884399999999999</c:v>
                </c:pt>
                <c:pt idx="79">
                  <c:v>0.36602000000000001</c:v>
                </c:pt>
                <c:pt idx="80">
                  <c:v>0.36232500000000001</c:v>
                </c:pt>
                <c:pt idx="81">
                  <c:v>0.35758899999999999</c:v>
                </c:pt>
                <c:pt idx="82">
                  <c:v>0.370784</c:v>
                </c:pt>
                <c:pt idx="83">
                  <c:v>0.36322199999999999</c:v>
                </c:pt>
                <c:pt idx="84">
                  <c:v>0.36222199999999999</c:v>
                </c:pt>
                <c:pt idx="85">
                  <c:v>0.37306400000000001</c:v>
                </c:pt>
                <c:pt idx="86">
                  <c:v>0.36505199999999999</c:v>
                </c:pt>
                <c:pt idx="87">
                  <c:v>0.38494600000000001</c:v>
                </c:pt>
                <c:pt idx="88">
                  <c:v>0.400065</c:v>
                </c:pt>
                <c:pt idx="89">
                  <c:v>0.388131</c:v>
                </c:pt>
                <c:pt idx="90">
                  <c:v>0.40581600000000001</c:v>
                </c:pt>
                <c:pt idx="91">
                  <c:v>0.41154800000000002</c:v>
                </c:pt>
                <c:pt idx="92">
                  <c:v>0.43729699999999999</c:v>
                </c:pt>
                <c:pt idx="93">
                  <c:v>0.369259</c:v>
                </c:pt>
                <c:pt idx="94">
                  <c:v>0.38025700000000001</c:v>
                </c:pt>
                <c:pt idx="95">
                  <c:v>0.37963200000000002</c:v>
                </c:pt>
                <c:pt idx="96">
                  <c:v>0.37687399999999999</c:v>
                </c:pt>
                <c:pt idx="97">
                  <c:v>0.382637</c:v>
                </c:pt>
                <c:pt idx="98">
                  <c:v>0.38410499999999997</c:v>
                </c:pt>
                <c:pt idx="99">
                  <c:v>0.38047199999999998</c:v>
                </c:pt>
                <c:pt idx="100">
                  <c:v>0.384494</c:v>
                </c:pt>
                <c:pt idx="101">
                  <c:v>0.379994</c:v>
                </c:pt>
                <c:pt idx="102">
                  <c:v>0.391318</c:v>
                </c:pt>
                <c:pt idx="103">
                  <c:v>0.38951799999999998</c:v>
                </c:pt>
                <c:pt idx="104">
                  <c:v>0.39827600000000002</c:v>
                </c:pt>
                <c:pt idx="105">
                  <c:v>0.38972299999999999</c:v>
                </c:pt>
                <c:pt idx="106">
                  <c:v>0.39827200000000001</c:v>
                </c:pt>
                <c:pt idx="107">
                  <c:v>0.39607300000000001</c:v>
                </c:pt>
                <c:pt idx="108">
                  <c:v>0.400702</c:v>
                </c:pt>
                <c:pt idx="109">
                  <c:v>0.40520400000000001</c:v>
                </c:pt>
                <c:pt idx="110">
                  <c:v>0.39412399999999997</c:v>
                </c:pt>
                <c:pt idx="111">
                  <c:v>0.39462999999999998</c:v>
                </c:pt>
                <c:pt idx="112">
                  <c:v>0.40432899999999999</c:v>
                </c:pt>
                <c:pt idx="113">
                  <c:v>0.41178300000000001</c:v>
                </c:pt>
                <c:pt idx="114">
                  <c:v>0.42817699999999997</c:v>
                </c:pt>
                <c:pt idx="115">
                  <c:v>0.42716700000000002</c:v>
                </c:pt>
                <c:pt idx="116">
                  <c:v>0.428979</c:v>
                </c:pt>
                <c:pt idx="117">
                  <c:v>0.43922699999999998</c:v>
                </c:pt>
                <c:pt idx="118">
                  <c:v>0.44644299999999998</c:v>
                </c:pt>
                <c:pt idx="119">
                  <c:v>0.45649400000000001</c:v>
                </c:pt>
                <c:pt idx="120">
                  <c:v>0.47820499999999999</c:v>
                </c:pt>
                <c:pt idx="121">
                  <c:v>0.490813</c:v>
                </c:pt>
                <c:pt idx="122">
                  <c:v>0.415072</c:v>
                </c:pt>
                <c:pt idx="123">
                  <c:v>0.41916999999999999</c:v>
                </c:pt>
                <c:pt idx="124">
                  <c:v>0.437886</c:v>
                </c:pt>
                <c:pt idx="125">
                  <c:v>0.42684800000000001</c:v>
                </c:pt>
                <c:pt idx="126">
                  <c:v>0.42119499999999999</c:v>
                </c:pt>
                <c:pt idx="127">
                  <c:v>0.43091000000000002</c:v>
                </c:pt>
                <c:pt idx="128">
                  <c:v>0.433421</c:v>
                </c:pt>
                <c:pt idx="129">
                  <c:v>0.431199</c:v>
                </c:pt>
                <c:pt idx="130">
                  <c:v>0.43894699999999998</c:v>
                </c:pt>
                <c:pt idx="131">
                  <c:v>0.44439499999999998</c:v>
                </c:pt>
                <c:pt idx="132">
                  <c:v>0.43017</c:v>
                </c:pt>
                <c:pt idx="133">
                  <c:v>0.44422699999999998</c:v>
                </c:pt>
                <c:pt idx="134">
                  <c:v>0.439776</c:v>
                </c:pt>
                <c:pt idx="135">
                  <c:v>0.44309199999999999</c:v>
                </c:pt>
                <c:pt idx="136">
                  <c:v>0.45152900000000001</c:v>
                </c:pt>
                <c:pt idx="137">
                  <c:v>0.447517</c:v>
                </c:pt>
                <c:pt idx="138">
                  <c:v>0.48315399999999997</c:v>
                </c:pt>
                <c:pt idx="139">
                  <c:v>0.48825499999999999</c:v>
                </c:pt>
                <c:pt idx="140">
                  <c:v>0.525972</c:v>
                </c:pt>
                <c:pt idx="141">
                  <c:v>0.53251300000000001</c:v>
                </c:pt>
                <c:pt idx="142">
                  <c:v>0.45581199999999999</c:v>
                </c:pt>
                <c:pt idx="143">
                  <c:v>0.45945399999999997</c:v>
                </c:pt>
                <c:pt idx="144">
                  <c:v>0.45047799999999999</c:v>
                </c:pt>
                <c:pt idx="145">
                  <c:v>0.46012199999999998</c:v>
                </c:pt>
                <c:pt idx="146">
                  <c:v>0.452986</c:v>
                </c:pt>
                <c:pt idx="147">
                  <c:v>0.46304099999999998</c:v>
                </c:pt>
                <c:pt idx="148">
                  <c:v>0.471169</c:v>
                </c:pt>
                <c:pt idx="149">
                  <c:v>0.47048600000000002</c:v>
                </c:pt>
                <c:pt idx="150">
                  <c:v>0.46830699999999997</c:v>
                </c:pt>
                <c:pt idx="151">
                  <c:v>0.47675299999999998</c:v>
                </c:pt>
                <c:pt idx="152">
                  <c:v>0.46776200000000001</c:v>
                </c:pt>
                <c:pt idx="153">
                  <c:v>0.48043599999999997</c:v>
                </c:pt>
                <c:pt idx="154">
                  <c:v>0.491174</c:v>
                </c:pt>
                <c:pt idx="155">
                  <c:v>0.48240699999999997</c:v>
                </c:pt>
                <c:pt idx="156">
                  <c:v>0.48482900000000001</c:v>
                </c:pt>
                <c:pt idx="157">
                  <c:v>0.492423</c:v>
                </c:pt>
                <c:pt idx="158">
                  <c:v>0.49476500000000001</c:v>
                </c:pt>
                <c:pt idx="159">
                  <c:v>0.49691000000000002</c:v>
                </c:pt>
                <c:pt idx="160">
                  <c:v>0.50364100000000001</c:v>
                </c:pt>
                <c:pt idx="161">
                  <c:v>0.50993299999999997</c:v>
                </c:pt>
                <c:pt idx="162">
                  <c:v>0.50707000000000002</c:v>
                </c:pt>
                <c:pt idx="163">
                  <c:v>0.51733499999999999</c:v>
                </c:pt>
                <c:pt idx="164">
                  <c:v>0.53059400000000001</c:v>
                </c:pt>
                <c:pt idx="165">
                  <c:v>0.54016299999999995</c:v>
                </c:pt>
                <c:pt idx="166">
                  <c:v>0.57478099999999999</c:v>
                </c:pt>
                <c:pt idx="167">
                  <c:v>0.53069200000000005</c:v>
                </c:pt>
                <c:pt idx="168">
                  <c:v>0.51267700000000005</c:v>
                </c:pt>
                <c:pt idx="169">
                  <c:v>0.51836700000000002</c:v>
                </c:pt>
                <c:pt idx="170">
                  <c:v>0.52104700000000004</c:v>
                </c:pt>
                <c:pt idx="171">
                  <c:v>0.53394600000000003</c:v>
                </c:pt>
                <c:pt idx="172">
                  <c:v>0.55084900000000003</c:v>
                </c:pt>
                <c:pt idx="173">
                  <c:v>0.58133599999999996</c:v>
                </c:pt>
                <c:pt idx="174">
                  <c:v>0.53790899999999997</c:v>
                </c:pt>
                <c:pt idx="175">
                  <c:v>0.51573599999999997</c:v>
                </c:pt>
                <c:pt idx="176">
                  <c:v>0.520536</c:v>
                </c:pt>
                <c:pt idx="177">
                  <c:v>0.51618399999999998</c:v>
                </c:pt>
                <c:pt idx="178">
                  <c:v>0.53401600000000005</c:v>
                </c:pt>
                <c:pt idx="179">
                  <c:v>0.53492499999999998</c:v>
                </c:pt>
                <c:pt idx="180">
                  <c:v>0.53695599999999999</c:v>
                </c:pt>
                <c:pt idx="181">
                  <c:v>0.541269</c:v>
                </c:pt>
                <c:pt idx="182">
                  <c:v>0.55018100000000003</c:v>
                </c:pt>
                <c:pt idx="183">
                  <c:v>0.556697</c:v>
                </c:pt>
                <c:pt idx="184">
                  <c:v>0.55545999999999995</c:v>
                </c:pt>
                <c:pt idx="185">
                  <c:v>0.564805</c:v>
                </c:pt>
                <c:pt idx="186">
                  <c:v>0.56662699999999999</c:v>
                </c:pt>
                <c:pt idx="187">
                  <c:v>0.57268300000000005</c:v>
                </c:pt>
                <c:pt idx="188">
                  <c:v>0.58661300000000005</c:v>
                </c:pt>
                <c:pt idx="189">
                  <c:v>0.60980000000000001</c:v>
                </c:pt>
                <c:pt idx="190">
                  <c:v>0.56732300000000002</c:v>
                </c:pt>
                <c:pt idx="191">
                  <c:v>0.58933500000000005</c:v>
                </c:pt>
                <c:pt idx="192">
                  <c:v>0.59002399999999999</c:v>
                </c:pt>
                <c:pt idx="193">
                  <c:v>0.60499099999999995</c:v>
                </c:pt>
                <c:pt idx="194">
                  <c:v>0.60460999999999998</c:v>
                </c:pt>
                <c:pt idx="195">
                  <c:v>0.62241900000000006</c:v>
                </c:pt>
                <c:pt idx="196">
                  <c:v>0.64624099999999995</c:v>
                </c:pt>
                <c:pt idx="197">
                  <c:v>0.60763100000000003</c:v>
                </c:pt>
                <c:pt idx="198">
                  <c:v>0.61984499999999998</c:v>
                </c:pt>
                <c:pt idx="199">
                  <c:v>0.63939000000000001</c:v>
                </c:pt>
                <c:pt idx="200">
                  <c:v>0.68741600000000003</c:v>
                </c:pt>
                <c:pt idx="201">
                  <c:v>0.67384100000000002</c:v>
                </c:pt>
                <c:pt idx="202">
                  <c:v>0.84959300000000004</c:v>
                </c:pt>
                <c:pt idx="203">
                  <c:v>0.63084099999999999</c:v>
                </c:pt>
                <c:pt idx="204">
                  <c:v>0.67372299999999996</c:v>
                </c:pt>
                <c:pt idx="205">
                  <c:v>0.61466100000000001</c:v>
                </c:pt>
                <c:pt idx="206">
                  <c:v>0.60995999999999995</c:v>
                </c:pt>
                <c:pt idx="207">
                  <c:v>0.62717800000000001</c:v>
                </c:pt>
                <c:pt idx="208">
                  <c:v>0.64753799999999995</c:v>
                </c:pt>
                <c:pt idx="209">
                  <c:v>0.61316099999999996</c:v>
                </c:pt>
                <c:pt idx="210">
                  <c:v>0.66335500000000003</c:v>
                </c:pt>
                <c:pt idx="211">
                  <c:v>0.59578600000000004</c:v>
                </c:pt>
                <c:pt idx="212">
                  <c:v>0.58429500000000001</c:v>
                </c:pt>
                <c:pt idx="213">
                  <c:v>0.59012100000000001</c:v>
                </c:pt>
                <c:pt idx="214">
                  <c:v>0.59228499999999995</c:v>
                </c:pt>
                <c:pt idx="215">
                  <c:v>0.58692</c:v>
                </c:pt>
                <c:pt idx="216">
                  <c:v>0.60620700000000005</c:v>
                </c:pt>
                <c:pt idx="217">
                  <c:v>0.60514800000000002</c:v>
                </c:pt>
                <c:pt idx="218">
                  <c:v>0.60467599999999999</c:v>
                </c:pt>
                <c:pt idx="219">
                  <c:v>0.613263</c:v>
                </c:pt>
                <c:pt idx="220">
                  <c:v>0.60787199999999997</c:v>
                </c:pt>
                <c:pt idx="221">
                  <c:v>0.61754600000000004</c:v>
                </c:pt>
                <c:pt idx="222">
                  <c:v>0.62310699999999997</c:v>
                </c:pt>
                <c:pt idx="223">
                  <c:v>0.62643099999999996</c:v>
                </c:pt>
                <c:pt idx="224">
                  <c:v>0.63345899999999999</c:v>
                </c:pt>
                <c:pt idx="225">
                  <c:v>0.63766199999999995</c:v>
                </c:pt>
                <c:pt idx="226">
                  <c:v>0.65247900000000003</c:v>
                </c:pt>
                <c:pt idx="227">
                  <c:v>0.652416</c:v>
                </c:pt>
                <c:pt idx="228">
                  <c:v>0.65523200000000004</c:v>
                </c:pt>
                <c:pt idx="229">
                  <c:v>0.66368899999999997</c:v>
                </c:pt>
                <c:pt idx="230">
                  <c:v>0.68279900000000004</c:v>
                </c:pt>
                <c:pt idx="231">
                  <c:v>0.68236200000000002</c:v>
                </c:pt>
                <c:pt idx="232">
                  <c:v>0.69589299999999998</c:v>
                </c:pt>
                <c:pt idx="233">
                  <c:v>0.72545400000000004</c:v>
                </c:pt>
                <c:pt idx="234">
                  <c:v>0.66774900000000004</c:v>
                </c:pt>
                <c:pt idx="235">
                  <c:v>0.67680200000000001</c:v>
                </c:pt>
                <c:pt idx="236">
                  <c:v>0.67973099999999997</c:v>
                </c:pt>
                <c:pt idx="237">
                  <c:v>0.69228599999999996</c:v>
                </c:pt>
                <c:pt idx="238">
                  <c:v>0.70082299999999997</c:v>
                </c:pt>
                <c:pt idx="239">
                  <c:v>0.70784199999999997</c:v>
                </c:pt>
                <c:pt idx="240">
                  <c:v>0.70751900000000001</c:v>
                </c:pt>
                <c:pt idx="241">
                  <c:v>0.71975900000000004</c:v>
                </c:pt>
                <c:pt idx="242">
                  <c:v>0.72429299999999996</c:v>
                </c:pt>
                <c:pt idx="243">
                  <c:v>0.73693799999999998</c:v>
                </c:pt>
                <c:pt idx="244">
                  <c:v>0.770034</c:v>
                </c:pt>
                <c:pt idx="245">
                  <c:v>0.75913200000000003</c:v>
                </c:pt>
                <c:pt idx="246">
                  <c:v>0.77308200000000005</c:v>
                </c:pt>
                <c:pt idx="247">
                  <c:v>0.79594699999999996</c:v>
                </c:pt>
                <c:pt idx="248">
                  <c:v>0.80289200000000005</c:v>
                </c:pt>
                <c:pt idx="249">
                  <c:v>0.817469</c:v>
                </c:pt>
                <c:pt idx="250">
                  <c:v>0.84842600000000001</c:v>
                </c:pt>
                <c:pt idx="251">
                  <c:v>0.90595700000000001</c:v>
                </c:pt>
                <c:pt idx="252">
                  <c:v>0.86426700000000001</c:v>
                </c:pt>
                <c:pt idx="253">
                  <c:v>1.0212600000000001</c:v>
                </c:pt>
                <c:pt idx="254">
                  <c:v>0.91283800000000004</c:v>
                </c:pt>
                <c:pt idx="255">
                  <c:v>0.93604500000000002</c:v>
                </c:pt>
                <c:pt idx="256">
                  <c:v>0.84578500000000001</c:v>
                </c:pt>
                <c:pt idx="257">
                  <c:v>0.87361599999999995</c:v>
                </c:pt>
                <c:pt idx="258">
                  <c:v>0.88994899999999999</c:v>
                </c:pt>
                <c:pt idx="259">
                  <c:v>0.91515800000000003</c:v>
                </c:pt>
                <c:pt idx="260">
                  <c:v>0.87565800000000005</c:v>
                </c:pt>
                <c:pt idx="261">
                  <c:v>0.88763199999999998</c:v>
                </c:pt>
                <c:pt idx="262">
                  <c:v>0.91658799999999996</c:v>
                </c:pt>
                <c:pt idx="263">
                  <c:v>0.93628100000000003</c:v>
                </c:pt>
                <c:pt idx="264">
                  <c:v>0.96076099999999998</c:v>
                </c:pt>
                <c:pt idx="265">
                  <c:v>0.97599100000000005</c:v>
                </c:pt>
                <c:pt idx="266">
                  <c:v>1.00444</c:v>
                </c:pt>
                <c:pt idx="267">
                  <c:v>1.04091</c:v>
                </c:pt>
                <c:pt idx="268">
                  <c:v>1.1007199999999999</c:v>
                </c:pt>
                <c:pt idx="269">
                  <c:v>1.048</c:v>
                </c:pt>
                <c:pt idx="270">
                  <c:v>1.0534300000000001</c:v>
                </c:pt>
                <c:pt idx="271">
                  <c:v>1.0624499999999999</c:v>
                </c:pt>
                <c:pt idx="272">
                  <c:v>1.0489599999999999</c:v>
                </c:pt>
                <c:pt idx="273">
                  <c:v>1.0746500000000001</c:v>
                </c:pt>
                <c:pt idx="274">
                  <c:v>1.09646</c:v>
                </c:pt>
                <c:pt idx="275">
                  <c:v>1.08328</c:v>
                </c:pt>
                <c:pt idx="276">
                  <c:v>1.11704</c:v>
                </c:pt>
                <c:pt idx="277">
                  <c:v>1.1481399999999999</c:v>
                </c:pt>
                <c:pt idx="278">
                  <c:v>1.2071799999999999</c:v>
                </c:pt>
                <c:pt idx="279">
                  <c:v>1.18435</c:v>
                </c:pt>
                <c:pt idx="280">
                  <c:v>1.22143</c:v>
                </c:pt>
                <c:pt idx="281">
                  <c:v>1.26173</c:v>
                </c:pt>
                <c:pt idx="282">
                  <c:v>1.3098700000000001</c:v>
                </c:pt>
                <c:pt idx="283">
                  <c:v>1.32402</c:v>
                </c:pt>
                <c:pt idx="284">
                  <c:v>1.3409800000000001</c:v>
                </c:pt>
                <c:pt idx="285">
                  <c:v>1.38754</c:v>
                </c:pt>
                <c:pt idx="286">
                  <c:v>1.44668</c:v>
                </c:pt>
                <c:pt idx="287">
                  <c:v>1.4848600000000001</c:v>
                </c:pt>
                <c:pt idx="288">
                  <c:v>1.5657399999999999</c:v>
                </c:pt>
                <c:pt idx="289">
                  <c:v>1.6649400000000001</c:v>
                </c:pt>
                <c:pt idx="290">
                  <c:v>1.71614</c:v>
                </c:pt>
                <c:pt idx="291">
                  <c:v>1.7742599999999999</c:v>
                </c:pt>
                <c:pt idx="292">
                  <c:v>1.92862</c:v>
                </c:pt>
                <c:pt idx="293">
                  <c:v>1.94902</c:v>
                </c:pt>
                <c:pt idx="294">
                  <c:v>2.0585599999999999</c:v>
                </c:pt>
                <c:pt idx="295">
                  <c:v>2.0614300000000001</c:v>
                </c:pt>
                <c:pt idx="296">
                  <c:v>2.27658</c:v>
                </c:pt>
                <c:pt idx="297">
                  <c:v>2.2456399999999999</c:v>
                </c:pt>
                <c:pt idx="298">
                  <c:v>2.2122199999999999</c:v>
                </c:pt>
                <c:pt idx="299">
                  <c:v>2.1575199999999999</c:v>
                </c:pt>
                <c:pt idx="300">
                  <c:v>2.1060500000000002</c:v>
                </c:pt>
                <c:pt idx="301">
                  <c:v>1.84856</c:v>
                </c:pt>
                <c:pt idx="302">
                  <c:v>1.6111899999999999</c:v>
                </c:pt>
                <c:pt idx="303">
                  <c:v>1.3875500000000001</c:v>
                </c:pt>
                <c:pt idx="304">
                  <c:v>1.0537399999999999</c:v>
                </c:pt>
                <c:pt idx="305">
                  <c:v>1.00481</c:v>
                </c:pt>
                <c:pt idx="306">
                  <c:v>0.782246</c:v>
                </c:pt>
                <c:pt idx="307">
                  <c:v>0.40538000000000002</c:v>
                </c:pt>
                <c:pt idx="308">
                  <c:v>0.28301900000000002</c:v>
                </c:pt>
                <c:pt idx="309">
                  <c:v>0.15776399999999999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5C-4134-98DF-36B37965F5F2}"/>
            </c:ext>
          </c:extLst>
        </c:ser>
        <c:ser>
          <c:idx val="4"/>
          <c:order val="4"/>
          <c:tx>
            <c:strRef>
              <c:f>EnergiesBiological!$E$1</c:f>
              <c:strCache>
                <c:ptCount val="1"/>
                <c:pt idx="0">
                  <c:v>64 MeV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EnergiesBiological!$E$2:$E$401</c:f>
              <c:numCache>
                <c:formatCode>General</c:formatCode>
                <c:ptCount val="400"/>
                <c:pt idx="0">
                  <c:v>0.32074000000000003</c:v>
                </c:pt>
                <c:pt idx="1">
                  <c:v>0.31274800000000003</c:v>
                </c:pt>
                <c:pt idx="2">
                  <c:v>0.32416400000000001</c:v>
                </c:pt>
                <c:pt idx="3">
                  <c:v>0.324291</c:v>
                </c:pt>
                <c:pt idx="4">
                  <c:v>0.32470700000000002</c:v>
                </c:pt>
                <c:pt idx="5">
                  <c:v>0.32388499999999998</c:v>
                </c:pt>
                <c:pt idx="6">
                  <c:v>0.40968399999999999</c:v>
                </c:pt>
                <c:pt idx="7">
                  <c:v>0.37173</c:v>
                </c:pt>
                <c:pt idx="8">
                  <c:v>0.31261699999999998</c:v>
                </c:pt>
                <c:pt idx="9">
                  <c:v>0.30930299999999999</c:v>
                </c:pt>
                <c:pt idx="10">
                  <c:v>0.32028000000000001</c:v>
                </c:pt>
                <c:pt idx="11">
                  <c:v>0.32000299999999998</c:v>
                </c:pt>
                <c:pt idx="12">
                  <c:v>0.31664300000000001</c:v>
                </c:pt>
                <c:pt idx="13">
                  <c:v>0.31612299999999999</c:v>
                </c:pt>
                <c:pt idx="14">
                  <c:v>0.32125700000000001</c:v>
                </c:pt>
                <c:pt idx="15">
                  <c:v>0.31540299999999999</c:v>
                </c:pt>
                <c:pt idx="16">
                  <c:v>0.32131599999999999</c:v>
                </c:pt>
                <c:pt idx="17">
                  <c:v>0.32377600000000001</c:v>
                </c:pt>
                <c:pt idx="18">
                  <c:v>0.32757500000000001</c:v>
                </c:pt>
                <c:pt idx="19">
                  <c:v>0.32736900000000002</c:v>
                </c:pt>
                <c:pt idx="20">
                  <c:v>0.33147300000000002</c:v>
                </c:pt>
                <c:pt idx="21">
                  <c:v>0.32957599999999998</c:v>
                </c:pt>
                <c:pt idx="22">
                  <c:v>0.33199000000000001</c:v>
                </c:pt>
                <c:pt idx="23">
                  <c:v>0.54773499999999997</c:v>
                </c:pt>
                <c:pt idx="24">
                  <c:v>0.33154800000000001</c:v>
                </c:pt>
                <c:pt idx="25">
                  <c:v>0.34407300000000002</c:v>
                </c:pt>
                <c:pt idx="26">
                  <c:v>0.33841700000000002</c:v>
                </c:pt>
                <c:pt idx="27">
                  <c:v>0.334007</c:v>
                </c:pt>
                <c:pt idx="28">
                  <c:v>0.34398600000000001</c:v>
                </c:pt>
                <c:pt idx="29">
                  <c:v>0.3412</c:v>
                </c:pt>
                <c:pt idx="30">
                  <c:v>0.34366799999999997</c:v>
                </c:pt>
                <c:pt idx="31">
                  <c:v>0.34900700000000001</c:v>
                </c:pt>
                <c:pt idx="32">
                  <c:v>0.35332799999999998</c:v>
                </c:pt>
                <c:pt idx="33">
                  <c:v>0.35827799999999999</c:v>
                </c:pt>
                <c:pt idx="34">
                  <c:v>0.35465999999999998</c:v>
                </c:pt>
                <c:pt idx="35">
                  <c:v>0.35182099999999999</c:v>
                </c:pt>
                <c:pt idx="36">
                  <c:v>0.360066</c:v>
                </c:pt>
                <c:pt idx="37">
                  <c:v>0.386905</c:v>
                </c:pt>
                <c:pt idx="38">
                  <c:v>0.48529800000000001</c:v>
                </c:pt>
                <c:pt idx="39">
                  <c:v>0.42792799999999998</c:v>
                </c:pt>
                <c:pt idx="40">
                  <c:v>0.42133500000000002</c:v>
                </c:pt>
                <c:pt idx="41">
                  <c:v>0.425873</c:v>
                </c:pt>
                <c:pt idx="42">
                  <c:v>0.434</c:v>
                </c:pt>
                <c:pt idx="43">
                  <c:v>0.47165299999999999</c:v>
                </c:pt>
                <c:pt idx="44">
                  <c:v>0.41663800000000001</c:v>
                </c:pt>
                <c:pt idx="45">
                  <c:v>0.35922799999999999</c:v>
                </c:pt>
                <c:pt idx="46">
                  <c:v>0.44800800000000002</c:v>
                </c:pt>
                <c:pt idx="47">
                  <c:v>0.36268</c:v>
                </c:pt>
                <c:pt idx="48">
                  <c:v>0.37416300000000002</c:v>
                </c:pt>
                <c:pt idx="49">
                  <c:v>0.37321500000000002</c:v>
                </c:pt>
                <c:pt idx="50">
                  <c:v>0.38003399999999998</c:v>
                </c:pt>
                <c:pt idx="51">
                  <c:v>0.39839000000000002</c:v>
                </c:pt>
                <c:pt idx="52">
                  <c:v>0.41593200000000002</c:v>
                </c:pt>
                <c:pt idx="53">
                  <c:v>0.35687999999999998</c:v>
                </c:pt>
                <c:pt idx="54">
                  <c:v>0.35442499999999999</c:v>
                </c:pt>
                <c:pt idx="55">
                  <c:v>0.35912300000000003</c:v>
                </c:pt>
                <c:pt idx="56">
                  <c:v>0.36292999999999997</c:v>
                </c:pt>
                <c:pt idx="57">
                  <c:v>0.36846499999999999</c:v>
                </c:pt>
                <c:pt idx="58">
                  <c:v>0.36668299999999998</c:v>
                </c:pt>
                <c:pt idx="59">
                  <c:v>0.37842399999999998</c:v>
                </c:pt>
                <c:pt idx="60">
                  <c:v>0.39449499999999998</c:v>
                </c:pt>
                <c:pt idx="61">
                  <c:v>0.39484000000000002</c:v>
                </c:pt>
                <c:pt idx="62">
                  <c:v>0.39419399999999999</c:v>
                </c:pt>
                <c:pt idx="63">
                  <c:v>0.418597</c:v>
                </c:pt>
                <c:pt idx="64">
                  <c:v>0.38468599999999997</c:v>
                </c:pt>
                <c:pt idx="65">
                  <c:v>0.39106200000000002</c:v>
                </c:pt>
                <c:pt idx="66">
                  <c:v>0.38599699999999998</c:v>
                </c:pt>
                <c:pt idx="67">
                  <c:v>0.39865200000000001</c:v>
                </c:pt>
                <c:pt idx="68">
                  <c:v>0.41917199999999999</c:v>
                </c:pt>
                <c:pt idx="69">
                  <c:v>0.42232399999999998</c:v>
                </c:pt>
                <c:pt idx="70">
                  <c:v>0.39554400000000001</c:v>
                </c:pt>
                <c:pt idx="71">
                  <c:v>0.39026100000000002</c:v>
                </c:pt>
                <c:pt idx="72">
                  <c:v>0.402841</c:v>
                </c:pt>
                <c:pt idx="73">
                  <c:v>0.41125800000000001</c:v>
                </c:pt>
                <c:pt idx="74">
                  <c:v>0.37402999999999997</c:v>
                </c:pt>
                <c:pt idx="75">
                  <c:v>0.38250400000000001</c:v>
                </c:pt>
                <c:pt idx="76">
                  <c:v>0.41539799999999999</c:v>
                </c:pt>
                <c:pt idx="77">
                  <c:v>0.37043100000000001</c:v>
                </c:pt>
                <c:pt idx="78">
                  <c:v>0.37439899999999998</c:v>
                </c:pt>
                <c:pt idx="79">
                  <c:v>0.37433300000000003</c:v>
                </c:pt>
                <c:pt idx="80">
                  <c:v>0.378581</c:v>
                </c:pt>
                <c:pt idx="81">
                  <c:v>0.40614099999999997</c:v>
                </c:pt>
                <c:pt idx="82">
                  <c:v>0.36007099999999997</c:v>
                </c:pt>
                <c:pt idx="83">
                  <c:v>0.35472900000000002</c:v>
                </c:pt>
                <c:pt idx="84">
                  <c:v>0.36506899999999998</c:v>
                </c:pt>
                <c:pt idx="85">
                  <c:v>0.35534300000000002</c:v>
                </c:pt>
                <c:pt idx="86">
                  <c:v>0.36263200000000001</c:v>
                </c:pt>
                <c:pt idx="87">
                  <c:v>0.35381499999999999</c:v>
                </c:pt>
                <c:pt idx="88">
                  <c:v>0.36227599999999999</c:v>
                </c:pt>
                <c:pt idx="89">
                  <c:v>0.36480000000000001</c:v>
                </c:pt>
                <c:pt idx="90">
                  <c:v>0.37429800000000002</c:v>
                </c:pt>
                <c:pt idx="91">
                  <c:v>0.38189000000000001</c:v>
                </c:pt>
                <c:pt idx="92">
                  <c:v>0.38810899999999998</c:v>
                </c:pt>
                <c:pt idx="93">
                  <c:v>0.415912</c:v>
                </c:pt>
                <c:pt idx="94">
                  <c:v>0.345997</c:v>
                </c:pt>
                <c:pt idx="95">
                  <c:v>0.57114399999999999</c:v>
                </c:pt>
                <c:pt idx="96">
                  <c:v>0.441438</c:v>
                </c:pt>
                <c:pt idx="97">
                  <c:v>0.35052100000000003</c:v>
                </c:pt>
                <c:pt idx="98">
                  <c:v>0.34914800000000001</c:v>
                </c:pt>
                <c:pt idx="99">
                  <c:v>0.35213</c:v>
                </c:pt>
                <c:pt idx="100">
                  <c:v>0.35993399999999998</c:v>
                </c:pt>
                <c:pt idx="101">
                  <c:v>0.357377</c:v>
                </c:pt>
                <c:pt idx="102">
                  <c:v>0.35694199999999998</c:v>
                </c:pt>
                <c:pt idx="103">
                  <c:v>0.36873099999999998</c:v>
                </c:pt>
                <c:pt idx="104">
                  <c:v>0.352856</c:v>
                </c:pt>
                <c:pt idx="105">
                  <c:v>0.36269299999999999</c:v>
                </c:pt>
                <c:pt idx="106">
                  <c:v>0.58503700000000003</c:v>
                </c:pt>
                <c:pt idx="107">
                  <c:v>0.37834600000000002</c:v>
                </c:pt>
                <c:pt idx="108">
                  <c:v>0.38639899999999999</c:v>
                </c:pt>
                <c:pt idx="109">
                  <c:v>0.38725599999999999</c:v>
                </c:pt>
                <c:pt idx="110">
                  <c:v>0.40910800000000003</c:v>
                </c:pt>
                <c:pt idx="111">
                  <c:v>0.42119499999999999</c:v>
                </c:pt>
                <c:pt idx="112">
                  <c:v>0.42242299999999999</c:v>
                </c:pt>
                <c:pt idx="113">
                  <c:v>0.37556200000000001</c:v>
                </c:pt>
                <c:pt idx="114">
                  <c:v>0.36710199999999998</c:v>
                </c:pt>
                <c:pt idx="115">
                  <c:v>0.37398900000000002</c:v>
                </c:pt>
                <c:pt idx="116">
                  <c:v>0.38023699999999999</c:v>
                </c:pt>
                <c:pt idx="117">
                  <c:v>0.38031799999999999</c:v>
                </c:pt>
                <c:pt idx="118">
                  <c:v>0.380193</c:v>
                </c:pt>
                <c:pt idx="119">
                  <c:v>0.38912099999999999</c:v>
                </c:pt>
                <c:pt idx="120">
                  <c:v>0.387461</c:v>
                </c:pt>
                <c:pt idx="121">
                  <c:v>0.37747599999999998</c:v>
                </c:pt>
                <c:pt idx="122">
                  <c:v>0.37895699999999999</c:v>
                </c:pt>
                <c:pt idx="123">
                  <c:v>0.38744299999999998</c:v>
                </c:pt>
                <c:pt idx="124">
                  <c:v>0.401725</c:v>
                </c:pt>
                <c:pt idx="125">
                  <c:v>0.38674700000000001</c:v>
                </c:pt>
                <c:pt idx="126">
                  <c:v>0.38681300000000002</c:v>
                </c:pt>
                <c:pt idx="127">
                  <c:v>0.38977499999999998</c:v>
                </c:pt>
                <c:pt idx="128">
                  <c:v>0.39098899999999998</c:v>
                </c:pt>
                <c:pt idx="129">
                  <c:v>0.39445599999999997</c:v>
                </c:pt>
                <c:pt idx="130">
                  <c:v>0.395146</c:v>
                </c:pt>
                <c:pt idx="131">
                  <c:v>0.39521899999999999</c:v>
                </c:pt>
                <c:pt idx="132">
                  <c:v>0.40201100000000001</c:v>
                </c:pt>
                <c:pt idx="133">
                  <c:v>0.40063900000000002</c:v>
                </c:pt>
                <c:pt idx="134">
                  <c:v>0.39843800000000001</c:v>
                </c:pt>
                <c:pt idx="135">
                  <c:v>0.40540300000000001</c:v>
                </c:pt>
                <c:pt idx="136">
                  <c:v>0.41383999999999999</c:v>
                </c:pt>
                <c:pt idx="137">
                  <c:v>0.40531</c:v>
                </c:pt>
                <c:pt idx="138">
                  <c:v>0.40687299999999998</c:v>
                </c:pt>
                <c:pt idx="139">
                  <c:v>0.41991200000000001</c:v>
                </c:pt>
                <c:pt idx="140">
                  <c:v>0.42077900000000001</c:v>
                </c:pt>
                <c:pt idx="141">
                  <c:v>0.42127599999999998</c:v>
                </c:pt>
                <c:pt idx="142">
                  <c:v>0.420736</c:v>
                </c:pt>
                <c:pt idx="143">
                  <c:v>0.42782799999999999</c:v>
                </c:pt>
                <c:pt idx="144">
                  <c:v>0.42250300000000002</c:v>
                </c:pt>
                <c:pt idx="145">
                  <c:v>0.42901</c:v>
                </c:pt>
                <c:pt idx="146">
                  <c:v>0.41711900000000002</c:v>
                </c:pt>
                <c:pt idx="147">
                  <c:v>0.43247200000000002</c:v>
                </c:pt>
                <c:pt idx="148">
                  <c:v>0.43070199999999997</c:v>
                </c:pt>
                <c:pt idx="149">
                  <c:v>0.44010100000000002</c:v>
                </c:pt>
                <c:pt idx="150">
                  <c:v>0.43706499999999998</c:v>
                </c:pt>
                <c:pt idx="151">
                  <c:v>0.44246400000000002</c:v>
                </c:pt>
                <c:pt idx="152">
                  <c:v>0.43913200000000002</c:v>
                </c:pt>
                <c:pt idx="153">
                  <c:v>0.44132199999999999</c:v>
                </c:pt>
                <c:pt idx="154">
                  <c:v>0.44189099999999998</c:v>
                </c:pt>
                <c:pt idx="155">
                  <c:v>0.44493300000000002</c:v>
                </c:pt>
                <c:pt idx="156">
                  <c:v>0.45027400000000001</c:v>
                </c:pt>
                <c:pt idx="157">
                  <c:v>0.45738899999999999</c:v>
                </c:pt>
                <c:pt idx="158">
                  <c:v>0.46193000000000001</c:v>
                </c:pt>
                <c:pt idx="159">
                  <c:v>0.48115799999999997</c:v>
                </c:pt>
                <c:pt idx="160">
                  <c:v>0.49401200000000001</c:v>
                </c:pt>
                <c:pt idx="161">
                  <c:v>0.44421899999999997</c:v>
                </c:pt>
                <c:pt idx="162">
                  <c:v>0.45262999999999998</c:v>
                </c:pt>
                <c:pt idx="163">
                  <c:v>0.45775100000000002</c:v>
                </c:pt>
                <c:pt idx="164">
                  <c:v>0.46336100000000002</c:v>
                </c:pt>
                <c:pt idx="165">
                  <c:v>0.47634399999999999</c:v>
                </c:pt>
                <c:pt idx="166">
                  <c:v>0.46384700000000001</c:v>
                </c:pt>
                <c:pt idx="167">
                  <c:v>0.48286099999999998</c:v>
                </c:pt>
                <c:pt idx="168">
                  <c:v>0.48098400000000002</c:v>
                </c:pt>
                <c:pt idx="169">
                  <c:v>0.49912499999999999</c:v>
                </c:pt>
                <c:pt idx="170">
                  <c:v>0.52150600000000003</c:v>
                </c:pt>
                <c:pt idx="171">
                  <c:v>0.46274999999999999</c:v>
                </c:pt>
                <c:pt idx="172">
                  <c:v>0.47974600000000001</c:v>
                </c:pt>
                <c:pt idx="173">
                  <c:v>0.48303299999999999</c:v>
                </c:pt>
                <c:pt idx="174">
                  <c:v>0.48741000000000001</c:v>
                </c:pt>
                <c:pt idx="175">
                  <c:v>0.47844500000000001</c:v>
                </c:pt>
                <c:pt idx="176">
                  <c:v>0.48944700000000002</c:v>
                </c:pt>
                <c:pt idx="177">
                  <c:v>0.50123700000000004</c:v>
                </c:pt>
                <c:pt idx="178">
                  <c:v>0.52121700000000004</c:v>
                </c:pt>
                <c:pt idx="179">
                  <c:v>0.53146099999999996</c:v>
                </c:pt>
                <c:pt idx="180">
                  <c:v>0.490809</c:v>
                </c:pt>
                <c:pt idx="181">
                  <c:v>0.49462299999999998</c:v>
                </c:pt>
                <c:pt idx="182">
                  <c:v>0.49783899999999998</c:v>
                </c:pt>
                <c:pt idx="183">
                  <c:v>0.51361500000000004</c:v>
                </c:pt>
                <c:pt idx="184">
                  <c:v>0.48521500000000001</c:v>
                </c:pt>
                <c:pt idx="185">
                  <c:v>0.48539399999999999</c:v>
                </c:pt>
                <c:pt idx="186">
                  <c:v>0.471524</c:v>
                </c:pt>
                <c:pt idx="187">
                  <c:v>0.47433900000000001</c:v>
                </c:pt>
                <c:pt idx="188">
                  <c:v>0.48744500000000002</c:v>
                </c:pt>
                <c:pt idx="189">
                  <c:v>0.48776599999999998</c:v>
                </c:pt>
                <c:pt idx="190">
                  <c:v>0.48521799999999998</c:v>
                </c:pt>
                <c:pt idx="191">
                  <c:v>0.49699100000000002</c:v>
                </c:pt>
                <c:pt idx="192">
                  <c:v>0.49214799999999997</c:v>
                </c:pt>
                <c:pt idx="193">
                  <c:v>0.50475899999999996</c:v>
                </c:pt>
                <c:pt idx="194">
                  <c:v>0.511382</c:v>
                </c:pt>
                <c:pt idx="195">
                  <c:v>0.49755700000000003</c:v>
                </c:pt>
                <c:pt idx="196">
                  <c:v>0.50893299999999997</c:v>
                </c:pt>
                <c:pt idx="197">
                  <c:v>0.50730600000000003</c:v>
                </c:pt>
                <c:pt idx="198">
                  <c:v>0.51380999999999999</c:v>
                </c:pt>
                <c:pt idx="199">
                  <c:v>0.52203599999999994</c:v>
                </c:pt>
                <c:pt idx="200">
                  <c:v>0.52772200000000002</c:v>
                </c:pt>
                <c:pt idx="201">
                  <c:v>0.53500199999999998</c:v>
                </c:pt>
                <c:pt idx="202">
                  <c:v>0.80302499999999999</c:v>
                </c:pt>
                <c:pt idx="203">
                  <c:v>0.52662200000000003</c:v>
                </c:pt>
                <c:pt idx="204">
                  <c:v>0.538381</c:v>
                </c:pt>
                <c:pt idx="205">
                  <c:v>0.54648200000000002</c:v>
                </c:pt>
                <c:pt idx="206">
                  <c:v>0.55330500000000005</c:v>
                </c:pt>
                <c:pt idx="207">
                  <c:v>0.60386499999999999</c:v>
                </c:pt>
                <c:pt idx="208">
                  <c:v>0.52942</c:v>
                </c:pt>
                <c:pt idx="209">
                  <c:v>0.54133699999999996</c:v>
                </c:pt>
                <c:pt idx="210">
                  <c:v>0.54549199999999998</c:v>
                </c:pt>
                <c:pt idx="211">
                  <c:v>0.54229300000000003</c:v>
                </c:pt>
                <c:pt idx="212">
                  <c:v>0.55023200000000005</c:v>
                </c:pt>
                <c:pt idx="213">
                  <c:v>0.54354499999999994</c:v>
                </c:pt>
                <c:pt idx="214">
                  <c:v>0.55852299999999999</c:v>
                </c:pt>
                <c:pt idx="215">
                  <c:v>0.55967699999999998</c:v>
                </c:pt>
                <c:pt idx="216">
                  <c:v>0.56735599999999997</c:v>
                </c:pt>
                <c:pt idx="217">
                  <c:v>0.58128100000000005</c:v>
                </c:pt>
                <c:pt idx="218">
                  <c:v>0.58002799999999999</c:v>
                </c:pt>
                <c:pt idx="219">
                  <c:v>0.59519999999999995</c:v>
                </c:pt>
                <c:pt idx="220">
                  <c:v>0.55559499999999995</c:v>
                </c:pt>
                <c:pt idx="221">
                  <c:v>0.55822899999999998</c:v>
                </c:pt>
                <c:pt idx="222">
                  <c:v>0.567276</c:v>
                </c:pt>
                <c:pt idx="223">
                  <c:v>0.57665</c:v>
                </c:pt>
                <c:pt idx="224">
                  <c:v>0.57322300000000004</c:v>
                </c:pt>
                <c:pt idx="225">
                  <c:v>0.585372</c:v>
                </c:pt>
                <c:pt idx="226">
                  <c:v>0.59306899999999996</c:v>
                </c:pt>
                <c:pt idx="227">
                  <c:v>0.58913499999999996</c:v>
                </c:pt>
                <c:pt idx="228">
                  <c:v>0.59781899999999999</c:v>
                </c:pt>
                <c:pt idx="229">
                  <c:v>0.60455099999999995</c:v>
                </c:pt>
                <c:pt idx="230">
                  <c:v>0.60646800000000001</c:v>
                </c:pt>
                <c:pt idx="231">
                  <c:v>0.60325600000000001</c:v>
                </c:pt>
                <c:pt idx="232">
                  <c:v>0.62195599999999995</c:v>
                </c:pt>
                <c:pt idx="233">
                  <c:v>0.62459799999999999</c:v>
                </c:pt>
                <c:pt idx="234">
                  <c:v>0.62234100000000003</c:v>
                </c:pt>
                <c:pt idx="235">
                  <c:v>0.62880499999999995</c:v>
                </c:pt>
                <c:pt idx="236">
                  <c:v>0.63519099999999995</c:v>
                </c:pt>
                <c:pt idx="237">
                  <c:v>0.64278100000000005</c:v>
                </c:pt>
                <c:pt idx="238">
                  <c:v>0.65566100000000005</c:v>
                </c:pt>
                <c:pt idx="239">
                  <c:v>0.67698499999999995</c:v>
                </c:pt>
                <c:pt idx="240">
                  <c:v>0.63973100000000005</c:v>
                </c:pt>
                <c:pt idx="241">
                  <c:v>0.65703599999999995</c:v>
                </c:pt>
                <c:pt idx="242">
                  <c:v>0.66773899999999997</c:v>
                </c:pt>
                <c:pt idx="243">
                  <c:v>0.67299100000000001</c:v>
                </c:pt>
                <c:pt idx="244">
                  <c:v>0.68549000000000004</c:v>
                </c:pt>
                <c:pt idx="245">
                  <c:v>0.69622799999999996</c:v>
                </c:pt>
                <c:pt idx="246">
                  <c:v>0.71562800000000004</c:v>
                </c:pt>
                <c:pt idx="247">
                  <c:v>0.684975</c:v>
                </c:pt>
                <c:pt idx="248">
                  <c:v>0.70668799999999998</c:v>
                </c:pt>
                <c:pt idx="249">
                  <c:v>0.69889000000000001</c:v>
                </c:pt>
                <c:pt idx="250">
                  <c:v>0.71367700000000001</c:v>
                </c:pt>
                <c:pt idx="251">
                  <c:v>0.71300799999999998</c:v>
                </c:pt>
                <c:pt idx="252">
                  <c:v>0.73466399999999998</c:v>
                </c:pt>
                <c:pt idx="253">
                  <c:v>0.90083299999999999</c:v>
                </c:pt>
                <c:pt idx="254">
                  <c:v>0.70557599999999998</c:v>
                </c:pt>
                <c:pt idx="255">
                  <c:v>0.72246299999999997</c:v>
                </c:pt>
                <c:pt idx="256">
                  <c:v>0.72804400000000002</c:v>
                </c:pt>
                <c:pt idx="257">
                  <c:v>0.72722299999999995</c:v>
                </c:pt>
                <c:pt idx="258">
                  <c:v>0.74438099999999996</c:v>
                </c:pt>
                <c:pt idx="259">
                  <c:v>0.74480900000000005</c:v>
                </c:pt>
                <c:pt idx="260">
                  <c:v>0.76844699999999999</c:v>
                </c:pt>
                <c:pt idx="261">
                  <c:v>1.02281</c:v>
                </c:pt>
                <c:pt idx="262">
                  <c:v>0.76861999999999997</c:v>
                </c:pt>
                <c:pt idx="263">
                  <c:v>0.79627099999999995</c:v>
                </c:pt>
                <c:pt idx="264">
                  <c:v>0.79290400000000005</c:v>
                </c:pt>
                <c:pt idx="265">
                  <c:v>0.80617000000000005</c:v>
                </c:pt>
                <c:pt idx="266">
                  <c:v>0.81737599999999999</c:v>
                </c:pt>
                <c:pt idx="267">
                  <c:v>0.83373699999999995</c:v>
                </c:pt>
                <c:pt idx="268">
                  <c:v>0.84114199999999995</c:v>
                </c:pt>
                <c:pt idx="269">
                  <c:v>0.84866299999999995</c:v>
                </c:pt>
                <c:pt idx="270">
                  <c:v>0.87455099999999997</c:v>
                </c:pt>
                <c:pt idx="271">
                  <c:v>0.88083100000000003</c:v>
                </c:pt>
                <c:pt idx="272">
                  <c:v>0.89974900000000002</c:v>
                </c:pt>
                <c:pt idx="273">
                  <c:v>0.91422700000000001</c:v>
                </c:pt>
                <c:pt idx="274">
                  <c:v>0.93845400000000001</c:v>
                </c:pt>
                <c:pt idx="275">
                  <c:v>0.92820199999999997</c:v>
                </c:pt>
                <c:pt idx="276">
                  <c:v>0.96738299999999999</c:v>
                </c:pt>
                <c:pt idx="277">
                  <c:v>0.98453999999999997</c:v>
                </c:pt>
                <c:pt idx="278">
                  <c:v>0.972831</c:v>
                </c:pt>
                <c:pt idx="279">
                  <c:v>0.96997800000000001</c:v>
                </c:pt>
                <c:pt idx="280">
                  <c:v>0.99371299999999996</c:v>
                </c:pt>
                <c:pt idx="281">
                  <c:v>1.00969</c:v>
                </c:pt>
                <c:pt idx="282">
                  <c:v>1.03565</c:v>
                </c:pt>
                <c:pt idx="283">
                  <c:v>1.0588299999999999</c:v>
                </c:pt>
                <c:pt idx="284">
                  <c:v>1.0821099999999999</c:v>
                </c:pt>
                <c:pt idx="285">
                  <c:v>1.11497</c:v>
                </c:pt>
                <c:pt idx="286">
                  <c:v>1.1442099999999999</c:v>
                </c:pt>
                <c:pt idx="287">
                  <c:v>1.1386700000000001</c:v>
                </c:pt>
                <c:pt idx="288">
                  <c:v>1.14862</c:v>
                </c:pt>
                <c:pt idx="289">
                  <c:v>1.16255</c:v>
                </c:pt>
                <c:pt idx="290">
                  <c:v>1.2030799999999999</c:v>
                </c:pt>
                <c:pt idx="291">
                  <c:v>1.23255</c:v>
                </c:pt>
                <c:pt idx="292">
                  <c:v>1.2792600000000001</c:v>
                </c:pt>
                <c:pt idx="293">
                  <c:v>1.3234399999999999</c:v>
                </c:pt>
                <c:pt idx="294">
                  <c:v>1.38758</c:v>
                </c:pt>
                <c:pt idx="295">
                  <c:v>1.4165300000000001</c:v>
                </c:pt>
                <c:pt idx="296">
                  <c:v>1.4653099999999999</c:v>
                </c:pt>
                <c:pt idx="297">
                  <c:v>1.5390699999999999</c:v>
                </c:pt>
                <c:pt idx="298">
                  <c:v>1.5773200000000001</c:v>
                </c:pt>
                <c:pt idx="299">
                  <c:v>1.6128400000000001</c:v>
                </c:pt>
                <c:pt idx="300">
                  <c:v>1.6711</c:v>
                </c:pt>
                <c:pt idx="301">
                  <c:v>1.74926</c:v>
                </c:pt>
                <c:pt idx="302">
                  <c:v>1.7958499999999999</c:v>
                </c:pt>
                <c:pt idx="303">
                  <c:v>1.8140099999999999</c:v>
                </c:pt>
                <c:pt idx="304">
                  <c:v>1.95381</c:v>
                </c:pt>
                <c:pt idx="305">
                  <c:v>2.0336099999999999</c:v>
                </c:pt>
                <c:pt idx="306">
                  <c:v>2.0497299999999998</c:v>
                </c:pt>
                <c:pt idx="307">
                  <c:v>2.1249799999999999</c:v>
                </c:pt>
                <c:pt idx="308">
                  <c:v>2.2341700000000002</c:v>
                </c:pt>
                <c:pt idx="309">
                  <c:v>1.98691</c:v>
                </c:pt>
                <c:pt idx="310">
                  <c:v>2.1007799999999999</c:v>
                </c:pt>
                <c:pt idx="311">
                  <c:v>1.8752599999999999</c:v>
                </c:pt>
                <c:pt idx="312">
                  <c:v>1.64307</c:v>
                </c:pt>
                <c:pt idx="313">
                  <c:v>1.2945500000000001</c:v>
                </c:pt>
                <c:pt idx="314">
                  <c:v>1.18767</c:v>
                </c:pt>
                <c:pt idx="315">
                  <c:v>1.0363199999999999</c:v>
                </c:pt>
                <c:pt idx="316">
                  <c:v>0.678068</c:v>
                </c:pt>
                <c:pt idx="317">
                  <c:v>0.67124799999999996</c:v>
                </c:pt>
                <c:pt idx="318">
                  <c:v>0.28010499999999999</c:v>
                </c:pt>
                <c:pt idx="319">
                  <c:v>0.27880100000000002</c:v>
                </c:pt>
                <c:pt idx="320">
                  <c:v>0.20083000000000001</c:v>
                </c:pt>
                <c:pt idx="321">
                  <c:v>0.117008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1.60984E-3</c:v>
                </c:pt>
                <c:pt idx="339">
                  <c:v>1.2242400000000001E-2</c:v>
                </c:pt>
                <c:pt idx="340">
                  <c:v>1.3380299999999999E-2</c:v>
                </c:pt>
                <c:pt idx="341">
                  <c:v>1.3354E-2</c:v>
                </c:pt>
                <c:pt idx="342">
                  <c:v>1.48842E-2</c:v>
                </c:pt>
                <c:pt idx="343">
                  <c:v>1.8237900000000001E-2</c:v>
                </c:pt>
                <c:pt idx="344">
                  <c:v>1.7855300000000001E-2</c:v>
                </c:pt>
                <c:pt idx="345">
                  <c:v>1.9193399999999999E-2</c:v>
                </c:pt>
                <c:pt idx="346">
                  <c:v>2.0452600000000001E-2</c:v>
                </c:pt>
                <c:pt idx="347">
                  <c:v>2.2790000000000001E-2</c:v>
                </c:pt>
                <c:pt idx="348">
                  <c:v>2.8580499999999998E-2</c:v>
                </c:pt>
                <c:pt idx="349">
                  <c:v>3.2910599999999998E-2</c:v>
                </c:pt>
                <c:pt idx="350">
                  <c:v>4.0130100000000002E-2</c:v>
                </c:pt>
                <c:pt idx="351">
                  <c:v>5.37814E-2</c:v>
                </c:pt>
                <c:pt idx="352">
                  <c:v>7.7914499999999998E-2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5C-4134-98DF-36B37965F5F2}"/>
            </c:ext>
          </c:extLst>
        </c:ser>
        <c:ser>
          <c:idx val="5"/>
          <c:order val="5"/>
          <c:tx>
            <c:strRef>
              <c:f>EnergiesBiological!$F$1</c:f>
              <c:strCache>
                <c:ptCount val="1"/>
                <c:pt idx="0">
                  <c:v>65 MeV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EnergiesBiological!$F$2:$F$8</c:f>
              <c:numCache>
                <c:formatCode>General</c:formatCode>
                <c:ptCount val="7"/>
                <c:pt idx="0">
                  <c:v>0.39893200000000001</c:v>
                </c:pt>
                <c:pt idx="1">
                  <c:v>0.40799200000000002</c:v>
                </c:pt>
                <c:pt idx="2">
                  <c:v>0.44161800000000001</c:v>
                </c:pt>
                <c:pt idx="3">
                  <c:v>0.38651000000000002</c:v>
                </c:pt>
                <c:pt idx="4">
                  <c:v>0.40237099999999998</c:v>
                </c:pt>
                <c:pt idx="5">
                  <c:v>0.42550500000000002</c:v>
                </c:pt>
                <c:pt idx="6">
                  <c:v>0.38376900000000003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C-4134-98DF-36B37965F5F2}"/>
            </c:ext>
          </c:extLst>
        </c:ser>
        <c:ser>
          <c:idx val="6"/>
          <c:order val="6"/>
          <c:tx>
            <c:strRef>
              <c:f>EnergiesBiological!$G$1</c:f>
              <c:strCache>
                <c:ptCount val="1"/>
                <c:pt idx="0">
                  <c:v>66 MeV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EnergiesBiological!$G$2:$G$401</c:f>
              <c:numCache>
                <c:formatCode>General</c:formatCode>
                <c:ptCount val="400"/>
                <c:pt idx="0">
                  <c:v>0.401057</c:v>
                </c:pt>
                <c:pt idx="1">
                  <c:v>0.38641900000000001</c:v>
                </c:pt>
                <c:pt idx="2">
                  <c:v>0.39949400000000002</c:v>
                </c:pt>
                <c:pt idx="3">
                  <c:v>0.39754400000000001</c:v>
                </c:pt>
                <c:pt idx="4">
                  <c:v>0.40949600000000003</c:v>
                </c:pt>
                <c:pt idx="5">
                  <c:v>0.40190700000000001</c:v>
                </c:pt>
                <c:pt idx="6">
                  <c:v>0.42180200000000001</c:v>
                </c:pt>
                <c:pt idx="7">
                  <c:v>0.41425200000000001</c:v>
                </c:pt>
                <c:pt idx="8">
                  <c:v>0.427985</c:v>
                </c:pt>
                <c:pt idx="9">
                  <c:v>0.44125199999999998</c:v>
                </c:pt>
                <c:pt idx="10">
                  <c:v>0.43568499999999999</c:v>
                </c:pt>
                <c:pt idx="11">
                  <c:v>0.44964199999999999</c:v>
                </c:pt>
                <c:pt idx="12">
                  <c:v>0.46486699999999997</c:v>
                </c:pt>
                <c:pt idx="13">
                  <c:v>0.49826300000000001</c:v>
                </c:pt>
                <c:pt idx="14">
                  <c:v>0.48067599999999999</c:v>
                </c:pt>
                <c:pt idx="15">
                  <c:v>0.44933000000000001</c:v>
                </c:pt>
                <c:pt idx="16">
                  <c:v>0.40438000000000002</c:v>
                </c:pt>
                <c:pt idx="17">
                  <c:v>0.41078599999999998</c:v>
                </c:pt>
                <c:pt idx="18">
                  <c:v>0.426867</c:v>
                </c:pt>
                <c:pt idx="19">
                  <c:v>0.439581</c:v>
                </c:pt>
                <c:pt idx="20">
                  <c:v>0.47528199999999998</c:v>
                </c:pt>
                <c:pt idx="21">
                  <c:v>0.39003399999999999</c:v>
                </c:pt>
                <c:pt idx="22">
                  <c:v>0.37893100000000002</c:v>
                </c:pt>
                <c:pt idx="23">
                  <c:v>0.38411400000000001</c:v>
                </c:pt>
                <c:pt idx="24">
                  <c:v>0.37845699999999999</c:v>
                </c:pt>
                <c:pt idx="25">
                  <c:v>0.37848599999999999</c:v>
                </c:pt>
                <c:pt idx="26">
                  <c:v>0.38303199999999998</c:v>
                </c:pt>
                <c:pt idx="27">
                  <c:v>0.39496300000000001</c:v>
                </c:pt>
                <c:pt idx="28">
                  <c:v>0.39333299999999999</c:v>
                </c:pt>
                <c:pt idx="29">
                  <c:v>0.38644099999999998</c:v>
                </c:pt>
                <c:pt idx="30">
                  <c:v>0.39450099999999999</c:v>
                </c:pt>
                <c:pt idx="31">
                  <c:v>0.41014</c:v>
                </c:pt>
                <c:pt idx="32">
                  <c:v>0.39912700000000001</c:v>
                </c:pt>
                <c:pt idx="33">
                  <c:v>0.41435300000000003</c:v>
                </c:pt>
                <c:pt idx="34">
                  <c:v>0.55615800000000004</c:v>
                </c:pt>
                <c:pt idx="35">
                  <c:v>0.76985800000000004</c:v>
                </c:pt>
                <c:pt idx="36">
                  <c:v>0.45062000000000002</c:v>
                </c:pt>
                <c:pt idx="37">
                  <c:v>0.40188400000000002</c:v>
                </c:pt>
                <c:pt idx="38">
                  <c:v>0.41016599999999998</c:v>
                </c:pt>
                <c:pt idx="39">
                  <c:v>0.41777700000000001</c:v>
                </c:pt>
                <c:pt idx="40">
                  <c:v>0.43315500000000001</c:v>
                </c:pt>
                <c:pt idx="41">
                  <c:v>0.45558799999999999</c:v>
                </c:pt>
                <c:pt idx="42">
                  <c:v>0.42129499999999998</c:v>
                </c:pt>
                <c:pt idx="43">
                  <c:v>0.39759100000000003</c:v>
                </c:pt>
                <c:pt idx="44">
                  <c:v>0.39034999999999997</c:v>
                </c:pt>
                <c:pt idx="45">
                  <c:v>0.39612900000000001</c:v>
                </c:pt>
                <c:pt idx="46">
                  <c:v>0.52121099999999998</c:v>
                </c:pt>
                <c:pt idx="47">
                  <c:v>0.38550200000000001</c:v>
                </c:pt>
                <c:pt idx="48">
                  <c:v>0.38766600000000001</c:v>
                </c:pt>
                <c:pt idx="49">
                  <c:v>0.37952200000000003</c:v>
                </c:pt>
                <c:pt idx="50">
                  <c:v>0.39418500000000001</c:v>
                </c:pt>
                <c:pt idx="51">
                  <c:v>0.39450800000000003</c:v>
                </c:pt>
                <c:pt idx="52">
                  <c:v>0.40355999999999997</c:v>
                </c:pt>
                <c:pt idx="53">
                  <c:v>0.394986</c:v>
                </c:pt>
                <c:pt idx="54">
                  <c:v>0.39379799999999998</c:v>
                </c:pt>
                <c:pt idx="55">
                  <c:v>0.40573100000000001</c:v>
                </c:pt>
                <c:pt idx="56">
                  <c:v>0.407113</c:v>
                </c:pt>
                <c:pt idx="57">
                  <c:v>0.40730499999999997</c:v>
                </c:pt>
                <c:pt idx="58">
                  <c:v>0.40453899999999998</c:v>
                </c:pt>
                <c:pt idx="59">
                  <c:v>0.417265</c:v>
                </c:pt>
                <c:pt idx="60">
                  <c:v>0.40935199999999999</c:v>
                </c:pt>
                <c:pt idx="61">
                  <c:v>0.41187499999999999</c:v>
                </c:pt>
                <c:pt idx="62">
                  <c:v>0.425145</c:v>
                </c:pt>
                <c:pt idx="63">
                  <c:v>0.42342999999999997</c:v>
                </c:pt>
                <c:pt idx="64">
                  <c:v>0.42345899999999997</c:v>
                </c:pt>
                <c:pt idx="65">
                  <c:v>0.44132700000000002</c:v>
                </c:pt>
                <c:pt idx="66">
                  <c:v>0.44683600000000001</c:v>
                </c:pt>
                <c:pt idx="67">
                  <c:v>0.44683800000000001</c:v>
                </c:pt>
                <c:pt idx="68">
                  <c:v>0.467306</c:v>
                </c:pt>
                <c:pt idx="69">
                  <c:v>0.42596800000000001</c:v>
                </c:pt>
                <c:pt idx="70">
                  <c:v>0.42649900000000002</c:v>
                </c:pt>
                <c:pt idx="71">
                  <c:v>0.44242300000000001</c:v>
                </c:pt>
                <c:pt idx="72">
                  <c:v>0.58232899999999999</c:v>
                </c:pt>
                <c:pt idx="73">
                  <c:v>0.47408699999999998</c:v>
                </c:pt>
                <c:pt idx="74">
                  <c:v>0.421153</c:v>
                </c:pt>
                <c:pt idx="75">
                  <c:v>0.42533700000000002</c:v>
                </c:pt>
                <c:pt idx="76">
                  <c:v>0.43172100000000002</c:v>
                </c:pt>
                <c:pt idx="77">
                  <c:v>0.43479800000000002</c:v>
                </c:pt>
                <c:pt idx="78">
                  <c:v>0.44368600000000002</c:v>
                </c:pt>
                <c:pt idx="79">
                  <c:v>0.45869100000000002</c:v>
                </c:pt>
                <c:pt idx="80">
                  <c:v>0.416572</c:v>
                </c:pt>
                <c:pt idx="81">
                  <c:v>0.421124</c:v>
                </c:pt>
                <c:pt idx="82">
                  <c:v>0.42854900000000001</c:v>
                </c:pt>
                <c:pt idx="83">
                  <c:v>0.420263</c:v>
                </c:pt>
                <c:pt idx="84">
                  <c:v>0.43565100000000001</c:v>
                </c:pt>
                <c:pt idx="85">
                  <c:v>0.44093100000000002</c:v>
                </c:pt>
                <c:pt idx="86">
                  <c:v>0.45275900000000002</c:v>
                </c:pt>
                <c:pt idx="87">
                  <c:v>0.47670600000000002</c:v>
                </c:pt>
                <c:pt idx="88">
                  <c:v>0.79638299999999995</c:v>
                </c:pt>
                <c:pt idx="89">
                  <c:v>0.42618600000000001</c:v>
                </c:pt>
                <c:pt idx="90">
                  <c:v>0.42834899999999998</c:v>
                </c:pt>
                <c:pt idx="91">
                  <c:v>0.41942099999999999</c:v>
                </c:pt>
                <c:pt idx="92">
                  <c:v>0.43529499999999999</c:v>
                </c:pt>
                <c:pt idx="93">
                  <c:v>0.45017299999999999</c:v>
                </c:pt>
                <c:pt idx="94">
                  <c:v>0.45934399999999997</c:v>
                </c:pt>
                <c:pt idx="95">
                  <c:v>0.42186299999999999</c:v>
                </c:pt>
                <c:pt idx="96">
                  <c:v>0.42428300000000002</c:v>
                </c:pt>
                <c:pt idx="97">
                  <c:v>0.40863899999999997</c:v>
                </c:pt>
                <c:pt idx="98">
                  <c:v>0.413074</c:v>
                </c:pt>
                <c:pt idx="99">
                  <c:v>0.418298</c:v>
                </c:pt>
                <c:pt idx="100">
                  <c:v>0.41560999999999998</c:v>
                </c:pt>
                <c:pt idx="101">
                  <c:v>0.42739700000000003</c:v>
                </c:pt>
                <c:pt idx="102">
                  <c:v>0.42652200000000001</c:v>
                </c:pt>
                <c:pt idx="103">
                  <c:v>0.42726999999999998</c:v>
                </c:pt>
                <c:pt idx="104">
                  <c:v>0.43202699999999999</c:v>
                </c:pt>
                <c:pt idx="105">
                  <c:v>0.43203599999999998</c:v>
                </c:pt>
                <c:pt idx="106">
                  <c:v>0.43161300000000002</c:v>
                </c:pt>
                <c:pt idx="107">
                  <c:v>0.45515699999999998</c:v>
                </c:pt>
                <c:pt idx="108">
                  <c:v>0.56081700000000001</c:v>
                </c:pt>
                <c:pt idx="109">
                  <c:v>0.44832699999999998</c:v>
                </c:pt>
                <c:pt idx="110">
                  <c:v>0.441048</c:v>
                </c:pt>
                <c:pt idx="111">
                  <c:v>0.44382899999999997</c:v>
                </c:pt>
                <c:pt idx="112">
                  <c:v>0.44827299999999998</c:v>
                </c:pt>
                <c:pt idx="113">
                  <c:v>0.45654299999999998</c:v>
                </c:pt>
                <c:pt idx="114">
                  <c:v>0.44853399999999999</c:v>
                </c:pt>
                <c:pt idx="115">
                  <c:v>0.45156200000000002</c:v>
                </c:pt>
                <c:pt idx="116">
                  <c:v>0.468165</c:v>
                </c:pt>
                <c:pt idx="117">
                  <c:v>0.46805799999999997</c:v>
                </c:pt>
                <c:pt idx="118">
                  <c:v>0.48260900000000001</c:v>
                </c:pt>
                <c:pt idx="119">
                  <c:v>0.49720999999999999</c:v>
                </c:pt>
                <c:pt idx="120">
                  <c:v>0.48905500000000002</c:v>
                </c:pt>
                <c:pt idx="121">
                  <c:v>0.45610699999999998</c:v>
                </c:pt>
                <c:pt idx="122">
                  <c:v>0.44642399999999999</c:v>
                </c:pt>
                <c:pt idx="123">
                  <c:v>0.44945800000000002</c:v>
                </c:pt>
                <c:pt idx="124">
                  <c:v>0.45633299999999999</c:v>
                </c:pt>
                <c:pt idx="125">
                  <c:v>0.45709100000000003</c:v>
                </c:pt>
                <c:pt idx="126">
                  <c:v>0.45938299999999999</c:v>
                </c:pt>
                <c:pt idx="127">
                  <c:v>0.46228999999999998</c:v>
                </c:pt>
                <c:pt idx="128">
                  <c:v>0.45972800000000003</c:v>
                </c:pt>
                <c:pt idx="129">
                  <c:v>0.47165699999999999</c:v>
                </c:pt>
                <c:pt idx="130">
                  <c:v>0.47417900000000002</c:v>
                </c:pt>
                <c:pt idx="131">
                  <c:v>0.47031800000000001</c:v>
                </c:pt>
                <c:pt idx="132">
                  <c:v>0.48094399999999998</c:v>
                </c:pt>
                <c:pt idx="133">
                  <c:v>0.50436400000000003</c:v>
                </c:pt>
                <c:pt idx="134">
                  <c:v>0.46324199999999999</c:v>
                </c:pt>
                <c:pt idx="135">
                  <c:v>0.45934799999999998</c:v>
                </c:pt>
                <c:pt idx="136">
                  <c:v>0.46071099999999998</c:v>
                </c:pt>
                <c:pt idx="137">
                  <c:v>0.45659699999999998</c:v>
                </c:pt>
                <c:pt idx="138">
                  <c:v>0.46120100000000003</c:v>
                </c:pt>
                <c:pt idx="139">
                  <c:v>0.46536</c:v>
                </c:pt>
                <c:pt idx="140">
                  <c:v>0.47679300000000002</c:v>
                </c:pt>
                <c:pt idx="141">
                  <c:v>0.47240399999999999</c:v>
                </c:pt>
                <c:pt idx="142">
                  <c:v>0.48480600000000001</c:v>
                </c:pt>
                <c:pt idx="143">
                  <c:v>0.48000100000000001</c:v>
                </c:pt>
                <c:pt idx="144">
                  <c:v>0.489423</c:v>
                </c:pt>
                <c:pt idx="145">
                  <c:v>0.49280400000000002</c:v>
                </c:pt>
                <c:pt idx="146">
                  <c:v>0.51501399999999997</c:v>
                </c:pt>
                <c:pt idx="147">
                  <c:v>0.48355500000000001</c:v>
                </c:pt>
                <c:pt idx="148">
                  <c:v>0.46809499999999998</c:v>
                </c:pt>
                <c:pt idx="149">
                  <c:v>0.48283399999999999</c:v>
                </c:pt>
                <c:pt idx="150">
                  <c:v>0.485875</c:v>
                </c:pt>
                <c:pt idx="151">
                  <c:v>0.481796</c:v>
                </c:pt>
                <c:pt idx="152">
                  <c:v>0.48489700000000002</c:v>
                </c:pt>
                <c:pt idx="153">
                  <c:v>0.47747800000000001</c:v>
                </c:pt>
                <c:pt idx="154">
                  <c:v>0.48983199999999999</c:v>
                </c:pt>
                <c:pt idx="155">
                  <c:v>0.47370299999999999</c:v>
                </c:pt>
                <c:pt idx="156">
                  <c:v>0.48321700000000001</c:v>
                </c:pt>
                <c:pt idx="157">
                  <c:v>0.538887</c:v>
                </c:pt>
                <c:pt idx="158">
                  <c:v>0.52186200000000005</c:v>
                </c:pt>
                <c:pt idx="159">
                  <c:v>0.50771599999999995</c:v>
                </c:pt>
                <c:pt idx="160">
                  <c:v>0.50787499999999997</c:v>
                </c:pt>
                <c:pt idx="161">
                  <c:v>0.50378900000000004</c:v>
                </c:pt>
                <c:pt idx="162">
                  <c:v>0.51141700000000001</c:v>
                </c:pt>
                <c:pt idx="163">
                  <c:v>0.51517800000000002</c:v>
                </c:pt>
                <c:pt idx="164">
                  <c:v>0.56705099999999997</c:v>
                </c:pt>
                <c:pt idx="165">
                  <c:v>0.51251500000000005</c:v>
                </c:pt>
                <c:pt idx="166">
                  <c:v>0.49335000000000001</c:v>
                </c:pt>
                <c:pt idx="167">
                  <c:v>0.50038800000000005</c:v>
                </c:pt>
                <c:pt idx="168">
                  <c:v>0.505444</c:v>
                </c:pt>
                <c:pt idx="169">
                  <c:v>0.496643</c:v>
                </c:pt>
                <c:pt idx="170">
                  <c:v>0.50334599999999996</c:v>
                </c:pt>
                <c:pt idx="171">
                  <c:v>0.50583999999999996</c:v>
                </c:pt>
                <c:pt idx="172">
                  <c:v>0.50470400000000004</c:v>
                </c:pt>
                <c:pt idx="173">
                  <c:v>0.50541999999999998</c:v>
                </c:pt>
                <c:pt idx="174">
                  <c:v>0.50928799999999996</c:v>
                </c:pt>
                <c:pt idx="175">
                  <c:v>0.51864200000000005</c:v>
                </c:pt>
                <c:pt idx="176">
                  <c:v>0.51745200000000002</c:v>
                </c:pt>
                <c:pt idx="177">
                  <c:v>0.51913699999999996</c:v>
                </c:pt>
                <c:pt idx="178">
                  <c:v>0.52574100000000001</c:v>
                </c:pt>
                <c:pt idx="179">
                  <c:v>0.527756</c:v>
                </c:pt>
                <c:pt idx="180">
                  <c:v>0.52966199999999997</c:v>
                </c:pt>
                <c:pt idx="181">
                  <c:v>0.53693299999999999</c:v>
                </c:pt>
                <c:pt idx="182">
                  <c:v>0.54691000000000001</c:v>
                </c:pt>
                <c:pt idx="183">
                  <c:v>0.55551399999999995</c:v>
                </c:pt>
                <c:pt idx="184">
                  <c:v>0.57288600000000001</c:v>
                </c:pt>
                <c:pt idx="185">
                  <c:v>0.59166300000000005</c:v>
                </c:pt>
                <c:pt idx="186">
                  <c:v>0.61299400000000004</c:v>
                </c:pt>
                <c:pt idx="187">
                  <c:v>0.55961799999999995</c:v>
                </c:pt>
                <c:pt idx="188">
                  <c:v>0.54705599999999999</c:v>
                </c:pt>
                <c:pt idx="189">
                  <c:v>0.55563899999999999</c:v>
                </c:pt>
                <c:pt idx="190">
                  <c:v>0.55503599999999997</c:v>
                </c:pt>
                <c:pt idx="191">
                  <c:v>0.54956000000000005</c:v>
                </c:pt>
                <c:pt idx="192">
                  <c:v>0.56458600000000003</c:v>
                </c:pt>
                <c:pt idx="193">
                  <c:v>0.56850299999999998</c:v>
                </c:pt>
                <c:pt idx="194">
                  <c:v>0.57115300000000002</c:v>
                </c:pt>
                <c:pt idx="195">
                  <c:v>0.57188300000000003</c:v>
                </c:pt>
                <c:pt idx="196">
                  <c:v>0.58285399999999998</c:v>
                </c:pt>
                <c:pt idx="197">
                  <c:v>0.57849099999999998</c:v>
                </c:pt>
                <c:pt idx="198">
                  <c:v>0.58486199999999999</c:v>
                </c:pt>
                <c:pt idx="199">
                  <c:v>0.59726500000000005</c:v>
                </c:pt>
                <c:pt idx="200">
                  <c:v>0.60212100000000002</c:v>
                </c:pt>
                <c:pt idx="201">
                  <c:v>0.61294000000000004</c:v>
                </c:pt>
                <c:pt idx="202">
                  <c:v>0.62201300000000004</c:v>
                </c:pt>
                <c:pt idx="203">
                  <c:v>0.59086099999999997</c:v>
                </c:pt>
                <c:pt idx="204">
                  <c:v>0.61533099999999996</c:v>
                </c:pt>
                <c:pt idx="205">
                  <c:v>0.61028499999999997</c:v>
                </c:pt>
                <c:pt idx="206">
                  <c:v>0.63856100000000005</c:v>
                </c:pt>
                <c:pt idx="207">
                  <c:v>0.70208099999999996</c:v>
                </c:pt>
                <c:pt idx="208">
                  <c:v>0.72239799999999998</c:v>
                </c:pt>
                <c:pt idx="209">
                  <c:v>0.68844499999999997</c:v>
                </c:pt>
                <c:pt idx="210">
                  <c:v>0.64476800000000001</c:v>
                </c:pt>
                <c:pt idx="211">
                  <c:v>0.64663999999999999</c:v>
                </c:pt>
                <c:pt idx="212">
                  <c:v>0.62676399999999999</c:v>
                </c:pt>
                <c:pt idx="213">
                  <c:v>0.63065599999999999</c:v>
                </c:pt>
                <c:pt idx="214">
                  <c:v>0.63253599999999999</c:v>
                </c:pt>
                <c:pt idx="215">
                  <c:v>0.65276299999999998</c:v>
                </c:pt>
                <c:pt idx="216">
                  <c:v>0.67894500000000002</c:v>
                </c:pt>
                <c:pt idx="217">
                  <c:v>0.64177499999999998</c:v>
                </c:pt>
                <c:pt idx="218">
                  <c:v>0.65446400000000005</c:v>
                </c:pt>
                <c:pt idx="219">
                  <c:v>0.65846400000000005</c:v>
                </c:pt>
                <c:pt idx="220">
                  <c:v>0.67524099999999998</c:v>
                </c:pt>
                <c:pt idx="221">
                  <c:v>0.63851899999999995</c:v>
                </c:pt>
                <c:pt idx="222">
                  <c:v>0.64640699999999995</c:v>
                </c:pt>
                <c:pt idx="223">
                  <c:v>0.66512099999999996</c:v>
                </c:pt>
                <c:pt idx="224">
                  <c:v>0.70588600000000001</c:v>
                </c:pt>
                <c:pt idx="225">
                  <c:v>0.72862400000000005</c:v>
                </c:pt>
                <c:pt idx="226">
                  <c:v>0.72309299999999999</c:v>
                </c:pt>
                <c:pt idx="227">
                  <c:v>0.67210499999999995</c:v>
                </c:pt>
                <c:pt idx="228">
                  <c:v>0.67510099999999995</c:v>
                </c:pt>
                <c:pt idx="229">
                  <c:v>0.684195</c:v>
                </c:pt>
                <c:pt idx="230">
                  <c:v>0.70728000000000002</c:v>
                </c:pt>
                <c:pt idx="231">
                  <c:v>0.678508</c:v>
                </c:pt>
                <c:pt idx="232">
                  <c:v>0.70660500000000004</c:v>
                </c:pt>
                <c:pt idx="233">
                  <c:v>0.691326</c:v>
                </c:pt>
                <c:pt idx="234">
                  <c:v>0.661138</c:v>
                </c:pt>
                <c:pt idx="235">
                  <c:v>0.67317700000000003</c:v>
                </c:pt>
                <c:pt idx="236">
                  <c:v>0.67090099999999997</c:v>
                </c:pt>
                <c:pt idx="237">
                  <c:v>0.68504799999999999</c:v>
                </c:pt>
                <c:pt idx="238">
                  <c:v>0.68983099999999997</c:v>
                </c:pt>
                <c:pt idx="239">
                  <c:v>0.69670600000000005</c:v>
                </c:pt>
                <c:pt idx="240">
                  <c:v>0.70187500000000003</c:v>
                </c:pt>
                <c:pt idx="241">
                  <c:v>0.72541999999999995</c:v>
                </c:pt>
                <c:pt idx="242">
                  <c:v>0.73768999999999996</c:v>
                </c:pt>
                <c:pt idx="243">
                  <c:v>0.70685399999999998</c:v>
                </c:pt>
                <c:pt idx="244">
                  <c:v>0.74314100000000005</c:v>
                </c:pt>
                <c:pt idx="245">
                  <c:v>0.72729900000000003</c:v>
                </c:pt>
                <c:pt idx="246">
                  <c:v>0.69274999999999998</c:v>
                </c:pt>
                <c:pt idx="247">
                  <c:v>0.71453699999999998</c:v>
                </c:pt>
                <c:pt idx="248">
                  <c:v>0.70174000000000003</c:v>
                </c:pt>
                <c:pt idx="249">
                  <c:v>0.70582900000000004</c:v>
                </c:pt>
                <c:pt idx="250">
                  <c:v>0.73363</c:v>
                </c:pt>
                <c:pt idx="251">
                  <c:v>0.71890699999999996</c:v>
                </c:pt>
                <c:pt idx="252">
                  <c:v>0.73366799999999999</c:v>
                </c:pt>
                <c:pt idx="253">
                  <c:v>0.73402500000000004</c:v>
                </c:pt>
                <c:pt idx="254">
                  <c:v>0.74945099999999998</c:v>
                </c:pt>
                <c:pt idx="255">
                  <c:v>0.75521099999999997</c:v>
                </c:pt>
                <c:pt idx="256">
                  <c:v>0.75559699999999996</c:v>
                </c:pt>
                <c:pt idx="257">
                  <c:v>0.76787899999999998</c:v>
                </c:pt>
                <c:pt idx="258">
                  <c:v>0.76652399999999998</c:v>
                </c:pt>
                <c:pt idx="259">
                  <c:v>0.78056199999999998</c:v>
                </c:pt>
                <c:pt idx="260">
                  <c:v>0.80479599999999996</c:v>
                </c:pt>
                <c:pt idx="261">
                  <c:v>0.82620499999999997</c:v>
                </c:pt>
                <c:pt idx="262">
                  <c:v>0.78202000000000005</c:v>
                </c:pt>
                <c:pt idx="263">
                  <c:v>0.79303400000000002</c:v>
                </c:pt>
                <c:pt idx="264">
                  <c:v>0.84493700000000005</c:v>
                </c:pt>
                <c:pt idx="265">
                  <c:v>0.88851800000000003</c:v>
                </c:pt>
                <c:pt idx="266">
                  <c:v>0.82278600000000002</c:v>
                </c:pt>
                <c:pt idx="267">
                  <c:v>0.83461300000000005</c:v>
                </c:pt>
                <c:pt idx="268">
                  <c:v>0.84103600000000001</c:v>
                </c:pt>
                <c:pt idx="269">
                  <c:v>0.84937099999999999</c:v>
                </c:pt>
                <c:pt idx="270">
                  <c:v>0.87829900000000005</c:v>
                </c:pt>
                <c:pt idx="271">
                  <c:v>0.88150700000000004</c:v>
                </c:pt>
                <c:pt idx="272">
                  <c:v>0.90581900000000004</c:v>
                </c:pt>
                <c:pt idx="273">
                  <c:v>0.88696699999999995</c:v>
                </c:pt>
                <c:pt idx="274">
                  <c:v>0.91696699999999998</c:v>
                </c:pt>
                <c:pt idx="275">
                  <c:v>0.92830299999999999</c:v>
                </c:pt>
                <c:pt idx="276">
                  <c:v>0.96768299999999996</c:v>
                </c:pt>
                <c:pt idx="277">
                  <c:v>0.93579400000000001</c:v>
                </c:pt>
                <c:pt idx="278">
                  <c:v>0.97072199999999997</c:v>
                </c:pt>
                <c:pt idx="279">
                  <c:v>0.94512300000000005</c:v>
                </c:pt>
                <c:pt idx="280">
                  <c:v>1.0286999999999999</c:v>
                </c:pt>
                <c:pt idx="281">
                  <c:v>1.0158700000000001</c:v>
                </c:pt>
                <c:pt idx="282">
                  <c:v>0.98474399999999995</c:v>
                </c:pt>
                <c:pt idx="283">
                  <c:v>0.97514699999999999</c:v>
                </c:pt>
                <c:pt idx="284">
                  <c:v>1.0078199999999999</c:v>
                </c:pt>
                <c:pt idx="285">
                  <c:v>1.05213</c:v>
                </c:pt>
                <c:pt idx="286">
                  <c:v>1.0110300000000001</c:v>
                </c:pt>
                <c:pt idx="287">
                  <c:v>0.997942</c:v>
                </c:pt>
                <c:pt idx="288">
                  <c:v>0.97441599999999995</c:v>
                </c:pt>
                <c:pt idx="289">
                  <c:v>0.98281499999999999</c:v>
                </c:pt>
                <c:pt idx="290">
                  <c:v>0.99700299999999997</c:v>
                </c:pt>
                <c:pt idx="291">
                  <c:v>1.0277099999999999</c:v>
                </c:pt>
                <c:pt idx="292">
                  <c:v>1.0244800000000001</c:v>
                </c:pt>
                <c:pt idx="293">
                  <c:v>1.03271</c:v>
                </c:pt>
                <c:pt idx="294">
                  <c:v>1.0479099999999999</c:v>
                </c:pt>
                <c:pt idx="295">
                  <c:v>1.0799399999999999</c:v>
                </c:pt>
                <c:pt idx="296">
                  <c:v>1.10436</c:v>
                </c:pt>
                <c:pt idx="297">
                  <c:v>1.14855</c:v>
                </c:pt>
                <c:pt idx="298">
                  <c:v>1.1009199999999999</c:v>
                </c:pt>
                <c:pt idx="299">
                  <c:v>1.1375999999999999</c:v>
                </c:pt>
                <c:pt idx="300">
                  <c:v>1.1532800000000001</c:v>
                </c:pt>
                <c:pt idx="301">
                  <c:v>1.18771</c:v>
                </c:pt>
                <c:pt idx="302">
                  <c:v>1.1894199999999999</c:v>
                </c:pt>
                <c:pt idx="303">
                  <c:v>1.2194499999999999</c:v>
                </c:pt>
                <c:pt idx="304">
                  <c:v>1.25484</c:v>
                </c:pt>
                <c:pt idx="305">
                  <c:v>1.2745599999999999</c:v>
                </c:pt>
                <c:pt idx="306">
                  <c:v>1.2596000000000001</c:v>
                </c:pt>
                <c:pt idx="307">
                  <c:v>1.3683399999999999</c:v>
                </c:pt>
                <c:pt idx="308">
                  <c:v>1.3792199999999999</c:v>
                </c:pt>
                <c:pt idx="309">
                  <c:v>1.36642</c:v>
                </c:pt>
                <c:pt idx="310">
                  <c:v>1.4033599999999999</c:v>
                </c:pt>
                <c:pt idx="311">
                  <c:v>1.40547</c:v>
                </c:pt>
                <c:pt idx="312">
                  <c:v>1.4507300000000001</c:v>
                </c:pt>
                <c:pt idx="313">
                  <c:v>1.47723</c:v>
                </c:pt>
                <c:pt idx="314">
                  <c:v>1.5247299999999999</c:v>
                </c:pt>
                <c:pt idx="315">
                  <c:v>1.5619400000000001</c:v>
                </c:pt>
                <c:pt idx="316">
                  <c:v>1.6257299999999999</c:v>
                </c:pt>
                <c:pt idx="317">
                  <c:v>1.7139200000000001</c:v>
                </c:pt>
                <c:pt idx="318">
                  <c:v>1.7700899999999999</c:v>
                </c:pt>
                <c:pt idx="319">
                  <c:v>1.8588899999999999</c:v>
                </c:pt>
                <c:pt idx="320">
                  <c:v>1.96949</c:v>
                </c:pt>
                <c:pt idx="321">
                  <c:v>2.0373000000000001</c:v>
                </c:pt>
                <c:pt idx="322">
                  <c:v>2.1519400000000002</c:v>
                </c:pt>
                <c:pt idx="323">
                  <c:v>2.25718</c:v>
                </c:pt>
                <c:pt idx="324">
                  <c:v>2.3419699999999999</c:v>
                </c:pt>
                <c:pt idx="325">
                  <c:v>2.2768000000000002</c:v>
                </c:pt>
                <c:pt idx="326">
                  <c:v>2.3581799999999999</c:v>
                </c:pt>
                <c:pt idx="327">
                  <c:v>2.30294</c:v>
                </c:pt>
                <c:pt idx="328">
                  <c:v>2.1747100000000001</c:v>
                </c:pt>
                <c:pt idx="329">
                  <c:v>2.2572899999999998</c:v>
                </c:pt>
                <c:pt idx="330">
                  <c:v>2.0826500000000001</c:v>
                </c:pt>
                <c:pt idx="331">
                  <c:v>1.8341499999999999</c:v>
                </c:pt>
                <c:pt idx="332">
                  <c:v>1.5915600000000001</c:v>
                </c:pt>
                <c:pt idx="333">
                  <c:v>1.4855400000000001</c:v>
                </c:pt>
                <c:pt idx="334">
                  <c:v>1.12721</c:v>
                </c:pt>
                <c:pt idx="335">
                  <c:v>0.75632299999999997</c:v>
                </c:pt>
                <c:pt idx="336">
                  <c:v>0.45863799999999999</c:v>
                </c:pt>
                <c:pt idx="337">
                  <c:v>0.23979300000000001</c:v>
                </c:pt>
                <c:pt idx="338">
                  <c:v>0.25458799999999998</c:v>
                </c:pt>
                <c:pt idx="339">
                  <c:v>0.256407</c:v>
                </c:pt>
                <c:pt idx="340">
                  <c:v>0.101355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5C-4134-98DF-36B37965F5F2}"/>
            </c:ext>
          </c:extLst>
        </c:ser>
        <c:ser>
          <c:idx val="7"/>
          <c:order val="7"/>
          <c:tx>
            <c:strRef>
              <c:f>EnergiesBiological!$H$1</c:f>
              <c:strCache>
                <c:ptCount val="1"/>
                <c:pt idx="0">
                  <c:v>67 MeV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EnergiesBiological!$H$2:$H$401</c:f>
              <c:numCache>
                <c:formatCode>General</c:formatCode>
                <c:ptCount val="400"/>
                <c:pt idx="0">
                  <c:v>0.329737</c:v>
                </c:pt>
                <c:pt idx="1">
                  <c:v>0.32571699999999998</c:v>
                </c:pt>
                <c:pt idx="2">
                  <c:v>0.33407599999999998</c:v>
                </c:pt>
                <c:pt idx="3">
                  <c:v>0.34078000000000003</c:v>
                </c:pt>
                <c:pt idx="4">
                  <c:v>0.34593299999999999</c:v>
                </c:pt>
                <c:pt idx="5">
                  <c:v>0.35139900000000002</c:v>
                </c:pt>
                <c:pt idx="6">
                  <c:v>0.34244000000000002</c:v>
                </c:pt>
                <c:pt idx="7">
                  <c:v>0.36887799999999998</c:v>
                </c:pt>
                <c:pt idx="8">
                  <c:v>0.33041799999999999</c:v>
                </c:pt>
                <c:pt idx="9">
                  <c:v>0.33978599999999998</c:v>
                </c:pt>
                <c:pt idx="10">
                  <c:v>0.32374000000000003</c:v>
                </c:pt>
                <c:pt idx="11">
                  <c:v>0.33109899999999998</c:v>
                </c:pt>
                <c:pt idx="12">
                  <c:v>0.33210600000000001</c:v>
                </c:pt>
                <c:pt idx="13">
                  <c:v>0.33856599999999998</c:v>
                </c:pt>
                <c:pt idx="14">
                  <c:v>0.341227</c:v>
                </c:pt>
                <c:pt idx="15">
                  <c:v>0.33978700000000001</c:v>
                </c:pt>
                <c:pt idx="16">
                  <c:v>0.34141100000000002</c:v>
                </c:pt>
                <c:pt idx="17">
                  <c:v>0.35015200000000002</c:v>
                </c:pt>
                <c:pt idx="18">
                  <c:v>0.34910799999999997</c:v>
                </c:pt>
                <c:pt idx="19">
                  <c:v>0.35693999999999998</c:v>
                </c:pt>
                <c:pt idx="20">
                  <c:v>0.36338500000000001</c:v>
                </c:pt>
                <c:pt idx="21">
                  <c:v>0.39945599999999998</c:v>
                </c:pt>
                <c:pt idx="22">
                  <c:v>0.34616599999999997</c:v>
                </c:pt>
                <c:pt idx="23">
                  <c:v>0.33621400000000001</c:v>
                </c:pt>
                <c:pt idx="24">
                  <c:v>0.34722999999999998</c:v>
                </c:pt>
                <c:pt idx="25">
                  <c:v>0.34539999999999998</c:v>
                </c:pt>
                <c:pt idx="26">
                  <c:v>0.34743299999999999</c:v>
                </c:pt>
                <c:pt idx="27">
                  <c:v>0.36471999999999999</c:v>
                </c:pt>
                <c:pt idx="28">
                  <c:v>0.37958900000000001</c:v>
                </c:pt>
                <c:pt idx="29">
                  <c:v>0.39605000000000001</c:v>
                </c:pt>
                <c:pt idx="30">
                  <c:v>0.353607</c:v>
                </c:pt>
                <c:pt idx="31">
                  <c:v>0.334092</c:v>
                </c:pt>
                <c:pt idx="32">
                  <c:v>0.34425099999999997</c:v>
                </c:pt>
                <c:pt idx="33">
                  <c:v>0.34061399999999997</c:v>
                </c:pt>
                <c:pt idx="34">
                  <c:v>0.33819399999999999</c:v>
                </c:pt>
                <c:pt idx="35">
                  <c:v>0.35617700000000002</c:v>
                </c:pt>
                <c:pt idx="36">
                  <c:v>0.35036699999999998</c:v>
                </c:pt>
                <c:pt idx="37">
                  <c:v>0.35497000000000001</c:v>
                </c:pt>
                <c:pt idx="38">
                  <c:v>0.35875699999999999</c:v>
                </c:pt>
                <c:pt idx="39">
                  <c:v>0.36895</c:v>
                </c:pt>
                <c:pt idx="40">
                  <c:v>0.38343100000000002</c:v>
                </c:pt>
                <c:pt idx="41">
                  <c:v>0.33922099999999999</c:v>
                </c:pt>
                <c:pt idx="42">
                  <c:v>0.33825</c:v>
                </c:pt>
                <c:pt idx="43">
                  <c:v>0.341088</c:v>
                </c:pt>
                <c:pt idx="44">
                  <c:v>0.34778900000000001</c:v>
                </c:pt>
                <c:pt idx="45">
                  <c:v>0.34548499999999999</c:v>
                </c:pt>
                <c:pt idx="46">
                  <c:v>0.35895899999999997</c:v>
                </c:pt>
                <c:pt idx="47">
                  <c:v>0.35276099999999999</c:v>
                </c:pt>
                <c:pt idx="48">
                  <c:v>0.36413499999999999</c:v>
                </c:pt>
                <c:pt idx="49">
                  <c:v>0.37071500000000002</c:v>
                </c:pt>
                <c:pt idx="50">
                  <c:v>0.399063</c:v>
                </c:pt>
                <c:pt idx="51">
                  <c:v>0.34086499999999997</c:v>
                </c:pt>
                <c:pt idx="52">
                  <c:v>0.33732099999999998</c:v>
                </c:pt>
                <c:pt idx="53">
                  <c:v>0.54108199999999995</c:v>
                </c:pt>
                <c:pt idx="54">
                  <c:v>0.357267</c:v>
                </c:pt>
                <c:pt idx="55">
                  <c:v>0.35054600000000002</c:v>
                </c:pt>
                <c:pt idx="56">
                  <c:v>0.35016000000000003</c:v>
                </c:pt>
                <c:pt idx="57">
                  <c:v>0.36485299999999998</c:v>
                </c:pt>
                <c:pt idx="58">
                  <c:v>0.36104599999999998</c:v>
                </c:pt>
                <c:pt idx="59">
                  <c:v>0.38591599999999998</c:v>
                </c:pt>
                <c:pt idx="60">
                  <c:v>0.420682</c:v>
                </c:pt>
                <c:pt idx="61">
                  <c:v>0.38261800000000001</c:v>
                </c:pt>
                <c:pt idx="62">
                  <c:v>0.36304799999999998</c:v>
                </c:pt>
                <c:pt idx="63">
                  <c:v>0.35240500000000002</c:v>
                </c:pt>
                <c:pt idx="64">
                  <c:v>0.35608200000000001</c:v>
                </c:pt>
                <c:pt idx="65">
                  <c:v>0.36441400000000002</c:v>
                </c:pt>
                <c:pt idx="66">
                  <c:v>0.35745300000000002</c:v>
                </c:pt>
                <c:pt idx="67">
                  <c:v>0.37010700000000002</c:v>
                </c:pt>
                <c:pt idx="68">
                  <c:v>0.374139</c:v>
                </c:pt>
                <c:pt idx="69">
                  <c:v>0.36915799999999999</c:v>
                </c:pt>
                <c:pt idx="70">
                  <c:v>0.37260500000000002</c:v>
                </c:pt>
                <c:pt idx="71">
                  <c:v>0.37566899999999998</c:v>
                </c:pt>
                <c:pt idx="72">
                  <c:v>0.37911</c:v>
                </c:pt>
                <c:pt idx="73">
                  <c:v>0.38223099999999999</c:v>
                </c:pt>
                <c:pt idx="74">
                  <c:v>0.444496</c:v>
                </c:pt>
                <c:pt idx="75">
                  <c:v>0.41426299999999999</c:v>
                </c:pt>
                <c:pt idx="76">
                  <c:v>0.41907499999999998</c:v>
                </c:pt>
                <c:pt idx="77">
                  <c:v>0.44222600000000001</c:v>
                </c:pt>
                <c:pt idx="78">
                  <c:v>0.447739</c:v>
                </c:pt>
                <c:pt idx="79">
                  <c:v>0.40887800000000002</c:v>
                </c:pt>
                <c:pt idx="80">
                  <c:v>0.41576600000000002</c:v>
                </c:pt>
                <c:pt idx="81">
                  <c:v>0.42322799999999999</c:v>
                </c:pt>
                <c:pt idx="82">
                  <c:v>0.44464300000000001</c:v>
                </c:pt>
                <c:pt idx="83">
                  <c:v>0.48899700000000001</c:v>
                </c:pt>
                <c:pt idx="84">
                  <c:v>0.42412699999999998</c:v>
                </c:pt>
                <c:pt idx="85">
                  <c:v>0.36712899999999998</c:v>
                </c:pt>
                <c:pt idx="86">
                  <c:v>0.38238899999999998</c:v>
                </c:pt>
                <c:pt idx="87">
                  <c:v>0.38642500000000002</c:v>
                </c:pt>
                <c:pt idx="88">
                  <c:v>0.38736700000000002</c:v>
                </c:pt>
                <c:pt idx="89">
                  <c:v>0.39455299999999999</c:v>
                </c:pt>
                <c:pt idx="90">
                  <c:v>0.40216800000000003</c:v>
                </c:pt>
                <c:pt idx="91">
                  <c:v>0.42349799999999999</c:v>
                </c:pt>
                <c:pt idx="92">
                  <c:v>0.44663599999999998</c:v>
                </c:pt>
                <c:pt idx="93">
                  <c:v>0.39333299999999999</c:v>
                </c:pt>
                <c:pt idx="94">
                  <c:v>0.38619100000000001</c:v>
                </c:pt>
                <c:pt idx="95">
                  <c:v>0.39550999999999997</c:v>
                </c:pt>
                <c:pt idx="96">
                  <c:v>0.40230700000000003</c:v>
                </c:pt>
                <c:pt idx="97">
                  <c:v>0.40157500000000002</c:v>
                </c:pt>
                <c:pt idx="98">
                  <c:v>0.425871</c:v>
                </c:pt>
                <c:pt idx="99">
                  <c:v>0.443413</c:v>
                </c:pt>
                <c:pt idx="100">
                  <c:v>0.41233500000000001</c:v>
                </c:pt>
                <c:pt idx="101">
                  <c:v>0.40345599999999998</c:v>
                </c:pt>
                <c:pt idx="102">
                  <c:v>0.416825</c:v>
                </c:pt>
                <c:pt idx="103">
                  <c:v>0.455758</c:v>
                </c:pt>
                <c:pt idx="104">
                  <c:v>0.41651500000000002</c:v>
                </c:pt>
                <c:pt idx="105">
                  <c:v>0.35770000000000002</c:v>
                </c:pt>
                <c:pt idx="106">
                  <c:v>0.37041600000000002</c:v>
                </c:pt>
                <c:pt idx="107">
                  <c:v>0.363479</c:v>
                </c:pt>
                <c:pt idx="108">
                  <c:v>0.36011100000000001</c:v>
                </c:pt>
                <c:pt idx="109">
                  <c:v>0.36405500000000002</c:v>
                </c:pt>
                <c:pt idx="110">
                  <c:v>0.36633700000000002</c:v>
                </c:pt>
                <c:pt idx="111">
                  <c:v>0.36962400000000001</c:v>
                </c:pt>
                <c:pt idx="112">
                  <c:v>0.36828300000000003</c:v>
                </c:pt>
                <c:pt idx="113">
                  <c:v>0.36607299999999998</c:v>
                </c:pt>
                <c:pt idx="114">
                  <c:v>0.37275700000000001</c:v>
                </c:pt>
                <c:pt idx="115">
                  <c:v>0.36658299999999999</c:v>
                </c:pt>
                <c:pt idx="116">
                  <c:v>0.37293199999999999</c:v>
                </c:pt>
                <c:pt idx="117">
                  <c:v>0.374307</c:v>
                </c:pt>
                <c:pt idx="118">
                  <c:v>0.38358799999999998</c:v>
                </c:pt>
                <c:pt idx="119">
                  <c:v>0.38661299999999998</c:v>
                </c:pt>
                <c:pt idx="120">
                  <c:v>0.38524700000000001</c:v>
                </c:pt>
                <c:pt idx="121">
                  <c:v>0.39360299999999998</c:v>
                </c:pt>
                <c:pt idx="122">
                  <c:v>0.38584000000000002</c:v>
                </c:pt>
                <c:pt idx="123">
                  <c:v>0.39393099999999998</c:v>
                </c:pt>
                <c:pt idx="124">
                  <c:v>0.40515899999999999</c:v>
                </c:pt>
                <c:pt idx="125">
                  <c:v>0.36990699999999999</c:v>
                </c:pt>
                <c:pt idx="126">
                  <c:v>0.369002</c:v>
                </c:pt>
                <c:pt idx="127">
                  <c:v>0.36597400000000002</c:v>
                </c:pt>
                <c:pt idx="128">
                  <c:v>0.374309</c:v>
                </c:pt>
                <c:pt idx="129">
                  <c:v>0.373753</c:v>
                </c:pt>
                <c:pt idx="130">
                  <c:v>0.37736599999999998</c:v>
                </c:pt>
                <c:pt idx="131">
                  <c:v>0.38031500000000001</c:v>
                </c:pt>
                <c:pt idx="132">
                  <c:v>0.377216</c:v>
                </c:pt>
                <c:pt idx="133">
                  <c:v>0.38420199999999999</c:v>
                </c:pt>
                <c:pt idx="134">
                  <c:v>0.37804199999999999</c:v>
                </c:pt>
                <c:pt idx="135">
                  <c:v>0.385438</c:v>
                </c:pt>
                <c:pt idx="136">
                  <c:v>0.38716200000000001</c:v>
                </c:pt>
                <c:pt idx="137">
                  <c:v>0.391156</c:v>
                </c:pt>
                <c:pt idx="138">
                  <c:v>0.38693699999999998</c:v>
                </c:pt>
                <c:pt idx="139">
                  <c:v>0.38298900000000002</c:v>
                </c:pt>
                <c:pt idx="140">
                  <c:v>0.395511</c:v>
                </c:pt>
                <c:pt idx="141">
                  <c:v>0.39145000000000002</c:v>
                </c:pt>
                <c:pt idx="142">
                  <c:v>0.39542699999999997</c:v>
                </c:pt>
                <c:pt idx="143">
                  <c:v>0.39825700000000003</c:v>
                </c:pt>
                <c:pt idx="144">
                  <c:v>0.39222000000000001</c:v>
                </c:pt>
                <c:pt idx="145">
                  <c:v>0.39800799999999997</c:v>
                </c:pt>
                <c:pt idx="146">
                  <c:v>0.38664900000000002</c:v>
                </c:pt>
                <c:pt idx="147">
                  <c:v>0.39216600000000001</c:v>
                </c:pt>
                <c:pt idx="148">
                  <c:v>0.39377800000000002</c:v>
                </c:pt>
                <c:pt idx="149">
                  <c:v>0.41451500000000002</c:v>
                </c:pt>
                <c:pt idx="150">
                  <c:v>0.39912999999999998</c:v>
                </c:pt>
                <c:pt idx="151">
                  <c:v>0.39805499999999999</c:v>
                </c:pt>
                <c:pt idx="152">
                  <c:v>0.41447499999999998</c:v>
                </c:pt>
                <c:pt idx="153">
                  <c:v>0.40600000000000003</c:v>
                </c:pt>
                <c:pt idx="154">
                  <c:v>0.40509099999999998</c:v>
                </c:pt>
                <c:pt idx="155">
                  <c:v>0.41346699999999997</c:v>
                </c:pt>
                <c:pt idx="156">
                  <c:v>0.416852</c:v>
                </c:pt>
                <c:pt idx="157">
                  <c:v>0.41599799999999998</c:v>
                </c:pt>
                <c:pt idx="158">
                  <c:v>0.42277100000000001</c:v>
                </c:pt>
                <c:pt idx="159">
                  <c:v>0.42031800000000002</c:v>
                </c:pt>
                <c:pt idx="160">
                  <c:v>0.41875299999999999</c:v>
                </c:pt>
                <c:pt idx="161">
                  <c:v>0.424292</c:v>
                </c:pt>
                <c:pt idx="162">
                  <c:v>0.415663</c:v>
                </c:pt>
                <c:pt idx="163">
                  <c:v>0.41550199999999998</c:v>
                </c:pt>
                <c:pt idx="164">
                  <c:v>0.43402000000000002</c:v>
                </c:pt>
                <c:pt idx="165">
                  <c:v>0.42801699999999998</c:v>
                </c:pt>
                <c:pt idx="166">
                  <c:v>0.42785899999999999</c:v>
                </c:pt>
                <c:pt idx="167">
                  <c:v>0.428004</c:v>
                </c:pt>
                <c:pt idx="168">
                  <c:v>0.43984600000000001</c:v>
                </c:pt>
                <c:pt idx="169">
                  <c:v>0.43382300000000001</c:v>
                </c:pt>
                <c:pt idx="170">
                  <c:v>0.45600299999999999</c:v>
                </c:pt>
                <c:pt idx="171">
                  <c:v>0.44676399999999999</c:v>
                </c:pt>
                <c:pt idx="172">
                  <c:v>0.44376199999999999</c:v>
                </c:pt>
                <c:pt idx="173">
                  <c:v>0.44118200000000002</c:v>
                </c:pt>
                <c:pt idx="174">
                  <c:v>0.45202999999999999</c:v>
                </c:pt>
                <c:pt idx="175">
                  <c:v>0.46270800000000001</c:v>
                </c:pt>
                <c:pt idx="176">
                  <c:v>0.47142000000000001</c:v>
                </c:pt>
                <c:pt idx="177">
                  <c:v>0.45754499999999998</c:v>
                </c:pt>
                <c:pt idx="178">
                  <c:v>0.45845399999999997</c:v>
                </c:pt>
                <c:pt idx="179">
                  <c:v>0.47269699999999998</c:v>
                </c:pt>
                <c:pt idx="180">
                  <c:v>0.47752</c:v>
                </c:pt>
                <c:pt idx="181">
                  <c:v>0.485703</c:v>
                </c:pt>
                <c:pt idx="182">
                  <c:v>0.48954799999999998</c:v>
                </c:pt>
                <c:pt idx="183">
                  <c:v>0.50687199999999999</c:v>
                </c:pt>
                <c:pt idx="184">
                  <c:v>0.45886500000000002</c:v>
                </c:pt>
                <c:pt idx="185">
                  <c:v>0.46773500000000001</c:v>
                </c:pt>
                <c:pt idx="186">
                  <c:v>0.482908</c:v>
                </c:pt>
                <c:pt idx="187">
                  <c:v>0.47456500000000001</c:v>
                </c:pt>
                <c:pt idx="188">
                  <c:v>0.481016</c:v>
                </c:pt>
                <c:pt idx="189">
                  <c:v>0.488487</c:v>
                </c:pt>
                <c:pt idx="190">
                  <c:v>0.49385400000000002</c:v>
                </c:pt>
                <c:pt idx="191">
                  <c:v>0.51330299999999995</c:v>
                </c:pt>
                <c:pt idx="192">
                  <c:v>0.52403699999999998</c:v>
                </c:pt>
                <c:pt idx="193">
                  <c:v>0.56575200000000003</c:v>
                </c:pt>
                <c:pt idx="194">
                  <c:v>0.55373300000000003</c:v>
                </c:pt>
                <c:pt idx="195">
                  <c:v>0.479742</c:v>
                </c:pt>
                <c:pt idx="196">
                  <c:v>0.49576799999999999</c:v>
                </c:pt>
                <c:pt idx="197">
                  <c:v>0.54159400000000002</c:v>
                </c:pt>
                <c:pt idx="198">
                  <c:v>0.60243899999999995</c:v>
                </c:pt>
                <c:pt idx="199">
                  <c:v>0.536439</c:v>
                </c:pt>
                <c:pt idx="200">
                  <c:v>0.49623099999999998</c:v>
                </c:pt>
                <c:pt idx="201">
                  <c:v>0.48456300000000002</c:v>
                </c:pt>
                <c:pt idx="202">
                  <c:v>0.47913600000000001</c:v>
                </c:pt>
                <c:pt idx="203">
                  <c:v>0.50365400000000005</c:v>
                </c:pt>
                <c:pt idx="204">
                  <c:v>0.49781799999999998</c:v>
                </c:pt>
                <c:pt idx="205">
                  <c:v>0.50387999999999999</c:v>
                </c:pt>
                <c:pt idx="206">
                  <c:v>0.50977300000000003</c:v>
                </c:pt>
                <c:pt idx="207">
                  <c:v>0.52062799999999998</c:v>
                </c:pt>
                <c:pt idx="208">
                  <c:v>0.518567</c:v>
                </c:pt>
                <c:pt idx="209">
                  <c:v>0.53010999999999997</c:v>
                </c:pt>
                <c:pt idx="210">
                  <c:v>0.64063400000000004</c:v>
                </c:pt>
                <c:pt idx="211">
                  <c:v>0.53693999999999997</c:v>
                </c:pt>
                <c:pt idx="212">
                  <c:v>0.54905400000000004</c:v>
                </c:pt>
                <c:pt idx="213">
                  <c:v>0.56267299999999998</c:v>
                </c:pt>
                <c:pt idx="214">
                  <c:v>0.57003300000000001</c:v>
                </c:pt>
                <c:pt idx="215">
                  <c:v>0.62842699999999996</c:v>
                </c:pt>
                <c:pt idx="216">
                  <c:v>0.59006800000000004</c:v>
                </c:pt>
                <c:pt idx="217">
                  <c:v>0.56516100000000002</c:v>
                </c:pt>
                <c:pt idx="218">
                  <c:v>0.56987900000000002</c:v>
                </c:pt>
                <c:pt idx="219">
                  <c:v>0.61425300000000005</c:v>
                </c:pt>
                <c:pt idx="220">
                  <c:v>0.52799600000000002</c:v>
                </c:pt>
                <c:pt idx="221">
                  <c:v>0.54108299999999998</c:v>
                </c:pt>
                <c:pt idx="222">
                  <c:v>0.53168800000000005</c:v>
                </c:pt>
                <c:pt idx="223">
                  <c:v>0.53398800000000002</c:v>
                </c:pt>
                <c:pt idx="224">
                  <c:v>0.55408800000000002</c:v>
                </c:pt>
                <c:pt idx="225">
                  <c:v>0.60070400000000002</c:v>
                </c:pt>
                <c:pt idx="226">
                  <c:v>0.52287899999999998</c:v>
                </c:pt>
                <c:pt idx="227">
                  <c:v>0.51832599999999995</c:v>
                </c:pt>
                <c:pt idx="228">
                  <c:v>0.52437299999999998</c:v>
                </c:pt>
                <c:pt idx="229">
                  <c:v>0.53715100000000005</c:v>
                </c:pt>
                <c:pt idx="230">
                  <c:v>0.53683499999999995</c:v>
                </c:pt>
                <c:pt idx="231">
                  <c:v>0.52750600000000003</c:v>
                </c:pt>
                <c:pt idx="232">
                  <c:v>0.53355699999999995</c:v>
                </c:pt>
                <c:pt idx="233">
                  <c:v>0.54515100000000005</c:v>
                </c:pt>
                <c:pt idx="234">
                  <c:v>0.54283999999999999</c:v>
                </c:pt>
                <c:pt idx="235">
                  <c:v>0.54645200000000005</c:v>
                </c:pt>
                <c:pt idx="236">
                  <c:v>0.54622800000000005</c:v>
                </c:pt>
                <c:pt idx="237">
                  <c:v>0.545346</c:v>
                </c:pt>
                <c:pt idx="238">
                  <c:v>0.55365399999999998</c:v>
                </c:pt>
                <c:pt idx="239">
                  <c:v>0.56069400000000003</c:v>
                </c:pt>
                <c:pt idx="240">
                  <c:v>0.56352500000000005</c:v>
                </c:pt>
                <c:pt idx="241">
                  <c:v>0.56979400000000002</c:v>
                </c:pt>
                <c:pt idx="242">
                  <c:v>0.56636699999999995</c:v>
                </c:pt>
                <c:pt idx="243">
                  <c:v>0.57680699999999996</c:v>
                </c:pt>
                <c:pt idx="244">
                  <c:v>0.57512700000000005</c:v>
                </c:pt>
                <c:pt idx="245">
                  <c:v>0.58306100000000005</c:v>
                </c:pt>
                <c:pt idx="246">
                  <c:v>0.58070600000000006</c:v>
                </c:pt>
                <c:pt idx="247">
                  <c:v>0.58614699999999997</c:v>
                </c:pt>
                <c:pt idx="248">
                  <c:v>0.60058900000000004</c:v>
                </c:pt>
                <c:pt idx="249">
                  <c:v>0.60025499999999998</c:v>
                </c:pt>
                <c:pt idx="250">
                  <c:v>0.59992800000000002</c:v>
                </c:pt>
                <c:pt idx="251">
                  <c:v>0.61142300000000005</c:v>
                </c:pt>
                <c:pt idx="252">
                  <c:v>0.61567899999999998</c:v>
                </c:pt>
                <c:pt idx="253">
                  <c:v>0.61541800000000002</c:v>
                </c:pt>
                <c:pt idx="254">
                  <c:v>0.62679300000000004</c:v>
                </c:pt>
                <c:pt idx="255">
                  <c:v>0.62481900000000001</c:v>
                </c:pt>
                <c:pt idx="256">
                  <c:v>0.64309799999999995</c:v>
                </c:pt>
                <c:pt idx="257">
                  <c:v>0.651806</c:v>
                </c:pt>
                <c:pt idx="258">
                  <c:v>0.62639800000000001</c:v>
                </c:pt>
                <c:pt idx="259">
                  <c:v>0.64550200000000002</c:v>
                </c:pt>
                <c:pt idx="260">
                  <c:v>0.63775400000000004</c:v>
                </c:pt>
                <c:pt idx="261">
                  <c:v>0.63781900000000002</c:v>
                </c:pt>
                <c:pt idx="262">
                  <c:v>0.65812199999999998</c:v>
                </c:pt>
                <c:pt idx="263">
                  <c:v>0.66155799999999998</c:v>
                </c:pt>
                <c:pt idx="264">
                  <c:v>0.659416</c:v>
                </c:pt>
                <c:pt idx="265">
                  <c:v>0.68965799999999999</c:v>
                </c:pt>
                <c:pt idx="266">
                  <c:v>0.69330199999999997</c:v>
                </c:pt>
                <c:pt idx="267">
                  <c:v>0.67426200000000003</c:v>
                </c:pt>
                <c:pt idx="268">
                  <c:v>0.83907500000000002</c:v>
                </c:pt>
                <c:pt idx="269">
                  <c:v>0.80698499999999995</c:v>
                </c:pt>
                <c:pt idx="270">
                  <c:v>0.67567299999999997</c:v>
                </c:pt>
                <c:pt idx="271">
                  <c:v>0.68133600000000005</c:v>
                </c:pt>
                <c:pt idx="272">
                  <c:v>0.70932700000000004</c:v>
                </c:pt>
                <c:pt idx="273">
                  <c:v>0.76337299999999997</c:v>
                </c:pt>
                <c:pt idx="274">
                  <c:v>0.74248400000000003</c:v>
                </c:pt>
                <c:pt idx="275">
                  <c:v>0.75200900000000004</c:v>
                </c:pt>
                <c:pt idx="276">
                  <c:v>0.90395700000000001</c:v>
                </c:pt>
                <c:pt idx="277">
                  <c:v>0.72605799999999998</c:v>
                </c:pt>
                <c:pt idx="278">
                  <c:v>0.73063400000000001</c:v>
                </c:pt>
                <c:pt idx="279">
                  <c:v>0.73817100000000002</c:v>
                </c:pt>
                <c:pt idx="280">
                  <c:v>0.74336599999999997</c:v>
                </c:pt>
                <c:pt idx="281">
                  <c:v>0.76376699999999997</c:v>
                </c:pt>
                <c:pt idx="282">
                  <c:v>0.78143700000000005</c:v>
                </c:pt>
                <c:pt idx="283">
                  <c:v>0.79764100000000004</c:v>
                </c:pt>
                <c:pt idx="284">
                  <c:v>0.80491800000000002</c:v>
                </c:pt>
                <c:pt idx="285">
                  <c:v>0.82272800000000001</c:v>
                </c:pt>
                <c:pt idx="286">
                  <c:v>0.78750699999999996</c:v>
                </c:pt>
                <c:pt idx="287">
                  <c:v>0.78956000000000004</c:v>
                </c:pt>
                <c:pt idx="288">
                  <c:v>0.81484500000000004</c:v>
                </c:pt>
                <c:pt idx="289">
                  <c:v>0.80655200000000005</c:v>
                </c:pt>
                <c:pt idx="290">
                  <c:v>0.82539200000000001</c:v>
                </c:pt>
                <c:pt idx="291">
                  <c:v>0.848935</c:v>
                </c:pt>
                <c:pt idx="292">
                  <c:v>0.87080000000000002</c:v>
                </c:pt>
                <c:pt idx="293">
                  <c:v>0.85253800000000002</c:v>
                </c:pt>
                <c:pt idx="294">
                  <c:v>0.85976300000000005</c:v>
                </c:pt>
                <c:pt idx="295">
                  <c:v>0.99224500000000004</c:v>
                </c:pt>
                <c:pt idx="296">
                  <c:v>0.89471900000000004</c:v>
                </c:pt>
                <c:pt idx="297">
                  <c:v>0.87280100000000005</c:v>
                </c:pt>
                <c:pt idx="298">
                  <c:v>0.88763400000000003</c:v>
                </c:pt>
                <c:pt idx="299">
                  <c:v>0.90936799999999995</c:v>
                </c:pt>
                <c:pt idx="300">
                  <c:v>0.94785200000000003</c:v>
                </c:pt>
                <c:pt idx="301">
                  <c:v>0.914045</c:v>
                </c:pt>
                <c:pt idx="302">
                  <c:v>0.92244999999999999</c:v>
                </c:pt>
                <c:pt idx="303">
                  <c:v>0.93291900000000005</c:v>
                </c:pt>
                <c:pt idx="304">
                  <c:v>0.97682199999999997</c:v>
                </c:pt>
                <c:pt idx="305">
                  <c:v>0.97586700000000004</c:v>
                </c:pt>
                <c:pt idx="306">
                  <c:v>1.0250300000000001</c:v>
                </c:pt>
                <c:pt idx="307">
                  <c:v>0.98889000000000005</c:v>
                </c:pt>
                <c:pt idx="308">
                  <c:v>1.00613</c:v>
                </c:pt>
                <c:pt idx="309">
                  <c:v>1.02597</c:v>
                </c:pt>
                <c:pt idx="310">
                  <c:v>1.04366</c:v>
                </c:pt>
                <c:pt idx="311">
                  <c:v>1.06192</c:v>
                </c:pt>
                <c:pt idx="312">
                  <c:v>1.0847800000000001</c:v>
                </c:pt>
                <c:pt idx="313">
                  <c:v>1.1174299999999999</c:v>
                </c:pt>
                <c:pt idx="314">
                  <c:v>1.1516200000000001</c:v>
                </c:pt>
                <c:pt idx="315">
                  <c:v>1.1989399999999999</c:v>
                </c:pt>
                <c:pt idx="316">
                  <c:v>1.19753</c:v>
                </c:pt>
                <c:pt idx="317">
                  <c:v>1.2082999999999999</c:v>
                </c:pt>
                <c:pt idx="318">
                  <c:v>1.2478100000000001</c:v>
                </c:pt>
                <c:pt idx="319">
                  <c:v>1.2444500000000001</c:v>
                </c:pt>
                <c:pt idx="320">
                  <c:v>1.2815799999999999</c:v>
                </c:pt>
                <c:pt idx="321">
                  <c:v>1.29484</c:v>
                </c:pt>
                <c:pt idx="322">
                  <c:v>1.3789</c:v>
                </c:pt>
                <c:pt idx="323">
                  <c:v>1.3992599999999999</c:v>
                </c:pt>
                <c:pt idx="324">
                  <c:v>1.3701399999999999</c:v>
                </c:pt>
                <c:pt idx="325">
                  <c:v>1.42622</c:v>
                </c:pt>
                <c:pt idx="326">
                  <c:v>1.48288</c:v>
                </c:pt>
                <c:pt idx="327">
                  <c:v>1.5749899999999999</c:v>
                </c:pt>
                <c:pt idx="328">
                  <c:v>1.6011899999999999</c:v>
                </c:pt>
                <c:pt idx="329">
                  <c:v>1.64371</c:v>
                </c:pt>
                <c:pt idx="330">
                  <c:v>1.73577</c:v>
                </c:pt>
                <c:pt idx="331">
                  <c:v>1.74803</c:v>
                </c:pt>
                <c:pt idx="332">
                  <c:v>1.8263</c:v>
                </c:pt>
                <c:pt idx="333">
                  <c:v>1.9238599999999999</c:v>
                </c:pt>
                <c:pt idx="334">
                  <c:v>2.0673599999999999</c:v>
                </c:pt>
                <c:pt idx="335">
                  <c:v>2.1206</c:v>
                </c:pt>
                <c:pt idx="336">
                  <c:v>2.0430799999999998</c:v>
                </c:pt>
                <c:pt idx="337">
                  <c:v>2.12819</c:v>
                </c:pt>
                <c:pt idx="338">
                  <c:v>2.2395499999999999</c:v>
                </c:pt>
                <c:pt idx="339">
                  <c:v>2.1682800000000002</c:v>
                </c:pt>
                <c:pt idx="340">
                  <c:v>2.1622699999999999</c:v>
                </c:pt>
                <c:pt idx="341">
                  <c:v>1.8754900000000001</c:v>
                </c:pt>
                <c:pt idx="342">
                  <c:v>1.6715100000000001</c:v>
                </c:pt>
                <c:pt idx="343">
                  <c:v>1.5552999999999999</c:v>
                </c:pt>
                <c:pt idx="344">
                  <c:v>1.2635400000000001</c:v>
                </c:pt>
                <c:pt idx="345">
                  <c:v>1.1097399999999999</c:v>
                </c:pt>
                <c:pt idx="346">
                  <c:v>0.73707</c:v>
                </c:pt>
                <c:pt idx="347">
                  <c:v>0.48769400000000002</c:v>
                </c:pt>
                <c:pt idx="348">
                  <c:v>0.16993800000000001</c:v>
                </c:pt>
                <c:pt idx="349">
                  <c:v>0.120208</c:v>
                </c:pt>
                <c:pt idx="350">
                  <c:v>4.49904E-2</c:v>
                </c:pt>
                <c:pt idx="351">
                  <c:v>0.110017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5C-4134-98DF-36B37965F5F2}"/>
            </c:ext>
          </c:extLst>
        </c:ser>
        <c:ser>
          <c:idx val="8"/>
          <c:order val="8"/>
          <c:tx>
            <c:strRef>
              <c:f>EnergiesBiological!$I$1</c:f>
              <c:strCache>
                <c:ptCount val="1"/>
                <c:pt idx="0">
                  <c:v>68 MeV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EnergiesBiological!$I$2:$I$401</c:f>
              <c:numCache>
                <c:formatCode>General</c:formatCode>
                <c:ptCount val="400"/>
                <c:pt idx="0">
                  <c:v>0.37957000000000002</c:v>
                </c:pt>
                <c:pt idx="1">
                  <c:v>0.37135400000000002</c:v>
                </c:pt>
                <c:pt idx="2">
                  <c:v>0.38321300000000003</c:v>
                </c:pt>
                <c:pt idx="3">
                  <c:v>0.39652700000000002</c:v>
                </c:pt>
                <c:pt idx="4">
                  <c:v>0.39245200000000002</c:v>
                </c:pt>
                <c:pt idx="5">
                  <c:v>0.39867999999999998</c:v>
                </c:pt>
                <c:pt idx="6">
                  <c:v>0.40229900000000002</c:v>
                </c:pt>
                <c:pt idx="7">
                  <c:v>0.42692799999999997</c:v>
                </c:pt>
                <c:pt idx="8">
                  <c:v>0.44180000000000003</c:v>
                </c:pt>
                <c:pt idx="9">
                  <c:v>0.378388</c:v>
                </c:pt>
                <c:pt idx="10">
                  <c:v>0.37944</c:v>
                </c:pt>
                <c:pt idx="11">
                  <c:v>0.38948700000000003</c:v>
                </c:pt>
                <c:pt idx="12">
                  <c:v>0.39673799999999998</c:v>
                </c:pt>
                <c:pt idx="13">
                  <c:v>0.40265600000000001</c:v>
                </c:pt>
                <c:pt idx="14">
                  <c:v>0.40750999999999998</c:v>
                </c:pt>
                <c:pt idx="15">
                  <c:v>0.42505399999999999</c:v>
                </c:pt>
                <c:pt idx="16">
                  <c:v>0.45425100000000002</c:v>
                </c:pt>
                <c:pt idx="17">
                  <c:v>0.39549699999999999</c:v>
                </c:pt>
                <c:pt idx="18">
                  <c:v>0.403806</c:v>
                </c:pt>
                <c:pt idx="19">
                  <c:v>0.430815</c:v>
                </c:pt>
                <c:pt idx="20">
                  <c:v>0.36150199999999999</c:v>
                </c:pt>
                <c:pt idx="21">
                  <c:v>0.361431</c:v>
                </c:pt>
                <c:pt idx="22">
                  <c:v>0.37044700000000003</c:v>
                </c:pt>
                <c:pt idx="23">
                  <c:v>0.39859099999999997</c:v>
                </c:pt>
                <c:pt idx="24">
                  <c:v>0.38802300000000001</c:v>
                </c:pt>
                <c:pt idx="25">
                  <c:v>0.36592799999999998</c:v>
                </c:pt>
                <c:pt idx="26">
                  <c:v>0.37261499999999997</c:v>
                </c:pt>
                <c:pt idx="27">
                  <c:v>0.37091600000000002</c:v>
                </c:pt>
                <c:pt idx="28">
                  <c:v>0.36638100000000001</c:v>
                </c:pt>
                <c:pt idx="29">
                  <c:v>0.36961899999999998</c:v>
                </c:pt>
                <c:pt idx="30">
                  <c:v>0.382104</c:v>
                </c:pt>
                <c:pt idx="31">
                  <c:v>0.37720999999999999</c:v>
                </c:pt>
                <c:pt idx="32">
                  <c:v>0.38497599999999998</c:v>
                </c:pt>
                <c:pt idx="33">
                  <c:v>0.39077000000000001</c:v>
                </c:pt>
                <c:pt idx="34">
                  <c:v>0.38228800000000002</c:v>
                </c:pt>
                <c:pt idx="35">
                  <c:v>0.38187399999999999</c:v>
                </c:pt>
                <c:pt idx="36">
                  <c:v>0.39429399999999998</c:v>
                </c:pt>
                <c:pt idx="37">
                  <c:v>0.38730500000000001</c:v>
                </c:pt>
                <c:pt idx="38">
                  <c:v>0.39654499999999998</c:v>
                </c:pt>
                <c:pt idx="39">
                  <c:v>0.38588699999999998</c:v>
                </c:pt>
                <c:pt idx="40">
                  <c:v>0.39186500000000002</c:v>
                </c:pt>
                <c:pt idx="41">
                  <c:v>0.396208</c:v>
                </c:pt>
                <c:pt idx="42">
                  <c:v>0.39668700000000001</c:v>
                </c:pt>
                <c:pt idx="43">
                  <c:v>0.39899200000000001</c:v>
                </c:pt>
                <c:pt idx="44">
                  <c:v>0.408553</c:v>
                </c:pt>
                <c:pt idx="45">
                  <c:v>0.41474699999999998</c:v>
                </c:pt>
                <c:pt idx="46">
                  <c:v>0.41157100000000002</c:v>
                </c:pt>
                <c:pt idx="47">
                  <c:v>0.42802499999999999</c:v>
                </c:pt>
                <c:pt idx="48">
                  <c:v>0.39302300000000001</c:v>
                </c:pt>
                <c:pt idx="49">
                  <c:v>0.39411600000000002</c:v>
                </c:pt>
                <c:pt idx="50">
                  <c:v>0.38616499999999998</c:v>
                </c:pt>
                <c:pt idx="51">
                  <c:v>0.40282699999999999</c:v>
                </c:pt>
                <c:pt idx="52">
                  <c:v>0.40337800000000001</c:v>
                </c:pt>
                <c:pt idx="53">
                  <c:v>0.398843</c:v>
                </c:pt>
                <c:pt idx="54">
                  <c:v>0.40401900000000002</c:v>
                </c:pt>
                <c:pt idx="55">
                  <c:v>0.404034</c:v>
                </c:pt>
                <c:pt idx="56">
                  <c:v>0.40373599999999998</c:v>
                </c:pt>
                <c:pt idx="57">
                  <c:v>0.40362399999999998</c:v>
                </c:pt>
                <c:pt idx="58">
                  <c:v>0.39622499999999999</c:v>
                </c:pt>
                <c:pt idx="59">
                  <c:v>0.40501199999999998</c:v>
                </c:pt>
                <c:pt idx="60">
                  <c:v>0.40774899999999997</c:v>
                </c:pt>
                <c:pt idx="61">
                  <c:v>0.40159899999999998</c:v>
                </c:pt>
                <c:pt idx="62">
                  <c:v>0.420016</c:v>
                </c:pt>
                <c:pt idx="63">
                  <c:v>0.41444500000000001</c:v>
                </c:pt>
                <c:pt idx="64">
                  <c:v>0.41786699999999999</c:v>
                </c:pt>
                <c:pt idx="65">
                  <c:v>0.417879</c:v>
                </c:pt>
                <c:pt idx="66">
                  <c:v>0.41546699999999998</c:v>
                </c:pt>
                <c:pt idx="67">
                  <c:v>0.43207200000000001</c:v>
                </c:pt>
                <c:pt idx="68">
                  <c:v>0.42930200000000002</c:v>
                </c:pt>
                <c:pt idx="69">
                  <c:v>0.44279200000000002</c:v>
                </c:pt>
                <c:pt idx="70">
                  <c:v>0.49428299999999997</c:v>
                </c:pt>
                <c:pt idx="71">
                  <c:v>0.447741</c:v>
                </c:pt>
                <c:pt idx="72">
                  <c:v>0.48441000000000001</c:v>
                </c:pt>
                <c:pt idx="73">
                  <c:v>0.44514799999999999</c:v>
                </c:pt>
                <c:pt idx="74">
                  <c:v>0.41557300000000003</c:v>
                </c:pt>
                <c:pt idx="75">
                  <c:v>0.423958</c:v>
                </c:pt>
                <c:pt idx="76">
                  <c:v>0.42175400000000002</c:v>
                </c:pt>
                <c:pt idx="77">
                  <c:v>0.42894100000000002</c:v>
                </c:pt>
                <c:pt idx="78">
                  <c:v>0.446108</c:v>
                </c:pt>
                <c:pt idx="79">
                  <c:v>0.443494</c:v>
                </c:pt>
                <c:pt idx="80">
                  <c:v>0.44693100000000002</c:v>
                </c:pt>
                <c:pt idx="81">
                  <c:v>0.45744299999999999</c:v>
                </c:pt>
                <c:pt idx="82">
                  <c:v>0.424674</c:v>
                </c:pt>
                <c:pt idx="83">
                  <c:v>0.43384400000000001</c:v>
                </c:pt>
                <c:pt idx="84">
                  <c:v>0.42534499999999997</c:v>
                </c:pt>
                <c:pt idx="85">
                  <c:v>0.43274600000000002</c:v>
                </c:pt>
                <c:pt idx="86">
                  <c:v>0.43780799999999997</c:v>
                </c:pt>
                <c:pt idx="87">
                  <c:v>0.43754399999999999</c:v>
                </c:pt>
                <c:pt idx="88">
                  <c:v>0.44775100000000001</c:v>
                </c:pt>
                <c:pt idx="89">
                  <c:v>0.43762400000000001</c:v>
                </c:pt>
                <c:pt idx="90">
                  <c:v>0.44811200000000001</c:v>
                </c:pt>
                <c:pt idx="91">
                  <c:v>0.46082200000000001</c:v>
                </c:pt>
                <c:pt idx="92">
                  <c:v>0.461976</c:v>
                </c:pt>
                <c:pt idx="93">
                  <c:v>0.48963299999999998</c:v>
                </c:pt>
                <c:pt idx="94">
                  <c:v>0.45656400000000003</c:v>
                </c:pt>
                <c:pt idx="95">
                  <c:v>0.44089099999999998</c:v>
                </c:pt>
                <c:pt idx="96">
                  <c:v>0.44146099999999999</c:v>
                </c:pt>
                <c:pt idx="97">
                  <c:v>0.43926300000000001</c:v>
                </c:pt>
                <c:pt idx="98">
                  <c:v>0.45141199999999998</c:v>
                </c:pt>
                <c:pt idx="99">
                  <c:v>0.44288100000000002</c:v>
                </c:pt>
                <c:pt idx="100">
                  <c:v>0.45751599999999998</c:v>
                </c:pt>
                <c:pt idx="101">
                  <c:v>0.45489299999999999</c:v>
                </c:pt>
                <c:pt idx="102">
                  <c:v>0.45774100000000001</c:v>
                </c:pt>
                <c:pt idx="103">
                  <c:v>0.45408500000000002</c:v>
                </c:pt>
                <c:pt idx="104">
                  <c:v>0.46341700000000002</c:v>
                </c:pt>
                <c:pt idx="105">
                  <c:v>0.46912199999999998</c:v>
                </c:pt>
                <c:pt idx="106">
                  <c:v>0.47201399999999999</c:v>
                </c:pt>
                <c:pt idx="107">
                  <c:v>0.477852</c:v>
                </c:pt>
                <c:pt idx="108">
                  <c:v>0.49557200000000001</c:v>
                </c:pt>
                <c:pt idx="109">
                  <c:v>0.50622699999999998</c:v>
                </c:pt>
                <c:pt idx="110">
                  <c:v>0.53708999999999996</c:v>
                </c:pt>
                <c:pt idx="111">
                  <c:v>0.51341199999999998</c:v>
                </c:pt>
                <c:pt idx="112">
                  <c:v>0.48213600000000001</c:v>
                </c:pt>
                <c:pt idx="113">
                  <c:v>0.49359999999999998</c:v>
                </c:pt>
                <c:pt idx="114">
                  <c:v>0.51344400000000001</c:v>
                </c:pt>
                <c:pt idx="115">
                  <c:v>0.53850299999999995</c:v>
                </c:pt>
                <c:pt idx="116">
                  <c:v>0.56771300000000002</c:v>
                </c:pt>
                <c:pt idx="117">
                  <c:v>0.49223099999999997</c:v>
                </c:pt>
                <c:pt idx="118">
                  <c:v>0.49215199999999998</c:v>
                </c:pt>
                <c:pt idx="119">
                  <c:v>0.50920200000000004</c:v>
                </c:pt>
                <c:pt idx="120">
                  <c:v>0.51855300000000004</c:v>
                </c:pt>
                <c:pt idx="121">
                  <c:v>0.54956099999999997</c:v>
                </c:pt>
                <c:pt idx="122">
                  <c:v>0.53487300000000004</c:v>
                </c:pt>
                <c:pt idx="123">
                  <c:v>0.48802699999999999</c:v>
                </c:pt>
                <c:pt idx="124">
                  <c:v>0.49879800000000002</c:v>
                </c:pt>
                <c:pt idx="125">
                  <c:v>0.52791399999999999</c:v>
                </c:pt>
                <c:pt idx="126">
                  <c:v>0.44794800000000001</c:v>
                </c:pt>
                <c:pt idx="127">
                  <c:v>0.43848799999999999</c:v>
                </c:pt>
                <c:pt idx="128">
                  <c:v>0.445631</c:v>
                </c:pt>
                <c:pt idx="129">
                  <c:v>0.44427899999999998</c:v>
                </c:pt>
                <c:pt idx="130">
                  <c:v>0.44689699999999999</c:v>
                </c:pt>
                <c:pt idx="131">
                  <c:v>0.45330900000000002</c:v>
                </c:pt>
                <c:pt idx="132">
                  <c:v>0.456285</c:v>
                </c:pt>
                <c:pt idx="133">
                  <c:v>0.45071699999999998</c:v>
                </c:pt>
                <c:pt idx="134">
                  <c:v>0.46674900000000002</c:v>
                </c:pt>
                <c:pt idx="135">
                  <c:v>0.44961899999999999</c:v>
                </c:pt>
                <c:pt idx="136">
                  <c:v>0.45982499999999998</c:v>
                </c:pt>
                <c:pt idx="137">
                  <c:v>0.45812599999999998</c:v>
                </c:pt>
                <c:pt idx="138">
                  <c:v>0.46362700000000001</c:v>
                </c:pt>
                <c:pt idx="139">
                  <c:v>0.470082</c:v>
                </c:pt>
                <c:pt idx="140">
                  <c:v>0.461372</c:v>
                </c:pt>
                <c:pt idx="141">
                  <c:v>0.46434700000000001</c:v>
                </c:pt>
                <c:pt idx="142">
                  <c:v>0.48052400000000001</c:v>
                </c:pt>
                <c:pt idx="143">
                  <c:v>0.48546</c:v>
                </c:pt>
                <c:pt idx="144">
                  <c:v>0.48987199999999997</c:v>
                </c:pt>
                <c:pt idx="145">
                  <c:v>0.488209</c:v>
                </c:pt>
                <c:pt idx="146">
                  <c:v>0.50584700000000005</c:v>
                </c:pt>
                <c:pt idx="147">
                  <c:v>0.52479399999999998</c:v>
                </c:pt>
                <c:pt idx="148">
                  <c:v>0.47137200000000001</c:v>
                </c:pt>
                <c:pt idx="149">
                  <c:v>0.46926800000000002</c:v>
                </c:pt>
                <c:pt idx="150">
                  <c:v>0.47482999999999997</c:v>
                </c:pt>
                <c:pt idx="151">
                  <c:v>0.485647</c:v>
                </c:pt>
                <c:pt idx="152">
                  <c:v>0.48239300000000002</c:v>
                </c:pt>
                <c:pt idx="153">
                  <c:v>0.48959200000000003</c:v>
                </c:pt>
                <c:pt idx="154">
                  <c:v>0.49908799999999998</c:v>
                </c:pt>
                <c:pt idx="155">
                  <c:v>0.50866100000000003</c:v>
                </c:pt>
                <c:pt idx="156">
                  <c:v>0.51004499999999997</c:v>
                </c:pt>
                <c:pt idx="157">
                  <c:v>0.52231799999999995</c:v>
                </c:pt>
                <c:pt idx="158">
                  <c:v>0.54472699999999996</c:v>
                </c:pt>
                <c:pt idx="159">
                  <c:v>0.512015</c:v>
                </c:pt>
                <c:pt idx="160">
                  <c:v>0.52568499999999996</c:v>
                </c:pt>
                <c:pt idx="161">
                  <c:v>0.495755</c:v>
                </c:pt>
                <c:pt idx="162">
                  <c:v>0.47515099999999999</c:v>
                </c:pt>
                <c:pt idx="163">
                  <c:v>0.47931000000000001</c:v>
                </c:pt>
                <c:pt idx="164">
                  <c:v>0.48796299999999998</c:v>
                </c:pt>
                <c:pt idx="165">
                  <c:v>0.478466</c:v>
                </c:pt>
                <c:pt idx="166">
                  <c:v>0.48106700000000002</c:v>
                </c:pt>
                <c:pt idx="167">
                  <c:v>0.49203000000000002</c:v>
                </c:pt>
                <c:pt idx="168">
                  <c:v>0.48531099999999999</c:v>
                </c:pt>
                <c:pt idx="169">
                  <c:v>0.49168499999999998</c:v>
                </c:pt>
                <c:pt idx="170">
                  <c:v>0.50058499999999995</c:v>
                </c:pt>
                <c:pt idx="171">
                  <c:v>0.49191400000000002</c:v>
                </c:pt>
                <c:pt idx="172">
                  <c:v>0.509606</c:v>
                </c:pt>
                <c:pt idx="173">
                  <c:v>0.50311700000000004</c:v>
                </c:pt>
                <c:pt idx="174">
                  <c:v>0.51633899999999999</c:v>
                </c:pt>
                <c:pt idx="175">
                  <c:v>0.51946599999999998</c:v>
                </c:pt>
                <c:pt idx="176">
                  <c:v>0.52277899999999999</c:v>
                </c:pt>
                <c:pt idx="177">
                  <c:v>0.53470300000000004</c:v>
                </c:pt>
                <c:pt idx="178">
                  <c:v>0.55418000000000001</c:v>
                </c:pt>
                <c:pt idx="179">
                  <c:v>0.56625499999999995</c:v>
                </c:pt>
                <c:pt idx="180">
                  <c:v>0.62510900000000003</c:v>
                </c:pt>
                <c:pt idx="181">
                  <c:v>0.66576100000000005</c:v>
                </c:pt>
                <c:pt idx="182">
                  <c:v>0.55145299999999997</c:v>
                </c:pt>
                <c:pt idx="183">
                  <c:v>0.58199100000000004</c:v>
                </c:pt>
                <c:pt idx="184">
                  <c:v>0.50831999999999999</c:v>
                </c:pt>
                <c:pt idx="185">
                  <c:v>0.51583199999999996</c:v>
                </c:pt>
                <c:pt idx="186">
                  <c:v>0.52879200000000004</c:v>
                </c:pt>
                <c:pt idx="187">
                  <c:v>0.52213100000000001</c:v>
                </c:pt>
                <c:pt idx="188">
                  <c:v>0.51365400000000005</c:v>
                </c:pt>
                <c:pt idx="189">
                  <c:v>0.52254400000000001</c:v>
                </c:pt>
                <c:pt idx="190">
                  <c:v>0.51659100000000002</c:v>
                </c:pt>
                <c:pt idx="191">
                  <c:v>0.52071400000000001</c:v>
                </c:pt>
                <c:pt idx="192">
                  <c:v>0.53448200000000001</c:v>
                </c:pt>
                <c:pt idx="193">
                  <c:v>0.54186299999999998</c:v>
                </c:pt>
                <c:pt idx="194">
                  <c:v>0.54050900000000002</c:v>
                </c:pt>
                <c:pt idx="195">
                  <c:v>0.53911399999999998</c:v>
                </c:pt>
                <c:pt idx="196">
                  <c:v>0.55036799999999997</c:v>
                </c:pt>
                <c:pt idx="197">
                  <c:v>0.54078700000000002</c:v>
                </c:pt>
                <c:pt idx="198">
                  <c:v>0.55775799999999998</c:v>
                </c:pt>
                <c:pt idx="199">
                  <c:v>0.56847099999999995</c:v>
                </c:pt>
                <c:pt idx="200">
                  <c:v>0.56914699999999996</c:v>
                </c:pt>
                <c:pt idx="201">
                  <c:v>0.56942700000000002</c:v>
                </c:pt>
                <c:pt idx="202">
                  <c:v>0.58845599999999998</c:v>
                </c:pt>
                <c:pt idx="203">
                  <c:v>0.59738199999999997</c:v>
                </c:pt>
                <c:pt idx="204">
                  <c:v>0.60671299999999995</c:v>
                </c:pt>
                <c:pt idx="205">
                  <c:v>0.57644499999999999</c:v>
                </c:pt>
                <c:pt idx="206">
                  <c:v>0.55113500000000004</c:v>
                </c:pt>
                <c:pt idx="207">
                  <c:v>0.57056700000000005</c:v>
                </c:pt>
                <c:pt idx="208">
                  <c:v>0.85670800000000003</c:v>
                </c:pt>
                <c:pt idx="209">
                  <c:v>0.68653900000000001</c:v>
                </c:pt>
                <c:pt idx="210">
                  <c:v>0.57400700000000004</c:v>
                </c:pt>
                <c:pt idx="211">
                  <c:v>0.58746200000000004</c:v>
                </c:pt>
                <c:pt idx="212">
                  <c:v>0.59631199999999995</c:v>
                </c:pt>
                <c:pt idx="213">
                  <c:v>0.58748199999999995</c:v>
                </c:pt>
                <c:pt idx="214">
                  <c:v>0.60387100000000005</c:v>
                </c:pt>
                <c:pt idx="215">
                  <c:v>0.61412699999999998</c:v>
                </c:pt>
                <c:pt idx="216">
                  <c:v>0.65314399999999995</c:v>
                </c:pt>
                <c:pt idx="217">
                  <c:v>0.59506199999999998</c:v>
                </c:pt>
                <c:pt idx="218">
                  <c:v>0.60191600000000001</c:v>
                </c:pt>
                <c:pt idx="219">
                  <c:v>0.63848899999999997</c:v>
                </c:pt>
                <c:pt idx="220">
                  <c:v>0.64539199999999997</c:v>
                </c:pt>
                <c:pt idx="221">
                  <c:v>0.68681700000000001</c:v>
                </c:pt>
                <c:pt idx="222">
                  <c:v>0.60794899999999996</c:v>
                </c:pt>
                <c:pt idx="223">
                  <c:v>0.59067700000000001</c:v>
                </c:pt>
                <c:pt idx="224">
                  <c:v>0.59768100000000002</c:v>
                </c:pt>
                <c:pt idx="225">
                  <c:v>0.59828599999999998</c:v>
                </c:pt>
                <c:pt idx="226">
                  <c:v>0.59881700000000004</c:v>
                </c:pt>
                <c:pt idx="227">
                  <c:v>0.60228000000000004</c:v>
                </c:pt>
                <c:pt idx="228">
                  <c:v>0.61577400000000004</c:v>
                </c:pt>
                <c:pt idx="229">
                  <c:v>0.62028000000000005</c:v>
                </c:pt>
                <c:pt idx="230">
                  <c:v>0.61786600000000003</c:v>
                </c:pt>
                <c:pt idx="231">
                  <c:v>0.62931700000000002</c:v>
                </c:pt>
                <c:pt idx="232">
                  <c:v>0.62410299999999996</c:v>
                </c:pt>
                <c:pt idx="233">
                  <c:v>0.65652999999999995</c:v>
                </c:pt>
                <c:pt idx="234">
                  <c:v>0.64021399999999995</c:v>
                </c:pt>
                <c:pt idx="235">
                  <c:v>0.65189399999999997</c:v>
                </c:pt>
                <c:pt idx="236">
                  <c:v>0.65177799999999997</c:v>
                </c:pt>
                <c:pt idx="237">
                  <c:v>0.660694</c:v>
                </c:pt>
                <c:pt idx="238">
                  <c:v>0.69125700000000001</c:v>
                </c:pt>
                <c:pt idx="239">
                  <c:v>0.70196599999999998</c:v>
                </c:pt>
                <c:pt idx="240">
                  <c:v>0.67116799999999999</c:v>
                </c:pt>
                <c:pt idx="241">
                  <c:v>0.68205899999999997</c:v>
                </c:pt>
                <c:pt idx="242">
                  <c:v>0.70808800000000005</c:v>
                </c:pt>
                <c:pt idx="243">
                  <c:v>0.74150000000000005</c:v>
                </c:pt>
                <c:pt idx="244">
                  <c:v>0.74631700000000001</c:v>
                </c:pt>
                <c:pt idx="245">
                  <c:v>0.69689800000000002</c:v>
                </c:pt>
                <c:pt idx="246">
                  <c:v>0.64366900000000005</c:v>
                </c:pt>
                <c:pt idx="247">
                  <c:v>0.64063999999999999</c:v>
                </c:pt>
                <c:pt idx="248">
                  <c:v>0.63988</c:v>
                </c:pt>
                <c:pt idx="249">
                  <c:v>0.65559199999999995</c:v>
                </c:pt>
                <c:pt idx="250">
                  <c:v>0.65616200000000002</c:v>
                </c:pt>
                <c:pt idx="251">
                  <c:v>0.66238699999999995</c:v>
                </c:pt>
                <c:pt idx="252">
                  <c:v>0.66744300000000001</c:v>
                </c:pt>
                <c:pt idx="253">
                  <c:v>0.68958900000000001</c:v>
                </c:pt>
                <c:pt idx="254">
                  <c:v>0.69098000000000004</c:v>
                </c:pt>
                <c:pt idx="255">
                  <c:v>0.71613499999999997</c:v>
                </c:pt>
                <c:pt idx="256">
                  <c:v>0.68646499999999999</c:v>
                </c:pt>
                <c:pt idx="257">
                  <c:v>0.69396199999999997</c:v>
                </c:pt>
                <c:pt idx="258">
                  <c:v>0.67188800000000004</c:v>
                </c:pt>
                <c:pt idx="259">
                  <c:v>0.66064699999999998</c:v>
                </c:pt>
                <c:pt idx="260">
                  <c:v>0.67424600000000001</c:v>
                </c:pt>
                <c:pt idx="261">
                  <c:v>0.67840900000000004</c:v>
                </c:pt>
                <c:pt idx="262">
                  <c:v>0.67678300000000002</c:v>
                </c:pt>
                <c:pt idx="263">
                  <c:v>0.68082299999999996</c:v>
                </c:pt>
                <c:pt idx="264">
                  <c:v>0.69015300000000002</c:v>
                </c:pt>
                <c:pt idx="265">
                  <c:v>0.69749700000000003</c:v>
                </c:pt>
                <c:pt idx="266">
                  <c:v>0.70659000000000005</c:v>
                </c:pt>
                <c:pt idx="267">
                  <c:v>0.70198199999999999</c:v>
                </c:pt>
                <c:pt idx="268">
                  <c:v>0.71113899999999997</c:v>
                </c:pt>
                <c:pt idx="269">
                  <c:v>0.715391</c:v>
                </c:pt>
                <c:pt idx="270">
                  <c:v>0.72277499999999995</c:v>
                </c:pt>
                <c:pt idx="271">
                  <c:v>0.72426900000000005</c:v>
                </c:pt>
                <c:pt idx="272">
                  <c:v>0.72192400000000001</c:v>
                </c:pt>
                <c:pt idx="273">
                  <c:v>0.73228099999999996</c:v>
                </c:pt>
                <c:pt idx="274">
                  <c:v>0.74260800000000005</c:v>
                </c:pt>
                <c:pt idx="275">
                  <c:v>0.75313399999999997</c:v>
                </c:pt>
                <c:pt idx="276">
                  <c:v>0.755907</c:v>
                </c:pt>
                <c:pt idx="277">
                  <c:v>0.75641899999999995</c:v>
                </c:pt>
                <c:pt idx="278">
                  <c:v>0.75967499999999999</c:v>
                </c:pt>
                <c:pt idx="279">
                  <c:v>0.76907400000000004</c:v>
                </c:pt>
                <c:pt idx="280">
                  <c:v>0.78644000000000003</c:v>
                </c:pt>
                <c:pt idx="281">
                  <c:v>0.79115100000000005</c:v>
                </c:pt>
                <c:pt idx="282">
                  <c:v>1.0684</c:v>
                </c:pt>
                <c:pt idx="283">
                  <c:v>0.79183400000000004</c:v>
                </c:pt>
                <c:pt idx="284">
                  <c:v>0.79720100000000005</c:v>
                </c:pt>
                <c:pt idx="285">
                  <c:v>0.80643600000000004</c:v>
                </c:pt>
                <c:pt idx="286">
                  <c:v>0.81432199999999999</c:v>
                </c:pt>
                <c:pt idx="287">
                  <c:v>0.82267400000000002</c:v>
                </c:pt>
                <c:pt idx="288">
                  <c:v>0.82742199999999999</c:v>
                </c:pt>
                <c:pt idx="289">
                  <c:v>0.85075500000000004</c:v>
                </c:pt>
                <c:pt idx="290">
                  <c:v>0.84599400000000002</c:v>
                </c:pt>
                <c:pt idx="291">
                  <c:v>0.86085999999999996</c:v>
                </c:pt>
                <c:pt idx="292">
                  <c:v>0.86786799999999997</c:v>
                </c:pt>
                <c:pt idx="293">
                  <c:v>0.87104700000000002</c:v>
                </c:pt>
                <c:pt idx="294">
                  <c:v>0.88258099999999995</c:v>
                </c:pt>
                <c:pt idx="295">
                  <c:v>0.89256500000000005</c:v>
                </c:pt>
                <c:pt idx="296">
                  <c:v>0.96911800000000003</c:v>
                </c:pt>
                <c:pt idx="297">
                  <c:v>0.97183200000000003</c:v>
                </c:pt>
                <c:pt idx="298">
                  <c:v>0.93237499999999995</c:v>
                </c:pt>
                <c:pt idx="299">
                  <c:v>0.95320199999999999</c:v>
                </c:pt>
                <c:pt idx="300">
                  <c:v>1.1232500000000001</c:v>
                </c:pt>
                <c:pt idx="301">
                  <c:v>1.02556</c:v>
                </c:pt>
                <c:pt idx="302">
                  <c:v>1.0084200000000001</c:v>
                </c:pt>
                <c:pt idx="303">
                  <c:v>1.0364199999999999</c:v>
                </c:pt>
                <c:pt idx="304">
                  <c:v>1.0443</c:v>
                </c:pt>
                <c:pt idx="305">
                  <c:v>1.0251999999999999</c:v>
                </c:pt>
                <c:pt idx="306">
                  <c:v>1.02668</c:v>
                </c:pt>
                <c:pt idx="307">
                  <c:v>1.0634999999999999</c:v>
                </c:pt>
                <c:pt idx="308">
                  <c:v>1.1281399999999999</c:v>
                </c:pt>
                <c:pt idx="309">
                  <c:v>1.10328</c:v>
                </c:pt>
                <c:pt idx="310">
                  <c:v>1.02521</c:v>
                </c:pt>
                <c:pt idx="311">
                  <c:v>1.0675600000000001</c:v>
                </c:pt>
                <c:pt idx="312">
                  <c:v>1.03834</c:v>
                </c:pt>
                <c:pt idx="313">
                  <c:v>1.0439799999999999</c:v>
                </c:pt>
                <c:pt idx="314">
                  <c:v>1.0688599999999999</c:v>
                </c:pt>
                <c:pt idx="315">
                  <c:v>1.0718399999999999</c:v>
                </c:pt>
                <c:pt idx="316">
                  <c:v>1.0926499999999999</c:v>
                </c:pt>
                <c:pt idx="317">
                  <c:v>1.1080700000000001</c:v>
                </c:pt>
                <c:pt idx="318">
                  <c:v>1.1249100000000001</c:v>
                </c:pt>
                <c:pt idx="319">
                  <c:v>1.15276</c:v>
                </c:pt>
                <c:pt idx="320">
                  <c:v>1.17222</c:v>
                </c:pt>
                <c:pt idx="321">
                  <c:v>1.2271000000000001</c:v>
                </c:pt>
                <c:pt idx="322">
                  <c:v>1.26006</c:v>
                </c:pt>
                <c:pt idx="323">
                  <c:v>1.2970299999999999</c:v>
                </c:pt>
                <c:pt idx="324">
                  <c:v>1.28535</c:v>
                </c:pt>
                <c:pt idx="325">
                  <c:v>1.3027299999999999</c:v>
                </c:pt>
                <c:pt idx="326">
                  <c:v>1.3325800000000001</c:v>
                </c:pt>
                <c:pt idx="327">
                  <c:v>1.38914</c:v>
                </c:pt>
                <c:pt idx="328">
                  <c:v>1.3846099999999999</c:v>
                </c:pt>
                <c:pt idx="329">
                  <c:v>1.4379900000000001</c:v>
                </c:pt>
                <c:pt idx="330">
                  <c:v>1.5125500000000001</c:v>
                </c:pt>
                <c:pt idx="331">
                  <c:v>1.5102500000000001</c:v>
                </c:pt>
                <c:pt idx="332">
                  <c:v>1.5541799999999999</c:v>
                </c:pt>
                <c:pt idx="333">
                  <c:v>1.56854</c:v>
                </c:pt>
                <c:pt idx="334">
                  <c:v>1.6248100000000001</c:v>
                </c:pt>
                <c:pt idx="335">
                  <c:v>1.65574</c:v>
                </c:pt>
                <c:pt idx="336">
                  <c:v>1.67459</c:v>
                </c:pt>
                <c:pt idx="337">
                  <c:v>1.76278</c:v>
                </c:pt>
                <c:pt idx="338">
                  <c:v>1.8024500000000001</c:v>
                </c:pt>
                <c:pt idx="339">
                  <c:v>1.8930199999999999</c:v>
                </c:pt>
                <c:pt idx="340">
                  <c:v>1.92554</c:v>
                </c:pt>
                <c:pt idx="341">
                  <c:v>1.93729</c:v>
                </c:pt>
                <c:pt idx="342">
                  <c:v>2.07125</c:v>
                </c:pt>
                <c:pt idx="343">
                  <c:v>2.12534</c:v>
                </c:pt>
                <c:pt idx="344">
                  <c:v>2.3323299999999998</c:v>
                </c:pt>
                <c:pt idx="345">
                  <c:v>2.5135100000000001</c:v>
                </c:pt>
                <c:pt idx="346">
                  <c:v>2.3221799999999999</c:v>
                </c:pt>
                <c:pt idx="347">
                  <c:v>2.3406600000000002</c:v>
                </c:pt>
                <c:pt idx="348">
                  <c:v>2.4841500000000001</c:v>
                </c:pt>
                <c:pt idx="349">
                  <c:v>2.3420999999999998</c:v>
                </c:pt>
                <c:pt idx="350">
                  <c:v>2.0826699999999998</c:v>
                </c:pt>
                <c:pt idx="351">
                  <c:v>2.08955</c:v>
                </c:pt>
                <c:pt idx="352">
                  <c:v>1.792</c:v>
                </c:pt>
                <c:pt idx="353">
                  <c:v>1.6178699999999999</c:v>
                </c:pt>
                <c:pt idx="354">
                  <c:v>1.1550100000000001</c:v>
                </c:pt>
                <c:pt idx="355">
                  <c:v>1.18591</c:v>
                </c:pt>
                <c:pt idx="356">
                  <c:v>1.0813200000000001</c:v>
                </c:pt>
                <c:pt idx="357">
                  <c:v>0.71998099999999998</c:v>
                </c:pt>
                <c:pt idx="358">
                  <c:v>0.39544499999999999</c:v>
                </c:pt>
                <c:pt idx="359">
                  <c:v>0.19889499999999999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5C-4134-98DF-36B37965F5F2}"/>
            </c:ext>
          </c:extLst>
        </c:ser>
        <c:ser>
          <c:idx val="9"/>
          <c:order val="9"/>
          <c:tx>
            <c:strRef>
              <c:f>EnergiesBiological!$J$1</c:f>
              <c:strCache>
                <c:ptCount val="1"/>
                <c:pt idx="0">
                  <c:v>69 MeV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EnergiesBiological!$J$2:$J$401</c:f>
              <c:numCache>
                <c:formatCode>General</c:formatCode>
                <c:ptCount val="400"/>
                <c:pt idx="0">
                  <c:v>0.42071399999999998</c:v>
                </c:pt>
                <c:pt idx="1">
                  <c:v>0.36438599999999999</c:v>
                </c:pt>
                <c:pt idx="2">
                  <c:v>0.37815300000000002</c:v>
                </c:pt>
                <c:pt idx="3">
                  <c:v>0.37787900000000002</c:v>
                </c:pt>
                <c:pt idx="4">
                  <c:v>0.38609900000000003</c:v>
                </c:pt>
                <c:pt idx="5">
                  <c:v>0.392264</c:v>
                </c:pt>
                <c:pt idx="6">
                  <c:v>0.41739599999999999</c:v>
                </c:pt>
                <c:pt idx="7">
                  <c:v>0.35835299999999998</c:v>
                </c:pt>
                <c:pt idx="8">
                  <c:v>0.36063499999999998</c:v>
                </c:pt>
                <c:pt idx="9">
                  <c:v>0.36982700000000002</c:v>
                </c:pt>
                <c:pt idx="10">
                  <c:v>0.35932399999999998</c:v>
                </c:pt>
                <c:pt idx="11">
                  <c:v>0.36414999999999997</c:v>
                </c:pt>
                <c:pt idx="12">
                  <c:v>0.368058</c:v>
                </c:pt>
                <c:pt idx="13">
                  <c:v>0.36982100000000001</c:v>
                </c:pt>
                <c:pt idx="14">
                  <c:v>0.37637599999999999</c:v>
                </c:pt>
                <c:pt idx="15">
                  <c:v>0.380803</c:v>
                </c:pt>
                <c:pt idx="16">
                  <c:v>0.373195</c:v>
                </c:pt>
                <c:pt idx="17">
                  <c:v>0.37825500000000001</c:v>
                </c:pt>
                <c:pt idx="18">
                  <c:v>0.38236799999999999</c:v>
                </c:pt>
                <c:pt idx="19">
                  <c:v>0.379056</c:v>
                </c:pt>
                <c:pt idx="20">
                  <c:v>0.38127299999999997</c:v>
                </c:pt>
                <c:pt idx="21">
                  <c:v>0.38520300000000002</c:v>
                </c:pt>
                <c:pt idx="22">
                  <c:v>0.38177699999999998</c:v>
                </c:pt>
                <c:pt idx="23">
                  <c:v>0.38869300000000001</c:v>
                </c:pt>
                <c:pt idx="24">
                  <c:v>0.40609800000000001</c:v>
                </c:pt>
                <c:pt idx="25">
                  <c:v>0.42152899999999999</c:v>
                </c:pt>
                <c:pt idx="26">
                  <c:v>0.38733299999999998</c:v>
                </c:pt>
                <c:pt idx="27">
                  <c:v>0.38058599999999998</c:v>
                </c:pt>
                <c:pt idx="28">
                  <c:v>0.37501200000000001</c:v>
                </c:pt>
                <c:pt idx="29">
                  <c:v>0.37638899999999997</c:v>
                </c:pt>
                <c:pt idx="30">
                  <c:v>0.38239600000000001</c:v>
                </c:pt>
                <c:pt idx="31">
                  <c:v>0.389658</c:v>
                </c:pt>
                <c:pt idx="32">
                  <c:v>0.38351400000000002</c:v>
                </c:pt>
                <c:pt idx="33">
                  <c:v>0.39112400000000003</c:v>
                </c:pt>
                <c:pt idx="34">
                  <c:v>0.39759899999999998</c:v>
                </c:pt>
                <c:pt idx="35">
                  <c:v>0.46159600000000001</c:v>
                </c:pt>
                <c:pt idx="36">
                  <c:v>0.41802600000000001</c:v>
                </c:pt>
                <c:pt idx="37">
                  <c:v>0.43805300000000003</c:v>
                </c:pt>
                <c:pt idx="38">
                  <c:v>0.376448</c:v>
                </c:pt>
                <c:pt idx="39">
                  <c:v>0.37989499999999998</c:v>
                </c:pt>
                <c:pt idx="40">
                  <c:v>0.38731500000000002</c:v>
                </c:pt>
                <c:pt idx="41">
                  <c:v>0.39316200000000001</c:v>
                </c:pt>
                <c:pt idx="42">
                  <c:v>0.40878900000000001</c:v>
                </c:pt>
                <c:pt idx="43">
                  <c:v>0.43689099999999997</c:v>
                </c:pt>
                <c:pt idx="44">
                  <c:v>0.36851200000000001</c:v>
                </c:pt>
                <c:pt idx="45">
                  <c:v>0.37711099999999997</c:v>
                </c:pt>
                <c:pt idx="46">
                  <c:v>0.37500499999999998</c:v>
                </c:pt>
                <c:pt idx="47">
                  <c:v>0.37420799999999999</c:v>
                </c:pt>
                <c:pt idx="48">
                  <c:v>0.38344200000000001</c:v>
                </c:pt>
                <c:pt idx="49">
                  <c:v>0.38557599999999997</c:v>
                </c:pt>
                <c:pt idx="50">
                  <c:v>0.39559</c:v>
                </c:pt>
                <c:pt idx="51">
                  <c:v>0.400196</c:v>
                </c:pt>
                <c:pt idx="52">
                  <c:v>0.41258299999999998</c:v>
                </c:pt>
                <c:pt idx="53">
                  <c:v>0.370861</c:v>
                </c:pt>
                <c:pt idx="54">
                  <c:v>0.37668800000000002</c:v>
                </c:pt>
                <c:pt idx="55">
                  <c:v>0.37515199999999999</c:v>
                </c:pt>
                <c:pt idx="56">
                  <c:v>0.38270199999999999</c:v>
                </c:pt>
                <c:pt idx="57">
                  <c:v>0.38224000000000002</c:v>
                </c:pt>
                <c:pt idx="58">
                  <c:v>0.39297799999999999</c:v>
                </c:pt>
                <c:pt idx="59">
                  <c:v>0.40457900000000002</c:v>
                </c:pt>
                <c:pt idx="60">
                  <c:v>0.41449999999999998</c:v>
                </c:pt>
                <c:pt idx="61">
                  <c:v>0.437942</c:v>
                </c:pt>
                <c:pt idx="62">
                  <c:v>0.39527299999999999</c:v>
                </c:pt>
                <c:pt idx="63">
                  <c:v>0.39055099999999998</c:v>
                </c:pt>
                <c:pt idx="64">
                  <c:v>0.377191</c:v>
                </c:pt>
                <c:pt idx="65">
                  <c:v>0.39237899999999998</c:v>
                </c:pt>
                <c:pt idx="66">
                  <c:v>0.39818700000000001</c:v>
                </c:pt>
                <c:pt idx="67">
                  <c:v>0.40283099999999999</c:v>
                </c:pt>
                <c:pt idx="68">
                  <c:v>0.40939799999999998</c:v>
                </c:pt>
                <c:pt idx="69">
                  <c:v>0.43565500000000001</c:v>
                </c:pt>
                <c:pt idx="70">
                  <c:v>0.43065300000000001</c:v>
                </c:pt>
                <c:pt idx="71">
                  <c:v>0.371975</c:v>
                </c:pt>
                <c:pt idx="72">
                  <c:v>0.37384800000000001</c:v>
                </c:pt>
                <c:pt idx="73">
                  <c:v>0.37162000000000001</c:v>
                </c:pt>
                <c:pt idx="74">
                  <c:v>0.37190200000000001</c:v>
                </c:pt>
                <c:pt idx="75">
                  <c:v>0.38612200000000002</c:v>
                </c:pt>
                <c:pt idx="76">
                  <c:v>0.378747</c:v>
                </c:pt>
                <c:pt idx="77">
                  <c:v>0.37430099999999999</c:v>
                </c:pt>
                <c:pt idx="78">
                  <c:v>0.37563200000000002</c:v>
                </c:pt>
                <c:pt idx="79">
                  <c:v>0.37831700000000001</c:v>
                </c:pt>
                <c:pt idx="80">
                  <c:v>0.38172</c:v>
                </c:pt>
                <c:pt idx="81">
                  <c:v>0.379442</c:v>
                </c:pt>
                <c:pt idx="82">
                  <c:v>0.38573499999999999</c:v>
                </c:pt>
                <c:pt idx="83">
                  <c:v>0.391457</c:v>
                </c:pt>
                <c:pt idx="84">
                  <c:v>0.40962900000000002</c:v>
                </c:pt>
                <c:pt idx="85">
                  <c:v>0.39999600000000002</c:v>
                </c:pt>
                <c:pt idx="86">
                  <c:v>0.40805799999999998</c:v>
                </c:pt>
                <c:pt idx="87">
                  <c:v>0.41236499999999998</c:v>
                </c:pt>
                <c:pt idx="88">
                  <c:v>0.39847700000000003</c:v>
                </c:pt>
                <c:pt idx="89">
                  <c:v>0.40090300000000001</c:v>
                </c:pt>
                <c:pt idx="90">
                  <c:v>0.401868</c:v>
                </c:pt>
                <c:pt idx="91">
                  <c:v>0.40728599999999998</c:v>
                </c:pt>
                <c:pt idx="92">
                  <c:v>0.41441499999999998</c:v>
                </c:pt>
                <c:pt idx="93">
                  <c:v>0.423288</c:v>
                </c:pt>
                <c:pt idx="94">
                  <c:v>0.424877</c:v>
                </c:pt>
                <c:pt idx="95">
                  <c:v>0.43076900000000001</c:v>
                </c:pt>
                <c:pt idx="96">
                  <c:v>0.44442900000000002</c:v>
                </c:pt>
                <c:pt idx="97">
                  <c:v>0.46768999999999999</c:v>
                </c:pt>
                <c:pt idx="98">
                  <c:v>0.40773300000000001</c:v>
                </c:pt>
                <c:pt idx="99">
                  <c:v>0.39763500000000002</c:v>
                </c:pt>
                <c:pt idx="100">
                  <c:v>0.41364899999999999</c:v>
                </c:pt>
                <c:pt idx="101">
                  <c:v>0.40750700000000001</c:v>
                </c:pt>
                <c:pt idx="102">
                  <c:v>0.407391</c:v>
                </c:pt>
                <c:pt idx="103">
                  <c:v>0.40992499999999998</c:v>
                </c:pt>
                <c:pt idx="104">
                  <c:v>0.41241899999999998</c:v>
                </c:pt>
                <c:pt idx="105">
                  <c:v>0.40755599999999997</c:v>
                </c:pt>
                <c:pt idx="106">
                  <c:v>0.412798</c:v>
                </c:pt>
                <c:pt idx="107">
                  <c:v>0.414688</c:v>
                </c:pt>
                <c:pt idx="108">
                  <c:v>0.41791600000000001</c:v>
                </c:pt>
                <c:pt idx="109">
                  <c:v>0.44224999999999998</c:v>
                </c:pt>
                <c:pt idx="110">
                  <c:v>0.43460700000000002</c:v>
                </c:pt>
                <c:pt idx="111">
                  <c:v>0.43501099999999998</c:v>
                </c:pt>
                <c:pt idx="112">
                  <c:v>0.44350200000000001</c:v>
                </c:pt>
                <c:pt idx="113">
                  <c:v>0.54414200000000001</c:v>
                </c:pt>
                <c:pt idx="114">
                  <c:v>0.442056</c:v>
                </c:pt>
                <c:pt idx="115">
                  <c:v>0.45078200000000002</c:v>
                </c:pt>
                <c:pt idx="116">
                  <c:v>0.44809900000000003</c:v>
                </c:pt>
                <c:pt idx="117">
                  <c:v>0.46181100000000003</c:v>
                </c:pt>
                <c:pt idx="118">
                  <c:v>0.46504099999999998</c:v>
                </c:pt>
                <c:pt idx="119">
                  <c:v>0.494948</c:v>
                </c:pt>
                <c:pt idx="120">
                  <c:v>0.45044299999999998</c:v>
                </c:pt>
                <c:pt idx="121">
                  <c:v>0.45483800000000002</c:v>
                </c:pt>
                <c:pt idx="122">
                  <c:v>0.44290299999999999</c:v>
                </c:pt>
                <c:pt idx="123">
                  <c:v>0.45449200000000001</c:v>
                </c:pt>
                <c:pt idx="124">
                  <c:v>0.45260800000000001</c:v>
                </c:pt>
                <c:pt idx="125">
                  <c:v>0.72460199999999997</c:v>
                </c:pt>
                <c:pt idx="126">
                  <c:v>0.53731700000000004</c:v>
                </c:pt>
                <c:pt idx="127">
                  <c:v>0.49369000000000002</c:v>
                </c:pt>
                <c:pt idx="128">
                  <c:v>0.45324900000000001</c:v>
                </c:pt>
                <c:pt idx="129">
                  <c:v>0.47292600000000001</c:v>
                </c:pt>
                <c:pt idx="130">
                  <c:v>0.45914899999999997</c:v>
                </c:pt>
                <c:pt idx="131">
                  <c:v>0.45857399999999998</c:v>
                </c:pt>
                <c:pt idx="132">
                  <c:v>0.48026999999999997</c:v>
                </c:pt>
                <c:pt idx="133">
                  <c:v>0.49390699999999998</c:v>
                </c:pt>
                <c:pt idx="134">
                  <c:v>0.53121399999999996</c:v>
                </c:pt>
                <c:pt idx="135">
                  <c:v>0.44825900000000002</c:v>
                </c:pt>
                <c:pt idx="136">
                  <c:v>0.45210299999999998</c:v>
                </c:pt>
                <c:pt idx="137">
                  <c:v>0.45505200000000001</c:v>
                </c:pt>
                <c:pt idx="138">
                  <c:v>0.44561699999999999</c:v>
                </c:pt>
                <c:pt idx="139">
                  <c:v>0.444519</c:v>
                </c:pt>
                <c:pt idx="140">
                  <c:v>0.45278400000000002</c:v>
                </c:pt>
                <c:pt idx="141">
                  <c:v>0.458144</c:v>
                </c:pt>
                <c:pt idx="142">
                  <c:v>0.46322600000000003</c:v>
                </c:pt>
                <c:pt idx="143">
                  <c:v>0.45740399999999998</c:v>
                </c:pt>
                <c:pt idx="144">
                  <c:v>0.459283</c:v>
                </c:pt>
                <c:pt idx="145">
                  <c:v>0.45794699999999999</c:v>
                </c:pt>
                <c:pt idx="146">
                  <c:v>0.47162599999999999</c:v>
                </c:pt>
                <c:pt idx="147">
                  <c:v>0.46694200000000002</c:v>
                </c:pt>
                <c:pt idx="148">
                  <c:v>0.48173199999999999</c:v>
                </c:pt>
                <c:pt idx="149">
                  <c:v>0.48708699999999999</c:v>
                </c:pt>
                <c:pt idx="150">
                  <c:v>0.48646</c:v>
                </c:pt>
                <c:pt idx="151">
                  <c:v>0.493674</c:v>
                </c:pt>
                <c:pt idx="152">
                  <c:v>0.49392900000000001</c:v>
                </c:pt>
                <c:pt idx="153">
                  <c:v>0.50264600000000004</c:v>
                </c:pt>
                <c:pt idx="154">
                  <c:v>0.51980000000000004</c:v>
                </c:pt>
                <c:pt idx="155">
                  <c:v>0.542296</c:v>
                </c:pt>
                <c:pt idx="156">
                  <c:v>0.53508999999999995</c:v>
                </c:pt>
                <c:pt idx="157">
                  <c:v>0.485153</c:v>
                </c:pt>
                <c:pt idx="158">
                  <c:v>0.46977600000000003</c:v>
                </c:pt>
                <c:pt idx="159">
                  <c:v>0.474435</c:v>
                </c:pt>
                <c:pt idx="160">
                  <c:v>0.48291800000000001</c:v>
                </c:pt>
                <c:pt idx="161">
                  <c:v>0.47772399999999998</c:v>
                </c:pt>
                <c:pt idx="162">
                  <c:v>0.49433500000000002</c:v>
                </c:pt>
                <c:pt idx="163">
                  <c:v>0.48219800000000002</c:v>
                </c:pt>
                <c:pt idx="164">
                  <c:v>0.49355100000000002</c:v>
                </c:pt>
                <c:pt idx="165">
                  <c:v>0.485234</c:v>
                </c:pt>
                <c:pt idx="166">
                  <c:v>0.48149599999999998</c:v>
                </c:pt>
                <c:pt idx="167">
                  <c:v>0.49873600000000001</c:v>
                </c:pt>
                <c:pt idx="168">
                  <c:v>0.504</c:v>
                </c:pt>
                <c:pt idx="169">
                  <c:v>0.51717800000000003</c:v>
                </c:pt>
                <c:pt idx="170">
                  <c:v>0.54744599999999999</c:v>
                </c:pt>
                <c:pt idx="171">
                  <c:v>0.50319499999999995</c:v>
                </c:pt>
                <c:pt idx="172">
                  <c:v>0.49542000000000003</c:v>
                </c:pt>
                <c:pt idx="173">
                  <c:v>0.50459100000000001</c:v>
                </c:pt>
                <c:pt idx="174">
                  <c:v>0.49918299999999999</c:v>
                </c:pt>
                <c:pt idx="175">
                  <c:v>0.51587099999999997</c:v>
                </c:pt>
                <c:pt idx="176">
                  <c:v>0.51093200000000005</c:v>
                </c:pt>
                <c:pt idx="177">
                  <c:v>0.51966299999999999</c:v>
                </c:pt>
                <c:pt idx="178">
                  <c:v>0.51487499999999997</c:v>
                </c:pt>
                <c:pt idx="179">
                  <c:v>0.55201999999999996</c:v>
                </c:pt>
                <c:pt idx="180">
                  <c:v>0.56831500000000001</c:v>
                </c:pt>
                <c:pt idx="181">
                  <c:v>0.51493</c:v>
                </c:pt>
                <c:pt idx="182">
                  <c:v>0.52807800000000005</c:v>
                </c:pt>
                <c:pt idx="183">
                  <c:v>0.53952999999999995</c:v>
                </c:pt>
                <c:pt idx="184">
                  <c:v>0.53037400000000001</c:v>
                </c:pt>
                <c:pt idx="185">
                  <c:v>0.54480799999999996</c:v>
                </c:pt>
                <c:pt idx="186">
                  <c:v>0.563137</c:v>
                </c:pt>
                <c:pt idx="187">
                  <c:v>0.59753800000000001</c:v>
                </c:pt>
                <c:pt idx="188">
                  <c:v>0.67686800000000003</c:v>
                </c:pt>
                <c:pt idx="189">
                  <c:v>0.62643000000000004</c:v>
                </c:pt>
                <c:pt idx="190">
                  <c:v>0.58613199999999999</c:v>
                </c:pt>
                <c:pt idx="191">
                  <c:v>0.54663799999999996</c:v>
                </c:pt>
                <c:pt idx="192">
                  <c:v>0.54552999999999996</c:v>
                </c:pt>
                <c:pt idx="193">
                  <c:v>0.55240199999999995</c:v>
                </c:pt>
                <c:pt idx="194">
                  <c:v>0.55239799999999994</c:v>
                </c:pt>
                <c:pt idx="195">
                  <c:v>0.57977900000000004</c:v>
                </c:pt>
                <c:pt idx="196">
                  <c:v>0.61201799999999995</c:v>
                </c:pt>
                <c:pt idx="197">
                  <c:v>0.52884200000000003</c:v>
                </c:pt>
                <c:pt idx="198">
                  <c:v>0.53098800000000002</c:v>
                </c:pt>
                <c:pt idx="199">
                  <c:v>0.52660099999999999</c:v>
                </c:pt>
                <c:pt idx="200">
                  <c:v>0.53212599999999999</c:v>
                </c:pt>
                <c:pt idx="201">
                  <c:v>0.53914300000000004</c:v>
                </c:pt>
                <c:pt idx="202">
                  <c:v>0.54213999999999996</c:v>
                </c:pt>
                <c:pt idx="203">
                  <c:v>0.54944400000000004</c:v>
                </c:pt>
                <c:pt idx="204">
                  <c:v>0.54910400000000004</c:v>
                </c:pt>
                <c:pt idx="205">
                  <c:v>0.56709299999999996</c:v>
                </c:pt>
                <c:pt idx="206">
                  <c:v>0.58226299999999998</c:v>
                </c:pt>
                <c:pt idx="207">
                  <c:v>0.54893700000000001</c:v>
                </c:pt>
                <c:pt idx="208">
                  <c:v>0.55098400000000003</c:v>
                </c:pt>
                <c:pt idx="209">
                  <c:v>0.55087799999999998</c:v>
                </c:pt>
                <c:pt idx="210">
                  <c:v>0.56919900000000001</c:v>
                </c:pt>
                <c:pt idx="211">
                  <c:v>0.563662</c:v>
                </c:pt>
                <c:pt idx="212">
                  <c:v>0.563083</c:v>
                </c:pt>
                <c:pt idx="213">
                  <c:v>0.59125899999999998</c:v>
                </c:pt>
                <c:pt idx="214">
                  <c:v>0.59404900000000005</c:v>
                </c:pt>
                <c:pt idx="215">
                  <c:v>0.61209400000000003</c:v>
                </c:pt>
                <c:pt idx="216">
                  <c:v>0.58937499999999998</c:v>
                </c:pt>
                <c:pt idx="217">
                  <c:v>0.59035199999999999</c:v>
                </c:pt>
                <c:pt idx="218">
                  <c:v>0.55372399999999999</c:v>
                </c:pt>
                <c:pt idx="219">
                  <c:v>0.55817099999999997</c:v>
                </c:pt>
                <c:pt idx="220">
                  <c:v>0.56259599999999998</c:v>
                </c:pt>
                <c:pt idx="221">
                  <c:v>0.58816299999999999</c:v>
                </c:pt>
                <c:pt idx="222">
                  <c:v>0.61448599999999998</c:v>
                </c:pt>
                <c:pt idx="223">
                  <c:v>0.55516799999999999</c:v>
                </c:pt>
                <c:pt idx="224">
                  <c:v>0.56671899999999997</c:v>
                </c:pt>
                <c:pt idx="225">
                  <c:v>0.63157600000000003</c:v>
                </c:pt>
                <c:pt idx="226">
                  <c:v>0.59546600000000005</c:v>
                </c:pt>
                <c:pt idx="227">
                  <c:v>0.58242700000000003</c:v>
                </c:pt>
                <c:pt idx="228">
                  <c:v>0.60299499999999995</c:v>
                </c:pt>
                <c:pt idx="229">
                  <c:v>0.55995799999999996</c:v>
                </c:pt>
                <c:pt idx="230">
                  <c:v>0.57581800000000005</c:v>
                </c:pt>
                <c:pt idx="231">
                  <c:v>0.55513999999999997</c:v>
                </c:pt>
                <c:pt idx="232">
                  <c:v>0.56501400000000002</c:v>
                </c:pt>
                <c:pt idx="233">
                  <c:v>0.56825800000000004</c:v>
                </c:pt>
                <c:pt idx="234">
                  <c:v>0.582681</c:v>
                </c:pt>
                <c:pt idx="235">
                  <c:v>0.58276600000000001</c:v>
                </c:pt>
                <c:pt idx="236">
                  <c:v>0.57562599999999997</c:v>
                </c:pt>
                <c:pt idx="237">
                  <c:v>0.58960699999999999</c:v>
                </c:pt>
                <c:pt idx="238">
                  <c:v>0.587036</c:v>
                </c:pt>
                <c:pt idx="239">
                  <c:v>0.590862</c:v>
                </c:pt>
                <c:pt idx="240">
                  <c:v>0.59880500000000003</c:v>
                </c:pt>
                <c:pt idx="241">
                  <c:v>0.59836699999999998</c:v>
                </c:pt>
                <c:pt idx="242">
                  <c:v>0.605653</c:v>
                </c:pt>
                <c:pt idx="243">
                  <c:v>0.60638800000000004</c:v>
                </c:pt>
                <c:pt idx="244">
                  <c:v>0.61619699999999999</c:v>
                </c:pt>
                <c:pt idx="245">
                  <c:v>0.63741400000000004</c:v>
                </c:pt>
                <c:pt idx="246">
                  <c:v>0.65605999999999998</c:v>
                </c:pt>
                <c:pt idx="247">
                  <c:v>0.67644700000000002</c:v>
                </c:pt>
                <c:pt idx="248">
                  <c:v>0.69098899999999996</c:v>
                </c:pt>
                <c:pt idx="249">
                  <c:v>0.60472999999999999</c:v>
                </c:pt>
                <c:pt idx="250">
                  <c:v>0.60816199999999998</c:v>
                </c:pt>
                <c:pt idx="251">
                  <c:v>0.62163800000000002</c:v>
                </c:pt>
                <c:pt idx="252">
                  <c:v>0.62145300000000003</c:v>
                </c:pt>
                <c:pt idx="253">
                  <c:v>0.61858500000000005</c:v>
                </c:pt>
                <c:pt idx="254">
                  <c:v>0.61611199999999999</c:v>
                </c:pt>
                <c:pt idx="255">
                  <c:v>0.61197000000000001</c:v>
                </c:pt>
                <c:pt idx="256">
                  <c:v>0.64084600000000003</c:v>
                </c:pt>
                <c:pt idx="257">
                  <c:v>0.62699000000000005</c:v>
                </c:pt>
                <c:pt idx="258">
                  <c:v>0.63671800000000001</c:v>
                </c:pt>
                <c:pt idx="259">
                  <c:v>0.63960899999999998</c:v>
                </c:pt>
                <c:pt idx="260">
                  <c:v>0.651119</c:v>
                </c:pt>
                <c:pt idx="261">
                  <c:v>0.65694399999999997</c:v>
                </c:pt>
                <c:pt idx="262">
                  <c:v>0.679809</c:v>
                </c:pt>
                <c:pt idx="263">
                  <c:v>0.69280399999999998</c:v>
                </c:pt>
                <c:pt idx="264">
                  <c:v>0.65009799999999995</c:v>
                </c:pt>
                <c:pt idx="265">
                  <c:v>0.64986600000000005</c:v>
                </c:pt>
                <c:pt idx="266">
                  <c:v>0.65205299999999999</c:v>
                </c:pt>
                <c:pt idx="267">
                  <c:v>0.65028900000000001</c:v>
                </c:pt>
                <c:pt idx="268">
                  <c:v>0.66437500000000005</c:v>
                </c:pt>
                <c:pt idx="269">
                  <c:v>0.66162299999999996</c:v>
                </c:pt>
                <c:pt idx="270">
                  <c:v>0.67165799999999998</c:v>
                </c:pt>
                <c:pt idx="271">
                  <c:v>0.67986899999999995</c:v>
                </c:pt>
                <c:pt idx="272">
                  <c:v>0.68438500000000002</c:v>
                </c:pt>
                <c:pt idx="273">
                  <c:v>0.68186000000000002</c:v>
                </c:pt>
                <c:pt idx="274">
                  <c:v>0.687944</c:v>
                </c:pt>
                <c:pt idx="275">
                  <c:v>0.70319299999999996</c:v>
                </c:pt>
                <c:pt idx="276">
                  <c:v>0.69287500000000002</c:v>
                </c:pt>
                <c:pt idx="277">
                  <c:v>0.70071300000000003</c:v>
                </c:pt>
                <c:pt idx="278">
                  <c:v>0.70612900000000001</c:v>
                </c:pt>
                <c:pt idx="279">
                  <c:v>0.70622600000000002</c:v>
                </c:pt>
                <c:pt idx="280">
                  <c:v>0.716831</c:v>
                </c:pt>
                <c:pt idx="281">
                  <c:v>0.71923099999999995</c:v>
                </c:pt>
                <c:pt idx="282">
                  <c:v>0.73485199999999995</c:v>
                </c:pt>
                <c:pt idx="283">
                  <c:v>0.73370800000000003</c:v>
                </c:pt>
                <c:pt idx="284">
                  <c:v>0.73954900000000001</c:v>
                </c:pt>
                <c:pt idx="285">
                  <c:v>0.77715400000000001</c:v>
                </c:pt>
                <c:pt idx="286">
                  <c:v>0.78648600000000002</c:v>
                </c:pt>
                <c:pt idx="287">
                  <c:v>0.79848799999999998</c:v>
                </c:pt>
                <c:pt idx="288">
                  <c:v>0.81235599999999997</c:v>
                </c:pt>
                <c:pt idx="289">
                  <c:v>0.78299600000000003</c:v>
                </c:pt>
                <c:pt idx="290">
                  <c:v>0.78917000000000004</c:v>
                </c:pt>
                <c:pt idx="291">
                  <c:v>0.79969000000000001</c:v>
                </c:pt>
                <c:pt idx="292">
                  <c:v>0.81825199999999998</c:v>
                </c:pt>
                <c:pt idx="293">
                  <c:v>0.82628400000000002</c:v>
                </c:pt>
                <c:pt idx="294">
                  <c:v>0.85858599999999996</c:v>
                </c:pt>
                <c:pt idx="295">
                  <c:v>0.82505399999999995</c:v>
                </c:pt>
                <c:pt idx="296">
                  <c:v>0.83647400000000005</c:v>
                </c:pt>
                <c:pt idx="297">
                  <c:v>0.83786000000000005</c:v>
                </c:pt>
                <c:pt idx="298">
                  <c:v>0.87710900000000003</c:v>
                </c:pt>
                <c:pt idx="299">
                  <c:v>0.87798500000000002</c:v>
                </c:pt>
                <c:pt idx="300">
                  <c:v>0.89091100000000001</c:v>
                </c:pt>
                <c:pt idx="301">
                  <c:v>0.95148299999999997</c:v>
                </c:pt>
                <c:pt idx="302">
                  <c:v>0.90076800000000001</c:v>
                </c:pt>
                <c:pt idx="303">
                  <c:v>0.87344900000000003</c:v>
                </c:pt>
                <c:pt idx="304">
                  <c:v>0.84932099999999999</c:v>
                </c:pt>
                <c:pt idx="305">
                  <c:v>0.85886700000000005</c:v>
                </c:pt>
                <c:pt idx="306">
                  <c:v>0.98689499999999997</c:v>
                </c:pt>
                <c:pt idx="307">
                  <c:v>0.87151800000000001</c:v>
                </c:pt>
                <c:pt idx="308">
                  <c:v>0.88694200000000001</c:v>
                </c:pt>
                <c:pt idx="309">
                  <c:v>0.89593699999999998</c:v>
                </c:pt>
                <c:pt idx="310">
                  <c:v>0.929091</c:v>
                </c:pt>
                <c:pt idx="311">
                  <c:v>0.88675000000000004</c:v>
                </c:pt>
                <c:pt idx="312">
                  <c:v>0.91242999999999996</c:v>
                </c:pt>
                <c:pt idx="313">
                  <c:v>0.91456800000000005</c:v>
                </c:pt>
                <c:pt idx="314">
                  <c:v>0.93236799999999997</c:v>
                </c:pt>
                <c:pt idx="315">
                  <c:v>0.93682600000000005</c:v>
                </c:pt>
                <c:pt idx="316">
                  <c:v>0.95538000000000001</c:v>
                </c:pt>
                <c:pt idx="317">
                  <c:v>0.96995699999999996</c:v>
                </c:pt>
                <c:pt idx="318">
                  <c:v>0.97676200000000002</c:v>
                </c:pt>
                <c:pt idx="319">
                  <c:v>0.98921499999999996</c:v>
                </c:pt>
                <c:pt idx="320">
                  <c:v>1.00309</c:v>
                </c:pt>
                <c:pt idx="321">
                  <c:v>1.0063500000000001</c:v>
                </c:pt>
                <c:pt idx="322">
                  <c:v>1.0298700000000001</c:v>
                </c:pt>
                <c:pt idx="323">
                  <c:v>1.0458799999999999</c:v>
                </c:pt>
                <c:pt idx="324">
                  <c:v>1.06836</c:v>
                </c:pt>
                <c:pt idx="325">
                  <c:v>1.07315</c:v>
                </c:pt>
                <c:pt idx="326">
                  <c:v>1.09795</c:v>
                </c:pt>
                <c:pt idx="327">
                  <c:v>1.1217999999999999</c:v>
                </c:pt>
                <c:pt idx="328">
                  <c:v>1.15964</c:v>
                </c:pt>
                <c:pt idx="329">
                  <c:v>1.1395500000000001</c:v>
                </c:pt>
                <c:pt idx="330">
                  <c:v>1.15595</c:v>
                </c:pt>
                <c:pt idx="331">
                  <c:v>1.18957</c:v>
                </c:pt>
                <c:pt idx="332">
                  <c:v>1.21261</c:v>
                </c:pt>
                <c:pt idx="333">
                  <c:v>1.2486200000000001</c:v>
                </c:pt>
                <c:pt idx="334">
                  <c:v>1.24325</c:v>
                </c:pt>
                <c:pt idx="335">
                  <c:v>1.2537700000000001</c:v>
                </c:pt>
                <c:pt idx="336">
                  <c:v>1.2896799999999999</c:v>
                </c:pt>
                <c:pt idx="337">
                  <c:v>1.3291900000000001</c:v>
                </c:pt>
                <c:pt idx="338">
                  <c:v>1.36395</c:v>
                </c:pt>
                <c:pt idx="339">
                  <c:v>1.3968100000000001</c:v>
                </c:pt>
                <c:pt idx="340">
                  <c:v>1.44032</c:v>
                </c:pt>
                <c:pt idx="341">
                  <c:v>1.45397</c:v>
                </c:pt>
                <c:pt idx="342">
                  <c:v>1.47807</c:v>
                </c:pt>
                <c:pt idx="343">
                  <c:v>1.5786800000000001</c:v>
                </c:pt>
                <c:pt idx="344">
                  <c:v>1.58979</c:v>
                </c:pt>
                <c:pt idx="345">
                  <c:v>1.6142799999999999</c:v>
                </c:pt>
                <c:pt idx="346">
                  <c:v>1.6719200000000001</c:v>
                </c:pt>
                <c:pt idx="347">
                  <c:v>1.7451099999999999</c:v>
                </c:pt>
                <c:pt idx="348">
                  <c:v>1.79511</c:v>
                </c:pt>
                <c:pt idx="349">
                  <c:v>1.82925</c:v>
                </c:pt>
                <c:pt idx="350">
                  <c:v>1.90767</c:v>
                </c:pt>
                <c:pt idx="351">
                  <c:v>1.9817400000000001</c:v>
                </c:pt>
                <c:pt idx="352">
                  <c:v>2.0911</c:v>
                </c:pt>
                <c:pt idx="353">
                  <c:v>2.2423500000000001</c:v>
                </c:pt>
                <c:pt idx="354">
                  <c:v>2.3968500000000001</c:v>
                </c:pt>
                <c:pt idx="355">
                  <c:v>2.3946100000000001</c:v>
                </c:pt>
                <c:pt idx="356">
                  <c:v>2.46984</c:v>
                </c:pt>
                <c:pt idx="357">
                  <c:v>2.4061699999999999</c:v>
                </c:pt>
                <c:pt idx="358">
                  <c:v>2.3402099999999999</c:v>
                </c:pt>
                <c:pt idx="359">
                  <c:v>2.3240099999999999</c:v>
                </c:pt>
                <c:pt idx="360">
                  <c:v>2.2796099999999999</c:v>
                </c:pt>
                <c:pt idx="361">
                  <c:v>2.1069300000000002</c:v>
                </c:pt>
                <c:pt idx="362">
                  <c:v>1.9056900000000001</c:v>
                </c:pt>
                <c:pt idx="363">
                  <c:v>1.73366</c:v>
                </c:pt>
                <c:pt idx="364">
                  <c:v>1.5137100000000001</c:v>
                </c:pt>
                <c:pt idx="365">
                  <c:v>1.3588800000000001</c:v>
                </c:pt>
                <c:pt idx="366">
                  <c:v>1.11903</c:v>
                </c:pt>
                <c:pt idx="367">
                  <c:v>0.78717700000000002</c:v>
                </c:pt>
                <c:pt idx="368">
                  <c:v>0.31163200000000002</c:v>
                </c:pt>
                <c:pt idx="369">
                  <c:v>0.17135</c:v>
                </c:pt>
                <c:pt idx="370">
                  <c:v>0.18401999999999999</c:v>
                </c:pt>
                <c:pt idx="371">
                  <c:v>0.13261000000000001</c:v>
                </c:pt>
                <c:pt idx="372">
                  <c:v>4.6406000000000003E-2</c:v>
                </c:pt>
                <c:pt idx="373">
                  <c:v>7.3800000000000004E-2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5C-4134-98DF-36B37965F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556304"/>
        <c:axId val="1437553904"/>
        <c:extLst/>
      </c:lineChart>
      <c:catAx>
        <c:axId val="143755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</a:t>
                </a:r>
                <a:r>
                  <a:rPr lang="it-IT" baseline="0"/>
                  <a:t> of slice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7553904"/>
        <c:crosses val="autoZero"/>
        <c:auto val="1"/>
        <c:lblAlgn val="ctr"/>
        <c:lblOffset val="100"/>
        <c:noMultiLvlLbl val="0"/>
      </c:catAx>
      <c:valAx>
        <c:axId val="14375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Dose [Gy]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755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Bragg peak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EnergiesBiological!$O$25</c:f>
              <c:strCache>
                <c:ptCount val="1"/>
                <c:pt idx="0">
                  <c:v>Depth [mm]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EnergiesBiological!$P$26:$Y$26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</c:numCache>
            </c:numRef>
          </c:cat>
          <c:val>
            <c:numRef>
              <c:f>EnergiesBiological!$P$25:$Y$25</c:f>
              <c:numCache>
                <c:formatCode>General</c:formatCode>
                <c:ptCount val="10"/>
                <c:pt idx="0">
                  <c:v>27</c:v>
                </c:pt>
                <c:pt idx="1">
                  <c:v>27.9</c:v>
                </c:pt>
                <c:pt idx="2">
                  <c:v>28.7</c:v>
                </c:pt>
                <c:pt idx="3">
                  <c:v>29.6</c:v>
                </c:pt>
                <c:pt idx="4">
                  <c:v>30.8</c:v>
                </c:pt>
                <c:pt idx="5">
                  <c:v>31.7</c:v>
                </c:pt>
                <c:pt idx="6">
                  <c:v>32.6</c:v>
                </c:pt>
                <c:pt idx="7">
                  <c:v>33.799999999999997</c:v>
                </c:pt>
                <c:pt idx="8">
                  <c:v>34.5</c:v>
                </c:pt>
                <c:pt idx="9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2-45C2-964D-186540EC4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794367"/>
        <c:axId val="999791007"/>
      </c:lineChart>
      <c:catAx>
        <c:axId val="9997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 [MeV]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9791007"/>
        <c:crosses val="autoZero"/>
        <c:auto val="1"/>
        <c:lblAlgn val="ctr"/>
        <c:lblOffset val="100"/>
        <c:noMultiLvlLbl val="0"/>
      </c:catAx>
      <c:valAx>
        <c:axId val="999791007"/>
        <c:scaling>
          <c:orientation val="minMax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Depth</a:t>
                </a:r>
                <a:r>
                  <a:rPr lang="it-IT" baseline="0"/>
                  <a:t> [mm]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979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Slope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EnergiesBiological!$Q$28:$Y$28</c:f>
              <c:strCache>
                <c:ptCount val="9"/>
                <c:pt idx="0">
                  <c:v>60-61</c:v>
                </c:pt>
                <c:pt idx="1">
                  <c:v>61-62</c:v>
                </c:pt>
                <c:pt idx="2">
                  <c:v>62-63</c:v>
                </c:pt>
                <c:pt idx="3">
                  <c:v>63-64</c:v>
                </c:pt>
                <c:pt idx="4">
                  <c:v>64-65</c:v>
                </c:pt>
                <c:pt idx="5">
                  <c:v>65-66</c:v>
                </c:pt>
                <c:pt idx="6">
                  <c:v>66-67</c:v>
                </c:pt>
                <c:pt idx="7">
                  <c:v>67-68</c:v>
                </c:pt>
                <c:pt idx="8">
                  <c:v>68-69</c:v>
                </c:pt>
              </c:strCache>
            </c:strRef>
          </c:cat>
          <c:val>
            <c:numRef>
              <c:f>EnergiesBiological!$Q$27:$Y$27</c:f>
              <c:numCache>
                <c:formatCode>General</c:formatCode>
                <c:ptCount val="9"/>
                <c:pt idx="0">
                  <c:v>0.89999999999999858</c:v>
                </c:pt>
                <c:pt idx="1">
                  <c:v>0.80000000000000071</c:v>
                </c:pt>
                <c:pt idx="2">
                  <c:v>0.90000000000000213</c:v>
                </c:pt>
                <c:pt idx="3">
                  <c:v>1.1999999999999993</c:v>
                </c:pt>
                <c:pt idx="4">
                  <c:v>0.89999999999999858</c:v>
                </c:pt>
                <c:pt idx="5">
                  <c:v>0.90000000000000213</c:v>
                </c:pt>
                <c:pt idx="6">
                  <c:v>1.1999999999999957</c:v>
                </c:pt>
                <c:pt idx="7">
                  <c:v>0.70000000000000284</c:v>
                </c:pt>
                <c:pt idx="8">
                  <c:v>1.1000000000000014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CD-4946-8486-AD1A026FEB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5195711"/>
        <c:axId val="1155191871"/>
      </c:lineChart>
      <c:catAx>
        <c:axId val="115519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RANGE</a:t>
                </a:r>
                <a:r>
                  <a:rPr lang="it-IT" baseline="0"/>
                  <a:t> OF ENERGY [MEV]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5191871"/>
        <c:crosses val="autoZero"/>
        <c:auto val="1"/>
        <c:lblAlgn val="ctr"/>
        <c:lblOffset val="100"/>
        <c:noMultiLvlLbl val="0"/>
      </c:catAx>
      <c:valAx>
        <c:axId val="1155191871"/>
        <c:scaling>
          <c:orientation val="minMax"/>
          <c:max val="5"/>
          <c:min val="-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Slope</a:t>
                </a:r>
                <a:r>
                  <a:rPr lang="it-IT" baseline="0"/>
                  <a:t> [MM/Mev]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519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weighted</a:t>
            </a:r>
            <a:r>
              <a:rPr lang="it-IT" baseline="0"/>
              <a:t> </a:t>
            </a:r>
            <a:r>
              <a:rPr lang="it-IT"/>
              <a:t>SOBP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MeV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BiologicalSOBP!$O$2:$O$401</c:f>
              <c:numCache>
                <c:formatCode>General</c:formatCode>
                <c:ptCount val="400"/>
                <c:pt idx="0">
                  <c:v>2.0983310607347774E-2</c:v>
                </c:pt>
                <c:pt idx="1">
                  <c:v>2.1500738924922831E-2</c:v>
                </c:pt>
                <c:pt idx="2">
                  <c:v>2.1276425393464637E-2</c:v>
                </c:pt>
                <c:pt idx="3">
                  <c:v>2.1491342603250838E-2</c:v>
                </c:pt>
                <c:pt idx="4">
                  <c:v>2.1530693641662397E-2</c:v>
                </c:pt>
                <c:pt idx="5">
                  <c:v>2.1567269927365448E-2</c:v>
                </c:pt>
                <c:pt idx="6">
                  <c:v>2.1365469730383099E-2</c:v>
                </c:pt>
                <c:pt idx="7">
                  <c:v>2.1841150632207432E-2</c:v>
                </c:pt>
                <c:pt idx="8">
                  <c:v>2.1492099353989522E-2</c:v>
                </c:pt>
                <c:pt idx="9">
                  <c:v>2.1829799371127175E-2</c:v>
                </c:pt>
                <c:pt idx="10">
                  <c:v>2.1845249698708633E-2</c:v>
                </c:pt>
                <c:pt idx="11">
                  <c:v>2.2347669126633125E-2</c:v>
                </c:pt>
                <c:pt idx="12">
                  <c:v>2.1995716970583598E-2</c:v>
                </c:pt>
                <c:pt idx="13">
                  <c:v>2.2155328313884327E-2</c:v>
                </c:pt>
                <c:pt idx="14">
                  <c:v>2.1931330095233917E-2</c:v>
                </c:pt>
                <c:pt idx="15">
                  <c:v>2.2227724134551742E-2</c:v>
                </c:pt>
                <c:pt idx="16">
                  <c:v>2.2605090502908737E-2</c:v>
                </c:pt>
                <c:pt idx="17">
                  <c:v>2.3262517707140294E-2</c:v>
                </c:pt>
                <c:pt idx="18">
                  <c:v>2.3120311630829296E-2</c:v>
                </c:pt>
                <c:pt idx="19">
                  <c:v>2.3079131778132585E-2</c:v>
                </c:pt>
                <c:pt idx="20">
                  <c:v>2.3356039485929302E-2</c:v>
                </c:pt>
                <c:pt idx="21">
                  <c:v>2.3615668051859405E-2</c:v>
                </c:pt>
                <c:pt idx="22">
                  <c:v>2.4527994129904293E-2</c:v>
                </c:pt>
                <c:pt idx="23">
                  <c:v>2.4453391119582384E-2</c:v>
                </c:pt>
                <c:pt idx="24">
                  <c:v>2.6134639010691581E-2</c:v>
                </c:pt>
                <c:pt idx="25">
                  <c:v>2.2744584889072786E-2</c:v>
                </c:pt>
                <c:pt idx="26">
                  <c:v>2.3153860913577611E-2</c:v>
                </c:pt>
                <c:pt idx="27">
                  <c:v>2.2772143228473186E-2</c:v>
                </c:pt>
                <c:pt idx="28">
                  <c:v>2.2660648619640438E-2</c:v>
                </c:pt>
                <c:pt idx="29">
                  <c:v>2.6476879532261331E-2</c:v>
                </c:pt>
                <c:pt idx="30">
                  <c:v>2.4852577134238094E-2</c:v>
                </c:pt>
                <c:pt idx="31">
                  <c:v>2.602188315062769E-2</c:v>
                </c:pt>
                <c:pt idx="32">
                  <c:v>2.2670990879735783E-2</c:v>
                </c:pt>
                <c:pt idx="33">
                  <c:v>2.2877394643711794E-2</c:v>
                </c:pt>
                <c:pt idx="34">
                  <c:v>2.2498451711315877E-2</c:v>
                </c:pt>
                <c:pt idx="35">
                  <c:v>2.2606730129509218E-2</c:v>
                </c:pt>
                <c:pt idx="36">
                  <c:v>2.3138347523434591E-2</c:v>
                </c:pt>
                <c:pt idx="37">
                  <c:v>2.3115581938712521E-2</c:v>
                </c:pt>
                <c:pt idx="38">
                  <c:v>2.3019159282091892E-2</c:v>
                </c:pt>
                <c:pt idx="39">
                  <c:v>2.315556360273965E-2</c:v>
                </c:pt>
                <c:pt idx="40">
                  <c:v>2.3926251167527553E-2</c:v>
                </c:pt>
                <c:pt idx="41">
                  <c:v>2.3377606881981792E-2</c:v>
                </c:pt>
                <c:pt idx="42">
                  <c:v>2.3455173832696883E-2</c:v>
                </c:pt>
                <c:pt idx="43">
                  <c:v>2.3939494305454518E-2</c:v>
                </c:pt>
                <c:pt idx="44">
                  <c:v>2.3751883184822489E-2</c:v>
                </c:pt>
                <c:pt idx="45">
                  <c:v>2.3542830793261089E-2</c:v>
                </c:pt>
                <c:pt idx="46">
                  <c:v>2.3314355132740133E-2</c:v>
                </c:pt>
                <c:pt idx="47">
                  <c:v>2.4080313005411268E-2</c:v>
                </c:pt>
                <c:pt idx="48">
                  <c:v>2.4078673378810783E-2</c:v>
                </c:pt>
                <c:pt idx="49">
                  <c:v>2.4401742881667212E-2</c:v>
                </c:pt>
                <c:pt idx="50">
                  <c:v>2.427006825313623E-2</c:v>
                </c:pt>
                <c:pt idx="51">
                  <c:v>2.4832523239662972E-2</c:v>
                </c:pt>
                <c:pt idx="52">
                  <c:v>2.4064168989652676E-2</c:v>
                </c:pt>
                <c:pt idx="53">
                  <c:v>2.4050358288671699E-2</c:v>
                </c:pt>
                <c:pt idx="54">
                  <c:v>2.3930917797082771E-2</c:v>
                </c:pt>
                <c:pt idx="55">
                  <c:v>2.4985323826315544E-2</c:v>
                </c:pt>
                <c:pt idx="56">
                  <c:v>2.5013197478523732E-2</c:v>
                </c:pt>
                <c:pt idx="57">
                  <c:v>2.522319580850849E-2</c:v>
                </c:pt>
                <c:pt idx="58">
                  <c:v>2.4689623475174848E-2</c:v>
                </c:pt>
                <c:pt idx="59">
                  <c:v>2.5104512067658246E-2</c:v>
                </c:pt>
                <c:pt idx="60">
                  <c:v>2.553113029659124E-2</c:v>
                </c:pt>
                <c:pt idx="61">
                  <c:v>2.5793722802914521E-2</c:v>
                </c:pt>
                <c:pt idx="62">
                  <c:v>2.5803623625078969E-2</c:v>
                </c:pt>
                <c:pt idx="63">
                  <c:v>2.5718552229538599E-2</c:v>
                </c:pt>
                <c:pt idx="64">
                  <c:v>2.5619165632524792E-2</c:v>
                </c:pt>
                <c:pt idx="65">
                  <c:v>2.6263223573706272E-2</c:v>
                </c:pt>
                <c:pt idx="66">
                  <c:v>2.6034306475254419E-2</c:v>
                </c:pt>
                <c:pt idx="67">
                  <c:v>2.6624698176550901E-2</c:v>
                </c:pt>
                <c:pt idx="68">
                  <c:v>2.6558671674600742E-2</c:v>
                </c:pt>
                <c:pt idx="69">
                  <c:v>2.7783409682598927E-2</c:v>
                </c:pt>
                <c:pt idx="70">
                  <c:v>2.8674483677399117E-2</c:v>
                </c:pt>
                <c:pt idx="71">
                  <c:v>2.6124359813157791E-2</c:v>
                </c:pt>
                <c:pt idx="72">
                  <c:v>2.6138675014631227E-2</c:v>
                </c:pt>
                <c:pt idx="73">
                  <c:v>2.631632225053725E-2</c:v>
                </c:pt>
                <c:pt idx="74">
                  <c:v>2.5674282311325593E-2</c:v>
                </c:pt>
                <c:pt idx="75">
                  <c:v>2.605536937081445E-2</c:v>
                </c:pt>
                <c:pt idx="76">
                  <c:v>2.6755679116904758E-2</c:v>
                </c:pt>
                <c:pt idx="77">
                  <c:v>2.6116603118086282E-2</c:v>
                </c:pt>
                <c:pt idx="78">
                  <c:v>2.6391240573666947E-2</c:v>
                </c:pt>
                <c:pt idx="79">
                  <c:v>2.6210124896875291E-2</c:v>
                </c:pt>
                <c:pt idx="80">
                  <c:v>2.7047658776913595E-2</c:v>
                </c:pt>
                <c:pt idx="81">
                  <c:v>2.6410853030311168E-2</c:v>
                </c:pt>
                <c:pt idx="82">
                  <c:v>2.7159468698554127E-2</c:v>
                </c:pt>
                <c:pt idx="83">
                  <c:v>2.7366881463515048E-2</c:v>
                </c:pt>
                <c:pt idx="84">
                  <c:v>2.8222325111035538E-2</c:v>
                </c:pt>
                <c:pt idx="85">
                  <c:v>2.7996119702730637E-2</c:v>
                </c:pt>
                <c:pt idx="86">
                  <c:v>2.8486935619328642E-2</c:v>
                </c:pt>
                <c:pt idx="87">
                  <c:v>2.8695294322712919E-2</c:v>
                </c:pt>
                <c:pt idx="88">
                  <c:v>2.8755582131561392E-2</c:v>
                </c:pt>
                <c:pt idx="89">
                  <c:v>2.9327685690006353E-2</c:v>
                </c:pt>
                <c:pt idx="90">
                  <c:v>2.9955284302621461E-2</c:v>
                </c:pt>
                <c:pt idx="91">
                  <c:v>3.1025266784558813E-2</c:v>
                </c:pt>
                <c:pt idx="92">
                  <c:v>2.8582286212402802E-2</c:v>
                </c:pt>
                <c:pt idx="93">
                  <c:v>2.8531142474980089E-2</c:v>
                </c:pt>
                <c:pt idx="94">
                  <c:v>2.9409603957468878E-2</c:v>
                </c:pt>
                <c:pt idx="95">
                  <c:v>3.0343119056196913E-2</c:v>
                </c:pt>
                <c:pt idx="96">
                  <c:v>3.1567478688825756E-2</c:v>
                </c:pt>
                <c:pt idx="97">
                  <c:v>2.7555249334885758E-2</c:v>
                </c:pt>
                <c:pt idx="98">
                  <c:v>2.7396899242816172E-2</c:v>
                </c:pt>
                <c:pt idx="99">
                  <c:v>2.8175848003168042E-2</c:v>
                </c:pt>
                <c:pt idx="100">
                  <c:v>2.7977516247071326E-2</c:v>
                </c:pt>
                <c:pt idx="101">
                  <c:v>2.8142046470173494E-2</c:v>
                </c:pt>
                <c:pt idx="102">
                  <c:v>2.8226613365221413E-2</c:v>
                </c:pt>
                <c:pt idx="103">
                  <c:v>2.8896274706395029E-2</c:v>
                </c:pt>
                <c:pt idx="104">
                  <c:v>4.2078178886089855E-2</c:v>
                </c:pt>
                <c:pt idx="105">
                  <c:v>3.0789728117143474E-2</c:v>
                </c:pt>
                <c:pt idx="106">
                  <c:v>2.9943933041541203E-2</c:v>
                </c:pt>
                <c:pt idx="107">
                  <c:v>2.9570413489439187E-2</c:v>
                </c:pt>
                <c:pt idx="108">
                  <c:v>2.9639593119467199E-2</c:v>
                </c:pt>
                <c:pt idx="109">
                  <c:v>3.0688891081213858E-2</c:v>
                </c:pt>
                <c:pt idx="110">
                  <c:v>3.0545423753671717E-2</c:v>
                </c:pt>
                <c:pt idx="111">
                  <c:v>3.1232175049027276E-2</c:v>
                </c:pt>
                <c:pt idx="112">
                  <c:v>3.2570362605266474E-2</c:v>
                </c:pt>
                <c:pt idx="113">
                  <c:v>3.0127192845425799E-2</c:v>
                </c:pt>
                <c:pt idx="114">
                  <c:v>3.0533378804414334E-2</c:v>
                </c:pt>
                <c:pt idx="115">
                  <c:v>2.9872672346981811E-2</c:v>
                </c:pt>
                <c:pt idx="116">
                  <c:v>3.0090301246914964E-2</c:v>
                </c:pt>
                <c:pt idx="117">
                  <c:v>3.1022870407219644E-2</c:v>
                </c:pt>
                <c:pt idx="118">
                  <c:v>3.1521316893766048E-2</c:v>
                </c:pt>
                <c:pt idx="119">
                  <c:v>3.1137896519499584E-2</c:v>
                </c:pt>
                <c:pt idx="120">
                  <c:v>3.1139220833292281E-2</c:v>
                </c:pt>
                <c:pt idx="121">
                  <c:v>3.1328156267717004E-2</c:v>
                </c:pt>
                <c:pt idx="122">
                  <c:v>3.2228563521627625E-2</c:v>
                </c:pt>
                <c:pt idx="123">
                  <c:v>3.2289608081214782E-2</c:v>
                </c:pt>
                <c:pt idx="124">
                  <c:v>3.2728775759897626E-2</c:v>
                </c:pt>
                <c:pt idx="125">
                  <c:v>3.2995971833214559E-2</c:v>
                </c:pt>
                <c:pt idx="126">
                  <c:v>3.3109106068647795E-2</c:v>
                </c:pt>
                <c:pt idx="127">
                  <c:v>3.3693128451227024E-2</c:v>
                </c:pt>
                <c:pt idx="128">
                  <c:v>3.383684802901539E-2</c:v>
                </c:pt>
                <c:pt idx="129">
                  <c:v>3.4896236000611168E-2</c:v>
                </c:pt>
                <c:pt idx="130">
                  <c:v>3.5417132759071851E-2</c:v>
                </c:pt>
                <c:pt idx="131">
                  <c:v>3.7879851912995192E-2</c:v>
                </c:pt>
                <c:pt idx="132">
                  <c:v>3.5986146252000521E-2</c:v>
                </c:pt>
                <c:pt idx="133">
                  <c:v>3.6246594631230859E-2</c:v>
                </c:pt>
                <c:pt idx="134">
                  <c:v>3.7141389317162911E-2</c:v>
                </c:pt>
                <c:pt idx="135">
                  <c:v>4.0462768309246153E-2</c:v>
                </c:pt>
                <c:pt idx="136">
                  <c:v>3.5609915009751553E-2</c:v>
                </c:pt>
                <c:pt idx="137">
                  <c:v>3.3166997500157107E-2</c:v>
                </c:pt>
                <c:pt idx="138">
                  <c:v>3.3564228575404545E-2</c:v>
                </c:pt>
                <c:pt idx="139">
                  <c:v>3.3286437991746028E-2</c:v>
                </c:pt>
                <c:pt idx="140">
                  <c:v>3.4262961757455933E-2</c:v>
                </c:pt>
                <c:pt idx="141">
                  <c:v>3.4359132163830332E-2</c:v>
                </c:pt>
                <c:pt idx="142">
                  <c:v>3.4985217274968068E-2</c:v>
                </c:pt>
                <c:pt idx="143">
                  <c:v>3.5820102527420981E-2</c:v>
                </c:pt>
                <c:pt idx="144">
                  <c:v>3.6800094734016513E-2</c:v>
                </c:pt>
                <c:pt idx="145">
                  <c:v>3.8571395963029081E-2</c:v>
                </c:pt>
                <c:pt idx="146">
                  <c:v>3.5296431016251788E-2</c:v>
                </c:pt>
                <c:pt idx="147">
                  <c:v>3.5974921116043376E-2</c:v>
                </c:pt>
                <c:pt idx="148">
                  <c:v>3.6328702086378055E-2</c:v>
                </c:pt>
                <c:pt idx="149">
                  <c:v>3.7295009717115725E-2</c:v>
                </c:pt>
                <c:pt idx="150">
                  <c:v>3.5782138865363675E-2</c:v>
                </c:pt>
                <c:pt idx="151">
                  <c:v>3.4148755458476232E-2</c:v>
                </c:pt>
                <c:pt idx="152">
                  <c:v>3.4246439366327999E-2</c:v>
                </c:pt>
                <c:pt idx="153">
                  <c:v>3.4230106162884737E-2</c:v>
                </c:pt>
                <c:pt idx="154">
                  <c:v>3.5782517240733017E-2</c:v>
                </c:pt>
                <c:pt idx="155">
                  <c:v>3.6637897825691948E-2</c:v>
                </c:pt>
                <c:pt idx="156">
                  <c:v>3.848134262512571E-2</c:v>
                </c:pt>
                <c:pt idx="157">
                  <c:v>3.6918021724128079E-2</c:v>
                </c:pt>
                <c:pt idx="158">
                  <c:v>3.3457842034057911E-2</c:v>
                </c:pt>
                <c:pt idx="159">
                  <c:v>3.3950360639817954E-2</c:v>
                </c:pt>
                <c:pt idx="160">
                  <c:v>3.4501464365264446E-2</c:v>
                </c:pt>
                <c:pt idx="161">
                  <c:v>3.4771561316413013E-2</c:v>
                </c:pt>
                <c:pt idx="162">
                  <c:v>3.6174324935686557E-2</c:v>
                </c:pt>
                <c:pt idx="163">
                  <c:v>3.380468612262133E-2</c:v>
                </c:pt>
                <c:pt idx="164">
                  <c:v>3.4738075096226249E-2</c:v>
                </c:pt>
                <c:pt idx="165">
                  <c:v>3.4500833739648878E-2</c:v>
                </c:pt>
                <c:pt idx="166">
                  <c:v>3.5106738831088377E-2</c:v>
                </c:pt>
                <c:pt idx="167">
                  <c:v>3.5949380778612795E-2</c:v>
                </c:pt>
                <c:pt idx="168">
                  <c:v>3.7482936150555542E-2</c:v>
                </c:pt>
                <c:pt idx="169">
                  <c:v>3.5085297560159004E-2</c:v>
                </c:pt>
                <c:pt idx="170">
                  <c:v>3.4163890473249907E-2</c:v>
                </c:pt>
                <c:pt idx="171">
                  <c:v>3.4975127265118956E-2</c:v>
                </c:pt>
                <c:pt idx="172">
                  <c:v>3.4529842517965086E-2</c:v>
                </c:pt>
                <c:pt idx="173">
                  <c:v>3.5133855732557881E-2</c:v>
                </c:pt>
                <c:pt idx="174">
                  <c:v>3.5248692657153149E-2</c:v>
                </c:pt>
                <c:pt idx="175">
                  <c:v>3.5182035529587416E-2</c:v>
                </c:pt>
                <c:pt idx="176">
                  <c:v>3.65357995385312E-2</c:v>
                </c:pt>
                <c:pt idx="177">
                  <c:v>3.5851886058445706E-2</c:v>
                </c:pt>
                <c:pt idx="178">
                  <c:v>3.6440890383387929E-2</c:v>
                </c:pt>
                <c:pt idx="179">
                  <c:v>3.6665140852284568E-2</c:v>
                </c:pt>
                <c:pt idx="180">
                  <c:v>3.6977868095045656E-2</c:v>
                </c:pt>
                <c:pt idx="181">
                  <c:v>3.7257613618112431E-2</c:v>
                </c:pt>
                <c:pt idx="182">
                  <c:v>3.7810798408090297E-2</c:v>
                </c:pt>
                <c:pt idx="183">
                  <c:v>3.9513235319882642E-2</c:v>
                </c:pt>
                <c:pt idx="184">
                  <c:v>4.0825188850514137E-2</c:v>
                </c:pt>
                <c:pt idx="185">
                  <c:v>3.7441945485543499E-2</c:v>
                </c:pt>
                <c:pt idx="186">
                  <c:v>3.8312839460645447E-2</c:v>
                </c:pt>
                <c:pt idx="187">
                  <c:v>3.8032274124278426E-2</c:v>
                </c:pt>
                <c:pt idx="188">
                  <c:v>3.859245885858912E-2</c:v>
                </c:pt>
                <c:pt idx="189">
                  <c:v>3.9653801769593162E-2</c:v>
                </c:pt>
                <c:pt idx="190">
                  <c:v>4.0325481112736601E-2</c:v>
                </c:pt>
                <c:pt idx="191">
                  <c:v>4.0934791582500178E-2</c:v>
                </c:pt>
                <c:pt idx="192">
                  <c:v>4.1942720503865459E-2</c:v>
                </c:pt>
                <c:pt idx="193">
                  <c:v>3.9066752384059197E-2</c:v>
                </c:pt>
                <c:pt idx="194">
                  <c:v>3.9388686760807597E-2</c:v>
                </c:pt>
                <c:pt idx="195">
                  <c:v>3.9793863718811218E-2</c:v>
                </c:pt>
                <c:pt idx="196">
                  <c:v>4.0552506334341737E-2</c:v>
                </c:pt>
                <c:pt idx="197">
                  <c:v>4.1014502660308205E-2</c:v>
                </c:pt>
                <c:pt idx="198">
                  <c:v>4.0763387540188295E-2</c:v>
                </c:pt>
                <c:pt idx="199">
                  <c:v>4.1198077777000588E-2</c:v>
                </c:pt>
                <c:pt idx="200">
                  <c:v>4.1767091269929252E-2</c:v>
                </c:pt>
                <c:pt idx="201">
                  <c:v>4.1748361689146828E-2</c:v>
                </c:pt>
                <c:pt idx="202">
                  <c:v>4.3046189205989557E-2</c:v>
                </c:pt>
                <c:pt idx="203">
                  <c:v>4.3902704917056522E-2</c:v>
                </c:pt>
                <c:pt idx="204">
                  <c:v>4.3980965555948735E-2</c:v>
                </c:pt>
                <c:pt idx="205">
                  <c:v>4.4902120392611607E-2</c:v>
                </c:pt>
                <c:pt idx="206">
                  <c:v>4.6041723942507863E-2</c:v>
                </c:pt>
                <c:pt idx="207">
                  <c:v>4.4739734296602371E-2</c:v>
                </c:pt>
                <c:pt idx="208">
                  <c:v>4.5752645160330653E-2</c:v>
                </c:pt>
                <c:pt idx="209">
                  <c:v>4.3898542787993759E-2</c:v>
                </c:pt>
                <c:pt idx="210">
                  <c:v>4.4753355809898678E-2</c:v>
                </c:pt>
                <c:pt idx="211">
                  <c:v>4.5355540210206324E-2</c:v>
                </c:pt>
                <c:pt idx="212">
                  <c:v>4.6519864284232916E-2</c:v>
                </c:pt>
                <c:pt idx="213">
                  <c:v>4.7198102133778286E-2</c:v>
                </c:pt>
                <c:pt idx="214">
                  <c:v>4.933201309174351E-2</c:v>
                </c:pt>
                <c:pt idx="215">
                  <c:v>4.7442784872619381E-2</c:v>
                </c:pt>
                <c:pt idx="216">
                  <c:v>4.8184842034460412E-2</c:v>
                </c:pt>
                <c:pt idx="217">
                  <c:v>4.9500831569031553E-2</c:v>
                </c:pt>
                <c:pt idx="218">
                  <c:v>4.6659673983204752E-2</c:v>
                </c:pt>
                <c:pt idx="219">
                  <c:v>5.5008652632856994E-2</c:v>
                </c:pt>
                <c:pt idx="220">
                  <c:v>4.8811620833775278E-2</c:v>
                </c:pt>
                <c:pt idx="221">
                  <c:v>4.9453849960671599E-2</c:v>
                </c:pt>
                <c:pt idx="222">
                  <c:v>4.9633830511355233E-2</c:v>
                </c:pt>
                <c:pt idx="223">
                  <c:v>5.0511850555913125E-2</c:v>
                </c:pt>
                <c:pt idx="224">
                  <c:v>5.1270682359128315E-2</c:v>
                </c:pt>
                <c:pt idx="225">
                  <c:v>5.2799318851269608E-2</c:v>
                </c:pt>
                <c:pt idx="226">
                  <c:v>5.9181313143397959E-2</c:v>
                </c:pt>
                <c:pt idx="227">
                  <c:v>5.2663103718306521E-2</c:v>
                </c:pt>
                <c:pt idx="228">
                  <c:v>5.3361647712673238E-2</c:v>
                </c:pt>
                <c:pt idx="229">
                  <c:v>5.4548295933491003E-2</c:v>
                </c:pt>
                <c:pt idx="230">
                  <c:v>5.5863654842446583E-2</c:v>
                </c:pt>
                <c:pt idx="231">
                  <c:v>5.786494523345747E-2</c:v>
                </c:pt>
                <c:pt idx="232">
                  <c:v>5.7357291612923744E-2</c:v>
                </c:pt>
                <c:pt idx="233">
                  <c:v>5.567137709225934E-2</c:v>
                </c:pt>
                <c:pt idx="234">
                  <c:v>5.5162399157932918E-2</c:v>
                </c:pt>
                <c:pt idx="235">
                  <c:v>5.6429452144735839E-2</c:v>
                </c:pt>
                <c:pt idx="236">
                  <c:v>5.7137833898705449E-2</c:v>
                </c:pt>
                <c:pt idx="237">
                  <c:v>5.7880269435915822E-2</c:v>
                </c:pt>
                <c:pt idx="238">
                  <c:v>5.9363690071420755E-2</c:v>
                </c:pt>
                <c:pt idx="239">
                  <c:v>5.9743074441747576E-2</c:v>
                </c:pt>
                <c:pt idx="240">
                  <c:v>6.1420853891971133E-2</c:v>
                </c:pt>
                <c:pt idx="241">
                  <c:v>6.3041624786547179E-2</c:v>
                </c:pt>
                <c:pt idx="242">
                  <c:v>7.548084117878541E-2</c:v>
                </c:pt>
                <c:pt idx="243">
                  <c:v>7.3221309598198669E-2</c:v>
                </c:pt>
                <c:pt idx="244">
                  <c:v>6.6601632511562051E-2</c:v>
                </c:pt>
                <c:pt idx="245">
                  <c:v>6.4991014689396678E-2</c:v>
                </c:pt>
                <c:pt idx="246">
                  <c:v>6.6175329595436844E-2</c:v>
                </c:pt>
                <c:pt idx="247">
                  <c:v>6.6819828974549217E-2</c:v>
                </c:pt>
                <c:pt idx="248">
                  <c:v>7.3138697642559022E-2</c:v>
                </c:pt>
                <c:pt idx="249">
                  <c:v>7.1086641889494762E-2</c:v>
                </c:pt>
                <c:pt idx="250">
                  <c:v>7.2540864558998816E-2</c:v>
                </c:pt>
                <c:pt idx="251">
                  <c:v>7.3872115233466748E-2</c:v>
                </c:pt>
                <c:pt idx="252">
                  <c:v>7.6113358671201961E-2</c:v>
                </c:pt>
                <c:pt idx="253">
                  <c:v>7.8992795231893856E-2</c:v>
                </c:pt>
                <c:pt idx="254">
                  <c:v>7.9934949901555197E-2</c:v>
                </c:pt>
                <c:pt idx="255">
                  <c:v>8.0337919669904334E-2</c:v>
                </c:pt>
                <c:pt idx="256">
                  <c:v>8.3494831501446959E-2</c:v>
                </c:pt>
                <c:pt idx="257">
                  <c:v>8.6778499081719099E-2</c:v>
                </c:pt>
                <c:pt idx="258">
                  <c:v>9.1087563912907829E-2</c:v>
                </c:pt>
                <c:pt idx="259">
                  <c:v>9.3772767784004216E-2</c:v>
                </c:pt>
                <c:pt idx="260">
                  <c:v>9.7798051088186511E-2</c:v>
                </c:pt>
                <c:pt idx="261">
                  <c:v>0.10355377108149245</c:v>
                </c:pt>
                <c:pt idx="262">
                  <c:v>0.10632915441561533</c:v>
                </c:pt>
                <c:pt idx="263">
                  <c:v>0.11205460437937391</c:v>
                </c:pt>
                <c:pt idx="264">
                  <c:v>0.11761861418554662</c:v>
                </c:pt>
                <c:pt idx="265">
                  <c:v>0.12735421243871381</c:v>
                </c:pt>
                <c:pt idx="266">
                  <c:v>0.13045436796485516</c:v>
                </c:pt>
                <c:pt idx="267">
                  <c:v>0.13392911510664496</c:v>
                </c:pt>
                <c:pt idx="268">
                  <c:v>0.13668431842106962</c:v>
                </c:pt>
                <c:pt idx="269">
                  <c:v>0.13538333777614903</c:v>
                </c:pt>
                <c:pt idx="270">
                  <c:v>0.13816881112012103</c:v>
                </c:pt>
                <c:pt idx="271">
                  <c:v>0.13659981458858328</c:v>
                </c:pt>
                <c:pt idx="272">
                  <c:v>0.12606836680856692</c:v>
                </c:pt>
                <c:pt idx="273">
                  <c:v>0.11195685740896059</c:v>
                </c:pt>
                <c:pt idx="274">
                  <c:v>9.7072201004665626E-2</c:v>
                </c:pt>
                <c:pt idx="275">
                  <c:v>8.127376808340997E-2</c:v>
                </c:pt>
                <c:pt idx="276">
                  <c:v>8.0725754423479776E-2</c:v>
                </c:pt>
                <c:pt idx="277">
                  <c:v>4.7193372441661503E-2</c:v>
                </c:pt>
                <c:pt idx="278">
                  <c:v>3.4800759282413891E-2</c:v>
                </c:pt>
                <c:pt idx="279">
                  <c:v>2.2027626626731432E-2</c:v>
                </c:pt>
                <c:pt idx="280">
                  <c:v>1.1388972492068215E-2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6-4792-96F3-C09022585C5C}"/>
            </c:ext>
          </c:extLst>
        </c:ser>
        <c:ser>
          <c:idx val="1"/>
          <c:order val="1"/>
          <c:tx>
            <c:v>61 MeV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BiologicalSOBP!$P$2:$P$401</c:f>
              <c:numCache>
                <c:formatCode>General</c:formatCode>
                <c:ptCount val="400"/>
                <c:pt idx="0">
                  <c:v>2.4529314467882975E-2</c:v>
                </c:pt>
                <c:pt idx="1">
                  <c:v>2.4825098339171334E-2</c:v>
                </c:pt>
                <c:pt idx="2">
                  <c:v>2.4452381599613927E-2</c:v>
                </c:pt>
                <c:pt idx="3">
                  <c:v>2.5472852100966576E-2</c:v>
                </c:pt>
                <c:pt idx="4">
                  <c:v>2.4962576486770697E-2</c:v>
                </c:pt>
                <c:pt idx="5">
                  <c:v>2.5178198408225716E-2</c:v>
                </c:pt>
                <c:pt idx="6">
                  <c:v>2.4753816363639779E-2</c:v>
                </c:pt>
                <c:pt idx="7">
                  <c:v>2.5854852450021292E-2</c:v>
                </c:pt>
                <c:pt idx="8">
                  <c:v>2.5683468945996955E-2</c:v>
                </c:pt>
                <c:pt idx="9">
                  <c:v>2.5758625819405651E-2</c:v>
                </c:pt>
                <c:pt idx="10">
                  <c:v>2.6270677428461883E-2</c:v>
                </c:pt>
                <c:pt idx="11">
                  <c:v>2.549424476632995E-2</c:v>
                </c:pt>
                <c:pt idx="12">
                  <c:v>2.5578039432923107E-2</c:v>
                </c:pt>
                <c:pt idx="13">
                  <c:v>2.7062851863219699E-2</c:v>
                </c:pt>
                <c:pt idx="14">
                  <c:v>2.945269512894581E-2</c:v>
                </c:pt>
                <c:pt idx="15">
                  <c:v>3.4766148842974076E-2</c:v>
                </c:pt>
                <c:pt idx="16">
                  <c:v>3.558819228220151E-2</c:v>
                </c:pt>
                <c:pt idx="17">
                  <c:v>4.3751754475424925E-2</c:v>
                </c:pt>
                <c:pt idx="18">
                  <c:v>5.1915316668648334E-2</c:v>
                </c:pt>
                <c:pt idx="19">
                  <c:v>4.3257341724413582E-2</c:v>
                </c:pt>
                <c:pt idx="20">
                  <c:v>2.772473285685868E-2</c:v>
                </c:pt>
                <c:pt idx="21">
                  <c:v>2.827981197775899E-2</c:v>
                </c:pt>
                <c:pt idx="22">
                  <c:v>2.84976135292699E-2</c:v>
                </c:pt>
                <c:pt idx="23">
                  <c:v>2.8935961351621364E-2</c:v>
                </c:pt>
                <c:pt idx="24">
                  <c:v>2.9461575103247591E-2</c:v>
                </c:pt>
                <c:pt idx="25">
                  <c:v>2.947812414626454E-2</c:v>
                </c:pt>
                <c:pt idx="26">
                  <c:v>3.116515780952438E-2</c:v>
                </c:pt>
                <c:pt idx="27">
                  <c:v>3.1339124578800143E-2</c:v>
                </c:pt>
                <c:pt idx="28">
                  <c:v>2.9944484251186166E-2</c:v>
                </c:pt>
                <c:pt idx="29">
                  <c:v>2.9183389726484581E-2</c:v>
                </c:pt>
                <c:pt idx="30">
                  <c:v>2.9640143313752462E-2</c:v>
                </c:pt>
                <c:pt idx="31">
                  <c:v>3.0785175636447337E-2</c:v>
                </c:pt>
                <c:pt idx="32">
                  <c:v>3.1044713067176613E-2</c:v>
                </c:pt>
                <c:pt idx="33">
                  <c:v>3.1962014412550407E-2</c:v>
                </c:pt>
                <c:pt idx="34">
                  <c:v>3.3084766072451727E-2</c:v>
                </c:pt>
                <c:pt idx="35">
                  <c:v>3.449789289202123E-2</c:v>
                </c:pt>
                <c:pt idx="36">
                  <c:v>3.9672657552863526E-2</c:v>
                </c:pt>
                <c:pt idx="37">
                  <c:v>3.4496197624199983E-2</c:v>
                </c:pt>
                <c:pt idx="38">
                  <c:v>3.5043930584541548E-2</c:v>
                </c:pt>
                <c:pt idx="39">
                  <c:v>3.2660384027865787E-2</c:v>
                </c:pt>
                <c:pt idx="40">
                  <c:v>3.3679966531788258E-2</c:v>
                </c:pt>
                <c:pt idx="41">
                  <c:v>3.0664973075216886E-2</c:v>
                </c:pt>
                <c:pt idx="42">
                  <c:v>3.1381425547292258E-2</c:v>
                </c:pt>
                <c:pt idx="43">
                  <c:v>3.6656856825901085E-2</c:v>
                </c:pt>
                <c:pt idx="44">
                  <c:v>4.4081322612579597E-2</c:v>
                </c:pt>
                <c:pt idx="45">
                  <c:v>3.7561726207252392E-2</c:v>
                </c:pt>
                <c:pt idx="46">
                  <c:v>3.7751192568036711E-2</c:v>
                </c:pt>
                <c:pt idx="47">
                  <c:v>3.3462245707316457E-2</c:v>
                </c:pt>
                <c:pt idx="48">
                  <c:v>2.8200295844238513E-2</c:v>
                </c:pt>
                <c:pt idx="49">
                  <c:v>2.7946812941442269E-2</c:v>
                </c:pt>
                <c:pt idx="50">
                  <c:v>2.7861888096301617E-2</c:v>
                </c:pt>
                <c:pt idx="51">
                  <c:v>2.8449258032844756E-2</c:v>
                </c:pt>
                <c:pt idx="52">
                  <c:v>2.9135437865254969E-2</c:v>
                </c:pt>
                <c:pt idx="53">
                  <c:v>2.8733336483462588E-2</c:v>
                </c:pt>
                <c:pt idx="54">
                  <c:v>2.9067465698326803E-2</c:v>
                </c:pt>
                <c:pt idx="55">
                  <c:v>2.8954770751733319E-2</c:v>
                </c:pt>
                <c:pt idx="56">
                  <c:v>2.930819372894413E-2</c:v>
                </c:pt>
                <c:pt idx="57">
                  <c:v>3.003401053755592E-2</c:v>
                </c:pt>
                <c:pt idx="58">
                  <c:v>3.1096055464048717E-2</c:v>
                </c:pt>
                <c:pt idx="59">
                  <c:v>3.1527380033997868E-2</c:v>
                </c:pt>
                <c:pt idx="60">
                  <c:v>3.3863055456483125E-2</c:v>
                </c:pt>
                <c:pt idx="61">
                  <c:v>2.9458588202800628E-2</c:v>
                </c:pt>
                <c:pt idx="62">
                  <c:v>2.8738583741004547E-2</c:v>
                </c:pt>
                <c:pt idx="63">
                  <c:v>2.9617781923919798E-2</c:v>
                </c:pt>
                <c:pt idx="64">
                  <c:v>2.8781611252848623E-2</c:v>
                </c:pt>
                <c:pt idx="65">
                  <c:v>2.9397720015313884E-2</c:v>
                </c:pt>
                <c:pt idx="66">
                  <c:v>3.0220651451971503E-2</c:v>
                </c:pt>
                <c:pt idx="67">
                  <c:v>3.1673657428859907E-2</c:v>
                </c:pt>
                <c:pt idx="68">
                  <c:v>3.3921905467992189E-2</c:v>
                </c:pt>
                <c:pt idx="69">
                  <c:v>2.9043409040672895E-2</c:v>
                </c:pt>
                <c:pt idx="70">
                  <c:v>2.8200295844238513E-2</c:v>
                </c:pt>
                <c:pt idx="71">
                  <c:v>2.8944518417766716E-2</c:v>
                </c:pt>
                <c:pt idx="72">
                  <c:v>2.8723568511730628E-2</c:v>
                </c:pt>
                <c:pt idx="73">
                  <c:v>2.9016769117767557E-2</c:v>
                </c:pt>
                <c:pt idx="74">
                  <c:v>2.9501131352410063E-2</c:v>
                </c:pt>
                <c:pt idx="75">
                  <c:v>2.9004014245588641E-2</c:v>
                </c:pt>
                <c:pt idx="76">
                  <c:v>2.9592595087718387E-2</c:v>
                </c:pt>
                <c:pt idx="77">
                  <c:v>2.9277598181122546E-2</c:v>
                </c:pt>
                <c:pt idx="78">
                  <c:v>3.0271105851413429E-2</c:v>
                </c:pt>
                <c:pt idx="79">
                  <c:v>2.9936895909510097E-2</c:v>
                </c:pt>
                <c:pt idx="80">
                  <c:v>2.9962809289063475E-2</c:v>
                </c:pt>
                <c:pt idx="81">
                  <c:v>3.1012745159690207E-2</c:v>
                </c:pt>
                <c:pt idx="82">
                  <c:v>3.0597969632758008E-2</c:v>
                </c:pt>
                <c:pt idx="83">
                  <c:v>3.1398136044387424E-2</c:v>
                </c:pt>
                <c:pt idx="84">
                  <c:v>3.1624010299809047E-2</c:v>
                </c:pt>
                <c:pt idx="85">
                  <c:v>3.2615580521161362E-2</c:v>
                </c:pt>
                <c:pt idx="86">
                  <c:v>3.4490385277384274E-2</c:v>
                </c:pt>
                <c:pt idx="87">
                  <c:v>3.1208992591759528E-2</c:v>
                </c:pt>
                <c:pt idx="88">
                  <c:v>3.2459696608645582E-2</c:v>
                </c:pt>
                <c:pt idx="89">
                  <c:v>3.3074675192563345E-2</c:v>
                </c:pt>
                <c:pt idx="90">
                  <c:v>2.921963616704366E-2</c:v>
                </c:pt>
                <c:pt idx="91">
                  <c:v>2.9661858887272262E-2</c:v>
                </c:pt>
                <c:pt idx="92">
                  <c:v>2.970843838883705E-2</c:v>
                </c:pt>
                <c:pt idx="93">
                  <c:v>2.9022581464583266E-2</c:v>
                </c:pt>
                <c:pt idx="94">
                  <c:v>3.0070741340349646E-2</c:v>
                </c:pt>
                <c:pt idx="95">
                  <c:v>2.9680183925149574E-2</c:v>
                </c:pt>
                <c:pt idx="96">
                  <c:v>3.0568504263483922E-2</c:v>
                </c:pt>
                <c:pt idx="97">
                  <c:v>2.9568942065260014E-2</c:v>
                </c:pt>
                <c:pt idx="98">
                  <c:v>3.0715669655776136E-2</c:v>
                </c:pt>
                <c:pt idx="99">
                  <c:v>3.1358176160029415E-2</c:v>
                </c:pt>
                <c:pt idx="100">
                  <c:v>3.0968426015220415E-2</c:v>
                </c:pt>
                <c:pt idx="101">
                  <c:v>3.0906831284381712E-2</c:v>
                </c:pt>
                <c:pt idx="102">
                  <c:v>3.1635231358244927E-2</c:v>
                </c:pt>
                <c:pt idx="103">
                  <c:v>3.2111520888976723E-2</c:v>
                </c:pt>
                <c:pt idx="104">
                  <c:v>3.0664407985943141E-2</c:v>
                </c:pt>
                <c:pt idx="105">
                  <c:v>3.1528590939584475E-2</c:v>
                </c:pt>
                <c:pt idx="106">
                  <c:v>3.1941509744617208E-2</c:v>
                </c:pt>
                <c:pt idx="107">
                  <c:v>3.1966615853779509E-2</c:v>
                </c:pt>
                <c:pt idx="108">
                  <c:v>3.4261443394476586E-2</c:v>
                </c:pt>
                <c:pt idx="109">
                  <c:v>3.9917744843592631E-2</c:v>
                </c:pt>
                <c:pt idx="110">
                  <c:v>3.2383248102611166E-2</c:v>
                </c:pt>
                <c:pt idx="111">
                  <c:v>3.247600347054521E-2</c:v>
                </c:pt>
                <c:pt idx="112">
                  <c:v>3.2776550237140885E-2</c:v>
                </c:pt>
                <c:pt idx="113">
                  <c:v>3.2982081278707519E-2</c:v>
                </c:pt>
                <c:pt idx="114">
                  <c:v>3.3424142544857906E-2</c:v>
                </c:pt>
                <c:pt idx="115">
                  <c:v>3.3894135366539353E-2</c:v>
                </c:pt>
                <c:pt idx="116">
                  <c:v>3.5014545942306574E-2</c:v>
                </c:pt>
                <c:pt idx="117">
                  <c:v>3.6846161732607192E-2</c:v>
                </c:pt>
                <c:pt idx="118">
                  <c:v>3.4986775840853732E-2</c:v>
                </c:pt>
                <c:pt idx="119">
                  <c:v>3.7804472413847386E-2</c:v>
                </c:pt>
                <c:pt idx="120">
                  <c:v>3.9757501670965069E-2</c:v>
                </c:pt>
                <c:pt idx="121">
                  <c:v>4.4083502242635485E-2</c:v>
                </c:pt>
                <c:pt idx="122">
                  <c:v>3.8386030003574823E-2</c:v>
                </c:pt>
                <c:pt idx="123">
                  <c:v>4.1266128577798253E-2</c:v>
                </c:pt>
                <c:pt idx="124">
                  <c:v>3.9531869596660774E-2</c:v>
                </c:pt>
                <c:pt idx="125">
                  <c:v>3.8087017050722184E-2</c:v>
                </c:pt>
                <c:pt idx="126">
                  <c:v>3.4226972948777863E-2</c:v>
                </c:pt>
                <c:pt idx="127">
                  <c:v>3.577555973996905E-2</c:v>
                </c:pt>
                <c:pt idx="128">
                  <c:v>3.5981736597848542E-2</c:v>
                </c:pt>
                <c:pt idx="129">
                  <c:v>3.2903856777812754E-2</c:v>
                </c:pt>
                <c:pt idx="130">
                  <c:v>3.2817559573007284E-2</c:v>
                </c:pt>
                <c:pt idx="131">
                  <c:v>3.6659843726348049E-2</c:v>
                </c:pt>
                <c:pt idx="132">
                  <c:v>4.7273673374069222E-2</c:v>
                </c:pt>
                <c:pt idx="133">
                  <c:v>3.3515121917931594E-2</c:v>
                </c:pt>
                <c:pt idx="134">
                  <c:v>3.4554563273474406E-2</c:v>
                </c:pt>
                <c:pt idx="135">
                  <c:v>3.4289374950007633E-2</c:v>
                </c:pt>
                <c:pt idx="136">
                  <c:v>3.4102007492240093E-2</c:v>
                </c:pt>
                <c:pt idx="137">
                  <c:v>3.4339587168332242E-2</c:v>
                </c:pt>
                <c:pt idx="138">
                  <c:v>3.4034358233468356E-2</c:v>
                </c:pt>
                <c:pt idx="139">
                  <c:v>3.4578377750010998E-2</c:v>
                </c:pt>
                <c:pt idx="140">
                  <c:v>3.4758237593141575E-2</c:v>
                </c:pt>
                <c:pt idx="141">
                  <c:v>3.5422217489797347E-2</c:v>
                </c:pt>
                <c:pt idx="142">
                  <c:v>3.559965552175471E-2</c:v>
                </c:pt>
                <c:pt idx="143">
                  <c:v>3.5237029662085695E-2</c:v>
                </c:pt>
                <c:pt idx="144">
                  <c:v>3.6696009439868019E-2</c:v>
                </c:pt>
                <c:pt idx="145">
                  <c:v>3.6757604170706726E-2</c:v>
                </c:pt>
                <c:pt idx="146">
                  <c:v>3.8717979588383147E-2</c:v>
                </c:pt>
                <c:pt idx="147">
                  <c:v>3.425886012922516E-2</c:v>
                </c:pt>
                <c:pt idx="148">
                  <c:v>3.5236383845772837E-2</c:v>
                </c:pt>
                <c:pt idx="149">
                  <c:v>3.5394608842422723E-2</c:v>
                </c:pt>
                <c:pt idx="150">
                  <c:v>3.5514730676614058E-2</c:v>
                </c:pt>
                <c:pt idx="151">
                  <c:v>3.5344154442980794E-2</c:v>
                </c:pt>
                <c:pt idx="152">
                  <c:v>3.6182827652264285E-2</c:v>
                </c:pt>
                <c:pt idx="153">
                  <c:v>3.6759380165567082E-2</c:v>
                </c:pt>
                <c:pt idx="154">
                  <c:v>3.7226951176075308E-2</c:v>
                </c:pt>
                <c:pt idx="155">
                  <c:v>3.7104730438867188E-2</c:v>
                </c:pt>
                <c:pt idx="156">
                  <c:v>3.6737018775734417E-2</c:v>
                </c:pt>
                <c:pt idx="157">
                  <c:v>3.7429979679429626E-2</c:v>
                </c:pt>
                <c:pt idx="158">
                  <c:v>3.7308081850377928E-2</c:v>
                </c:pt>
                <c:pt idx="159">
                  <c:v>3.8664376834416044E-2</c:v>
                </c:pt>
                <c:pt idx="160">
                  <c:v>3.8411943383128193E-2</c:v>
                </c:pt>
                <c:pt idx="161">
                  <c:v>3.9415622660346573E-2</c:v>
                </c:pt>
                <c:pt idx="162">
                  <c:v>3.9965535250744026E-2</c:v>
                </c:pt>
                <c:pt idx="163">
                  <c:v>4.2002682082611285E-2</c:v>
                </c:pt>
                <c:pt idx="164">
                  <c:v>3.751296707563171E-2</c:v>
                </c:pt>
                <c:pt idx="165">
                  <c:v>3.8745265327601343E-2</c:v>
                </c:pt>
                <c:pt idx="166">
                  <c:v>3.8829705810507355E-2</c:v>
                </c:pt>
                <c:pt idx="167">
                  <c:v>3.8914227020452469E-2</c:v>
                </c:pt>
                <c:pt idx="168">
                  <c:v>3.8799675351959523E-2</c:v>
                </c:pt>
                <c:pt idx="169">
                  <c:v>3.8788696474640956E-2</c:v>
                </c:pt>
                <c:pt idx="170">
                  <c:v>4.0703057480026346E-2</c:v>
                </c:pt>
                <c:pt idx="171">
                  <c:v>4.0671573934774587E-2</c:v>
                </c:pt>
                <c:pt idx="172">
                  <c:v>3.9659095410293534E-2</c:v>
                </c:pt>
                <c:pt idx="173">
                  <c:v>4.0944673508073841E-2</c:v>
                </c:pt>
                <c:pt idx="174">
                  <c:v>4.1507986786963075E-2</c:v>
                </c:pt>
                <c:pt idx="175">
                  <c:v>4.2312270277586959E-2</c:v>
                </c:pt>
                <c:pt idx="176">
                  <c:v>4.2700002246418282E-2</c:v>
                </c:pt>
                <c:pt idx="177">
                  <c:v>4.7247598540437634E-2</c:v>
                </c:pt>
                <c:pt idx="178">
                  <c:v>5.2039555581834138E-2</c:v>
                </c:pt>
                <c:pt idx="179">
                  <c:v>4.7669397319772155E-2</c:v>
                </c:pt>
                <c:pt idx="180">
                  <c:v>4.5466114241422509E-2</c:v>
                </c:pt>
                <c:pt idx="181">
                  <c:v>4.5985431283998374E-2</c:v>
                </c:pt>
                <c:pt idx="182">
                  <c:v>4.6819422325013668E-2</c:v>
                </c:pt>
                <c:pt idx="183">
                  <c:v>4.7657046082788763E-2</c:v>
                </c:pt>
                <c:pt idx="184">
                  <c:v>4.3337826582403344E-2</c:v>
                </c:pt>
                <c:pt idx="185">
                  <c:v>4.6525818083781201E-2</c:v>
                </c:pt>
                <c:pt idx="186">
                  <c:v>4.5199715012369128E-2</c:v>
                </c:pt>
                <c:pt idx="187">
                  <c:v>4.7497529453513168E-2</c:v>
                </c:pt>
                <c:pt idx="188">
                  <c:v>4.5265830457397828E-2</c:v>
                </c:pt>
                <c:pt idx="189">
                  <c:v>4.666733258333592E-2</c:v>
                </c:pt>
                <c:pt idx="190">
                  <c:v>4.7510203598652975E-2</c:v>
                </c:pt>
                <c:pt idx="191">
                  <c:v>4.2609426508540126E-2</c:v>
                </c:pt>
                <c:pt idx="192">
                  <c:v>4.3019681321282331E-2</c:v>
                </c:pt>
                <c:pt idx="193">
                  <c:v>4.2978671985415925E-2</c:v>
                </c:pt>
                <c:pt idx="194">
                  <c:v>4.388927298654384E-2</c:v>
                </c:pt>
                <c:pt idx="195">
                  <c:v>4.4106025086546354E-2</c:v>
                </c:pt>
                <c:pt idx="196">
                  <c:v>4.5242823251252312E-2</c:v>
                </c:pt>
                <c:pt idx="197">
                  <c:v>4.658273064635169E-2</c:v>
                </c:pt>
                <c:pt idx="198">
                  <c:v>4.3910181289672577E-2</c:v>
                </c:pt>
                <c:pt idx="199">
                  <c:v>4.4711397152810382E-2</c:v>
                </c:pt>
                <c:pt idx="200">
                  <c:v>4.4059041949786035E-2</c:v>
                </c:pt>
                <c:pt idx="201">
                  <c:v>4.4535977296830689E-2</c:v>
                </c:pt>
                <c:pt idx="202">
                  <c:v>4.5530372964551744E-2</c:v>
                </c:pt>
                <c:pt idx="203">
                  <c:v>4.5680283076173597E-2</c:v>
                </c:pt>
                <c:pt idx="204">
                  <c:v>4.6167712938302179E-2</c:v>
                </c:pt>
                <c:pt idx="205">
                  <c:v>4.630058964467243E-2</c:v>
                </c:pt>
                <c:pt idx="206">
                  <c:v>4.7553392564575268E-2</c:v>
                </c:pt>
                <c:pt idx="207">
                  <c:v>4.7693131069269631E-2</c:v>
                </c:pt>
                <c:pt idx="208">
                  <c:v>4.7781930812287418E-2</c:v>
                </c:pt>
                <c:pt idx="209">
                  <c:v>4.9391627972082679E-2</c:v>
                </c:pt>
                <c:pt idx="210">
                  <c:v>5.0743321514891686E-2</c:v>
                </c:pt>
                <c:pt idx="211">
                  <c:v>5.1560440604733589E-2</c:v>
                </c:pt>
                <c:pt idx="212">
                  <c:v>5.2799923563183762E-2</c:v>
                </c:pt>
                <c:pt idx="213">
                  <c:v>5.5545692344333007E-2</c:v>
                </c:pt>
                <c:pt idx="214">
                  <c:v>6.8123853034646853E-2</c:v>
                </c:pt>
                <c:pt idx="215">
                  <c:v>5.3464064913917739E-2</c:v>
                </c:pt>
                <c:pt idx="216">
                  <c:v>4.9610963337336625E-2</c:v>
                </c:pt>
                <c:pt idx="217">
                  <c:v>4.9211041585600128E-2</c:v>
                </c:pt>
                <c:pt idx="218">
                  <c:v>4.9114492046828058E-2</c:v>
                </c:pt>
                <c:pt idx="219">
                  <c:v>4.9871227311417861E-2</c:v>
                </c:pt>
                <c:pt idx="220">
                  <c:v>5.0595913941482155E-2</c:v>
                </c:pt>
                <c:pt idx="221">
                  <c:v>5.1732873560266325E-2</c:v>
                </c:pt>
                <c:pt idx="222">
                  <c:v>5.1533074138476291E-2</c:v>
                </c:pt>
                <c:pt idx="223">
                  <c:v>5.2697642404635085E-2</c:v>
                </c:pt>
                <c:pt idx="224">
                  <c:v>5.3298816664865536E-2</c:v>
                </c:pt>
                <c:pt idx="225">
                  <c:v>5.4446593706890055E-2</c:v>
                </c:pt>
                <c:pt idx="226">
                  <c:v>5.6883904471611131E-2</c:v>
                </c:pt>
                <c:pt idx="227">
                  <c:v>5.43878244224201E-2</c:v>
                </c:pt>
                <c:pt idx="228">
                  <c:v>5.3728365239954334E-2</c:v>
                </c:pt>
                <c:pt idx="229">
                  <c:v>5.5399092041314539E-2</c:v>
                </c:pt>
                <c:pt idx="230">
                  <c:v>5.602149751283015E-2</c:v>
                </c:pt>
                <c:pt idx="231">
                  <c:v>5.6359905260767056E-2</c:v>
                </c:pt>
                <c:pt idx="232">
                  <c:v>5.7623041241675596E-2</c:v>
                </c:pt>
                <c:pt idx="233">
                  <c:v>5.8772352097443144E-2</c:v>
                </c:pt>
                <c:pt idx="234">
                  <c:v>6.074362566539903E-2</c:v>
                </c:pt>
                <c:pt idx="235">
                  <c:v>6.3259080203975762E-2</c:v>
                </c:pt>
                <c:pt idx="236">
                  <c:v>5.9189630162587666E-2</c:v>
                </c:pt>
                <c:pt idx="237">
                  <c:v>6.0635370705956426E-2</c:v>
                </c:pt>
                <c:pt idx="238">
                  <c:v>6.2258549281282563E-2</c:v>
                </c:pt>
                <c:pt idx="239">
                  <c:v>6.3719870143199006E-2</c:v>
                </c:pt>
                <c:pt idx="240">
                  <c:v>6.5951004050040576E-2</c:v>
                </c:pt>
                <c:pt idx="241">
                  <c:v>6.2662911020169951E-2</c:v>
                </c:pt>
                <c:pt idx="242">
                  <c:v>6.4279792886445725E-2</c:v>
                </c:pt>
                <c:pt idx="243">
                  <c:v>6.5015539120867688E-2</c:v>
                </c:pt>
                <c:pt idx="244">
                  <c:v>6.6555568845913529E-2</c:v>
                </c:pt>
                <c:pt idx="245">
                  <c:v>6.9627474865055397E-2</c:v>
                </c:pt>
                <c:pt idx="246">
                  <c:v>6.7864799966152217E-2</c:v>
                </c:pt>
                <c:pt idx="247">
                  <c:v>7.0800519470320442E-2</c:v>
                </c:pt>
                <c:pt idx="248">
                  <c:v>7.3007193084312569E-2</c:v>
                </c:pt>
                <c:pt idx="249">
                  <c:v>7.5932660254514187E-2</c:v>
                </c:pt>
                <c:pt idx="250">
                  <c:v>7.5632678577192261E-2</c:v>
                </c:pt>
                <c:pt idx="251">
                  <c:v>7.0044187840926156E-2</c:v>
                </c:pt>
                <c:pt idx="252">
                  <c:v>7.1743814922286708E-2</c:v>
                </c:pt>
                <c:pt idx="253">
                  <c:v>7.3049897688000229E-2</c:v>
                </c:pt>
                <c:pt idx="254">
                  <c:v>7.4539150105447705E-2</c:v>
                </c:pt>
                <c:pt idx="255">
                  <c:v>7.647676049809593E-2</c:v>
                </c:pt>
                <c:pt idx="256">
                  <c:v>7.8309990829178694E-2</c:v>
                </c:pt>
                <c:pt idx="257">
                  <c:v>8.0778704412112434E-2</c:v>
                </c:pt>
                <c:pt idx="258">
                  <c:v>8.3538761879183618E-2</c:v>
                </c:pt>
                <c:pt idx="259">
                  <c:v>8.5518996148480408E-2</c:v>
                </c:pt>
                <c:pt idx="260">
                  <c:v>8.4998306746239705E-2</c:v>
                </c:pt>
                <c:pt idx="261">
                  <c:v>8.8010232575325004E-2</c:v>
                </c:pt>
                <c:pt idx="262">
                  <c:v>9.1709145507211584E-2</c:v>
                </c:pt>
                <c:pt idx="263">
                  <c:v>9.5099681149709112E-2</c:v>
                </c:pt>
                <c:pt idx="264">
                  <c:v>0.10017579736876256</c:v>
                </c:pt>
                <c:pt idx="265">
                  <c:v>0.10134068854307776</c:v>
                </c:pt>
                <c:pt idx="266">
                  <c:v>0.10022181178105359</c:v>
                </c:pt>
                <c:pt idx="267">
                  <c:v>0.10601316956659577</c:v>
                </c:pt>
                <c:pt idx="268">
                  <c:v>0.1098662711431769</c:v>
                </c:pt>
                <c:pt idx="269">
                  <c:v>0.10964184997445921</c:v>
                </c:pt>
                <c:pt idx="270">
                  <c:v>0.11625177993654723</c:v>
                </c:pt>
                <c:pt idx="271">
                  <c:v>0.12081931580922604</c:v>
                </c:pt>
                <c:pt idx="272">
                  <c:v>0.12135453607850602</c:v>
                </c:pt>
                <c:pt idx="273">
                  <c:v>0.13349749730099358</c:v>
                </c:pt>
                <c:pt idx="274">
                  <c:v>0.13504745645184957</c:v>
                </c:pt>
                <c:pt idx="275">
                  <c:v>0.14082428337035252</c:v>
                </c:pt>
                <c:pt idx="276">
                  <c:v>0.14093165033236493</c:v>
                </c:pt>
                <c:pt idx="277">
                  <c:v>0.14493248239051201</c:v>
                </c:pt>
                <c:pt idx="278">
                  <c:v>0.1534782467503879</c:v>
                </c:pt>
                <c:pt idx="279">
                  <c:v>0.15737978455043328</c:v>
                </c:pt>
                <c:pt idx="280">
                  <c:v>0.15137853646321264</c:v>
                </c:pt>
                <c:pt idx="281">
                  <c:v>0.13956897791223735</c:v>
                </c:pt>
                <c:pt idx="282">
                  <c:v>0.12722419909198207</c:v>
                </c:pt>
                <c:pt idx="283">
                  <c:v>0.10972822790630379</c:v>
                </c:pt>
                <c:pt idx="284">
                  <c:v>0.11964150830865369</c:v>
                </c:pt>
                <c:pt idx="285">
                  <c:v>9.6618156755313364E-2</c:v>
                </c:pt>
                <c:pt idx="286">
                  <c:v>7.5637683653616908E-2</c:v>
                </c:pt>
                <c:pt idx="287">
                  <c:v>4.532459974186779E-2</c:v>
                </c:pt>
                <c:pt idx="288">
                  <c:v>2.5226957539846398E-2</c:v>
                </c:pt>
                <c:pt idx="289">
                  <c:v>1.050194197151876E-2</c:v>
                </c:pt>
                <c:pt idx="290">
                  <c:v>6.4316200781083027E-3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6-4792-96F3-C09022585C5C}"/>
            </c:ext>
          </c:extLst>
        </c:ser>
        <c:ser>
          <c:idx val="2"/>
          <c:order val="2"/>
          <c:tx>
            <c:v>62 MeV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BiologicalSOBP!$Q$2:$Q$401</c:f>
              <c:numCache>
                <c:formatCode>General</c:formatCode>
                <c:ptCount val="400"/>
                <c:pt idx="0">
                  <c:v>1.82621712352323E-2</c:v>
                </c:pt>
                <c:pt idx="1">
                  <c:v>1.8096863770991393E-2</c:v>
                </c:pt>
                <c:pt idx="2">
                  <c:v>1.9193259831676471E-2</c:v>
                </c:pt>
                <c:pt idx="3">
                  <c:v>1.8618734119433392E-2</c:v>
                </c:pt>
                <c:pt idx="4">
                  <c:v>1.833216742797749E-2</c:v>
                </c:pt>
                <c:pt idx="5">
                  <c:v>1.8135279402995311E-2</c:v>
                </c:pt>
                <c:pt idx="6">
                  <c:v>1.8774421853749099E-2</c:v>
                </c:pt>
                <c:pt idx="7">
                  <c:v>1.8566838207994825E-2</c:v>
                </c:pt>
                <c:pt idx="8">
                  <c:v>1.8002501814948828E-2</c:v>
                </c:pt>
                <c:pt idx="9">
                  <c:v>1.866379495960932E-2</c:v>
                </c:pt>
                <c:pt idx="10">
                  <c:v>1.8372671553978325E-2</c:v>
                </c:pt>
                <c:pt idx="11">
                  <c:v>1.8927894518674132E-2</c:v>
                </c:pt>
                <c:pt idx="12">
                  <c:v>1.9199145587485967E-2</c:v>
                </c:pt>
                <c:pt idx="13">
                  <c:v>1.9785632674438672E-2</c:v>
                </c:pt>
                <c:pt idx="14">
                  <c:v>2.200361329916559E-2</c:v>
                </c:pt>
                <c:pt idx="15">
                  <c:v>2.3274366964744882E-2</c:v>
                </c:pt>
                <c:pt idx="16">
                  <c:v>1.9687157018099144E-2</c:v>
                </c:pt>
                <c:pt idx="17">
                  <c:v>1.9219334362789508E-2</c:v>
                </c:pt>
                <c:pt idx="18">
                  <c:v>1.9297431380734868E-2</c:v>
                </c:pt>
                <c:pt idx="19">
                  <c:v>1.9037445521967015E-2</c:v>
                </c:pt>
                <c:pt idx="20">
                  <c:v>1.899846030069121E-2</c:v>
                </c:pt>
                <c:pt idx="21">
                  <c:v>1.96001997225911E-2</c:v>
                </c:pt>
                <c:pt idx="22">
                  <c:v>1.9714623878543457E-2</c:v>
                </c:pt>
                <c:pt idx="23">
                  <c:v>1.9519950922951949E-2</c:v>
                </c:pt>
                <c:pt idx="24">
                  <c:v>2.2623642865462732E-2</c:v>
                </c:pt>
                <c:pt idx="25">
                  <c:v>2.4561765294602644E-2</c:v>
                </c:pt>
                <c:pt idx="26">
                  <c:v>2.1673821110743178E-2</c:v>
                </c:pt>
                <c:pt idx="27">
                  <c:v>2.1781346907736015E-2</c:v>
                </c:pt>
                <c:pt idx="28">
                  <c:v>2.2601935185434161E-2</c:v>
                </c:pt>
                <c:pt idx="29">
                  <c:v>1.9262053558181013E-2</c:v>
                </c:pt>
                <c:pt idx="30">
                  <c:v>1.9161046393966433E-2</c:v>
                </c:pt>
                <c:pt idx="31">
                  <c:v>1.9272179589681221E-2</c:v>
                </c:pt>
                <c:pt idx="32">
                  <c:v>1.9417424854012336E-2</c:v>
                </c:pt>
                <c:pt idx="33">
                  <c:v>1.9488496937604426E-2</c:v>
                </c:pt>
                <c:pt idx="34">
                  <c:v>2.0025239894812353E-2</c:v>
                </c:pt>
                <c:pt idx="35">
                  <c:v>1.9691080855305475E-2</c:v>
                </c:pt>
                <c:pt idx="36">
                  <c:v>2.0130107608536389E-2</c:v>
                </c:pt>
                <c:pt idx="37">
                  <c:v>1.9788100894616845E-2</c:v>
                </c:pt>
                <c:pt idx="38">
                  <c:v>1.9667790982854993E-2</c:v>
                </c:pt>
                <c:pt idx="39">
                  <c:v>1.9861514622993359E-2</c:v>
                </c:pt>
                <c:pt idx="40">
                  <c:v>1.9423310609821835E-2</c:v>
                </c:pt>
                <c:pt idx="41">
                  <c:v>1.98854373724126E-2</c:v>
                </c:pt>
                <c:pt idx="42">
                  <c:v>1.9692283321546124E-2</c:v>
                </c:pt>
                <c:pt idx="43">
                  <c:v>2.0387878397913572E-2</c:v>
                </c:pt>
                <c:pt idx="44">
                  <c:v>2.0494708030240772E-2</c:v>
                </c:pt>
                <c:pt idx="45">
                  <c:v>2.0146245971239846E-2</c:v>
                </c:pt>
                <c:pt idx="46">
                  <c:v>1.9918220399394525E-2</c:v>
                </c:pt>
                <c:pt idx="47">
                  <c:v>2.0148650903721144E-2</c:v>
                </c:pt>
                <c:pt idx="48">
                  <c:v>2.0523946946197621E-2</c:v>
                </c:pt>
                <c:pt idx="49">
                  <c:v>2.0530655442066514E-2</c:v>
                </c:pt>
                <c:pt idx="50">
                  <c:v>2.00176453711872E-2</c:v>
                </c:pt>
                <c:pt idx="51">
                  <c:v>2.041015566721403E-2</c:v>
                </c:pt>
                <c:pt idx="52">
                  <c:v>2.10509435980866E-2</c:v>
                </c:pt>
                <c:pt idx="53">
                  <c:v>2.0794691713434447E-2</c:v>
                </c:pt>
                <c:pt idx="54">
                  <c:v>2.0400789088076337E-2</c:v>
                </c:pt>
                <c:pt idx="55">
                  <c:v>2.0904749018302339E-2</c:v>
                </c:pt>
                <c:pt idx="56">
                  <c:v>2.1166633507976481E-2</c:v>
                </c:pt>
                <c:pt idx="57">
                  <c:v>2.0875763253132992E-2</c:v>
                </c:pt>
                <c:pt idx="58">
                  <c:v>2.0912913131199383E-2</c:v>
                </c:pt>
                <c:pt idx="59">
                  <c:v>2.120245434440847E-2</c:v>
                </c:pt>
                <c:pt idx="60">
                  <c:v>2.1081258404890349E-2</c:v>
                </c:pt>
                <c:pt idx="61">
                  <c:v>2.0745580460658435E-2</c:v>
                </c:pt>
                <c:pt idx="62">
                  <c:v>2.0988478641269688E-2</c:v>
                </c:pt>
                <c:pt idx="63">
                  <c:v>2.0875889828526745E-2</c:v>
                </c:pt>
                <c:pt idx="64">
                  <c:v>2.1288715475250873E-2</c:v>
                </c:pt>
                <c:pt idx="65">
                  <c:v>2.126650149364729E-2</c:v>
                </c:pt>
                <c:pt idx="66">
                  <c:v>2.1759575940010569E-2</c:v>
                </c:pt>
                <c:pt idx="67">
                  <c:v>2.1915769975901282E-2</c:v>
                </c:pt>
                <c:pt idx="68">
                  <c:v>2.1538765165609146E-2</c:v>
                </c:pt>
                <c:pt idx="69">
                  <c:v>2.2000069188140518E-2</c:v>
                </c:pt>
                <c:pt idx="70">
                  <c:v>2.1847735701759255E-2</c:v>
                </c:pt>
                <c:pt idx="71">
                  <c:v>2.2097089227451891E-2</c:v>
                </c:pt>
                <c:pt idx="72">
                  <c:v>2.2572443118689802E-2</c:v>
                </c:pt>
                <c:pt idx="73">
                  <c:v>2.2474600339319039E-2</c:v>
                </c:pt>
                <c:pt idx="74">
                  <c:v>2.1817294319561753E-2</c:v>
                </c:pt>
                <c:pt idx="75">
                  <c:v>2.2410046888505213E-2</c:v>
                </c:pt>
                <c:pt idx="76">
                  <c:v>2.3008242199380028E-2</c:v>
                </c:pt>
                <c:pt idx="77">
                  <c:v>2.3459167039623689E-2</c:v>
                </c:pt>
                <c:pt idx="78">
                  <c:v>2.2203285982810329E-2</c:v>
                </c:pt>
                <c:pt idx="79">
                  <c:v>2.3576692292722981E-2</c:v>
                </c:pt>
                <c:pt idx="80">
                  <c:v>2.2620794919103304E-2</c:v>
                </c:pt>
                <c:pt idx="81">
                  <c:v>2.3466065398583206E-2</c:v>
                </c:pt>
                <c:pt idx="82">
                  <c:v>2.291267777709681E-2</c:v>
                </c:pt>
                <c:pt idx="83">
                  <c:v>2.3570743249216611E-2</c:v>
                </c:pt>
                <c:pt idx="84">
                  <c:v>2.4014959593591383E-2</c:v>
                </c:pt>
                <c:pt idx="85">
                  <c:v>2.454809515207736E-2</c:v>
                </c:pt>
                <c:pt idx="86">
                  <c:v>2.4788208674026056E-2</c:v>
                </c:pt>
                <c:pt idx="87">
                  <c:v>2.5790116203274812E-2</c:v>
                </c:pt>
                <c:pt idx="88">
                  <c:v>2.6673928890152385E-2</c:v>
                </c:pt>
                <c:pt idx="89">
                  <c:v>2.4069450300601879E-2</c:v>
                </c:pt>
                <c:pt idx="90">
                  <c:v>2.3680230964812615E-2</c:v>
                </c:pt>
                <c:pt idx="91">
                  <c:v>2.4457150731666114E-2</c:v>
                </c:pt>
                <c:pt idx="92">
                  <c:v>2.5113001134395244E-2</c:v>
                </c:pt>
                <c:pt idx="93">
                  <c:v>2.6133515246525636E-2</c:v>
                </c:pt>
                <c:pt idx="94">
                  <c:v>2.2555735166714462E-2</c:v>
                </c:pt>
                <c:pt idx="95">
                  <c:v>2.2757939358234249E-2</c:v>
                </c:pt>
                <c:pt idx="96">
                  <c:v>2.272540948203983E-2</c:v>
                </c:pt>
                <c:pt idx="97">
                  <c:v>2.3043620021933883E-2</c:v>
                </c:pt>
                <c:pt idx="98">
                  <c:v>2.3241077636187948E-2</c:v>
                </c:pt>
                <c:pt idx="99">
                  <c:v>2.3231014892384615E-2</c:v>
                </c:pt>
                <c:pt idx="100">
                  <c:v>2.339379084875047E-2</c:v>
                </c:pt>
                <c:pt idx="101">
                  <c:v>2.3808261975593378E-2</c:v>
                </c:pt>
                <c:pt idx="102">
                  <c:v>2.354821282912865E-2</c:v>
                </c:pt>
                <c:pt idx="103">
                  <c:v>2.3475558553114652E-2</c:v>
                </c:pt>
                <c:pt idx="104">
                  <c:v>2.3958570255674598E-2</c:v>
                </c:pt>
                <c:pt idx="105">
                  <c:v>2.4135079642262608E-2</c:v>
                </c:pt>
                <c:pt idx="106">
                  <c:v>2.3943444496121163E-2</c:v>
                </c:pt>
                <c:pt idx="107">
                  <c:v>2.3865537341266431E-2</c:v>
                </c:pt>
                <c:pt idx="108">
                  <c:v>2.4214315838751738E-2</c:v>
                </c:pt>
                <c:pt idx="109">
                  <c:v>2.4391837828489769E-2</c:v>
                </c:pt>
                <c:pt idx="110">
                  <c:v>2.4472213203522677E-2</c:v>
                </c:pt>
                <c:pt idx="111">
                  <c:v>2.4363041926411051E-2</c:v>
                </c:pt>
                <c:pt idx="112">
                  <c:v>2.4842382942552171E-2</c:v>
                </c:pt>
                <c:pt idx="113">
                  <c:v>2.5311724502586837E-2</c:v>
                </c:pt>
                <c:pt idx="114">
                  <c:v>2.4793145114382409E-2</c:v>
                </c:pt>
                <c:pt idx="115">
                  <c:v>2.5138189637752013E-2</c:v>
                </c:pt>
                <c:pt idx="116">
                  <c:v>2.5488107313781091E-2</c:v>
                </c:pt>
                <c:pt idx="117">
                  <c:v>2.5947512705406177E-2</c:v>
                </c:pt>
                <c:pt idx="118">
                  <c:v>2.5801318125621919E-2</c:v>
                </c:pt>
                <c:pt idx="119">
                  <c:v>2.5897325561783271E-2</c:v>
                </c:pt>
                <c:pt idx="120">
                  <c:v>2.6360718078311564E-2</c:v>
                </c:pt>
                <c:pt idx="121">
                  <c:v>2.6555391033903072E-2</c:v>
                </c:pt>
                <c:pt idx="122">
                  <c:v>2.5976878196756783E-2</c:v>
                </c:pt>
                <c:pt idx="123">
                  <c:v>2.6964166268027116E-2</c:v>
                </c:pt>
                <c:pt idx="124">
                  <c:v>2.7233708569023286E-2</c:v>
                </c:pt>
                <c:pt idx="125">
                  <c:v>2.8504019220724448E-2</c:v>
                </c:pt>
                <c:pt idx="126">
                  <c:v>2.8665592710849647E-2</c:v>
                </c:pt>
                <c:pt idx="127">
                  <c:v>2.6179145675973448E-2</c:v>
                </c:pt>
                <c:pt idx="128">
                  <c:v>2.6268824342447171E-2</c:v>
                </c:pt>
                <c:pt idx="129">
                  <c:v>2.6619881197020023E-2</c:v>
                </c:pt>
                <c:pt idx="130">
                  <c:v>2.738623191849518E-2</c:v>
                </c:pt>
                <c:pt idx="131">
                  <c:v>2.7568816923983316E-2</c:v>
                </c:pt>
                <c:pt idx="132">
                  <c:v>2.8648315169602419E-2</c:v>
                </c:pt>
                <c:pt idx="133">
                  <c:v>2.6510773207605278E-2</c:v>
                </c:pt>
                <c:pt idx="134">
                  <c:v>2.6881828974391044E-2</c:v>
                </c:pt>
                <c:pt idx="135">
                  <c:v>2.6280152840188028E-2</c:v>
                </c:pt>
                <c:pt idx="136">
                  <c:v>2.6530898695211941E-2</c:v>
                </c:pt>
                <c:pt idx="137">
                  <c:v>2.7293325579480766E-2</c:v>
                </c:pt>
                <c:pt idx="138">
                  <c:v>2.7120297016220953E-2</c:v>
                </c:pt>
                <c:pt idx="139">
                  <c:v>2.6950116399320576E-2</c:v>
                </c:pt>
                <c:pt idx="140">
                  <c:v>2.7252062001117416E-2</c:v>
                </c:pt>
                <c:pt idx="141">
                  <c:v>2.7447937422949573E-2</c:v>
                </c:pt>
                <c:pt idx="142">
                  <c:v>2.799240147917641E-2</c:v>
                </c:pt>
                <c:pt idx="143">
                  <c:v>2.7727289316961574E-2</c:v>
                </c:pt>
                <c:pt idx="144">
                  <c:v>2.815853168347671E-2</c:v>
                </c:pt>
                <c:pt idx="145">
                  <c:v>2.8335167645458469E-2</c:v>
                </c:pt>
                <c:pt idx="146">
                  <c:v>2.9261003363061908E-2</c:v>
                </c:pt>
                <c:pt idx="147">
                  <c:v>3.0513023870365814E-2</c:v>
                </c:pt>
                <c:pt idx="148">
                  <c:v>3.1493413582676627E-2</c:v>
                </c:pt>
                <c:pt idx="149">
                  <c:v>2.8484463322389669E-2</c:v>
                </c:pt>
                <c:pt idx="150">
                  <c:v>2.804208232122431E-2</c:v>
                </c:pt>
                <c:pt idx="151">
                  <c:v>2.8636100644105291E-2</c:v>
                </c:pt>
                <c:pt idx="152">
                  <c:v>2.8917730895204843E-2</c:v>
                </c:pt>
                <c:pt idx="153">
                  <c:v>2.921030991786399E-2</c:v>
                </c:pt>
                <c:pt idx="154">
                  <c:v>2.8987916951040662E-2</c:v>
                </c:pt>
                <c:pt idx="155">
                  <c:v>2.9789645495069669E-2</c:v>
                </c:pt>
                <c:pt idx="156">
                  <c:v>3.0728012176654617E-2</c:v>
                </c:pt>
                <c:pt idx="157">
                  <c:v>3.1793207402779675E-2</c:v>
                </c:pt>
                <c:pt idx="158">
                  <c:v>2.9102467682386769E-2</c:v>
                </c:pt>
                <c:pt idx="159">
                  <c:v>2.9068482189164194E-2</c:v>
                </c:pt>
                <c:pt idx="160">
                  <c:v>3.0239367869072682E-2</c:v>
                </c:pt>
                <c:pt idx="161">
                  <c:v>3.0704405865719753E-2</c:v>
                </c:pt>
                <c:pt idx="162">
                  <c:v>2.8636100644105291E-2</c:v>
                </c:pt>
                <c:pt idx="163">
                  <c:v>2.9234106091889481E-2</c:v>
                </c:pt>
                <c:pt idx="164">
                  <c:v>2.9146832357897057E-2</c:v>
                </c:pt>
                <c:pt idx="165">
                  <c:v>2.8659896818130783E-2</c:v>
                </c:pt>
                <c:pt idx="166">
                  <c:v>2.9657817222476329E-2</c:v>
                </c:pt>
                <c:pt idx="167">
                  <c:v>2.9428968910571618E-2</c:v>
                </c:pt>
                <c:pt idx="168">
                  <c:v>2.9555417728930472E-2</c:v>
                </c:pt>
                <c:pt idx="169">
                  <c:v>3.509834408444773E-2</c:v>
                </c:pt>
                <c:pt idx="170">
                  <c:v>2.9957041453307492E-2</c:v>
                </c:pt>
                <c:pt idx="171">
                  <c:v>3.0382398064013126E-2</c:v>
                </c:pt>
                <c:pt idx="172">
                  <c:v>3.1102928492949836E-2</c:v>
                </c:pt>
                <c:pt idx="173">
                  <c:v>3.2029586950612664E-2</c:v>
                </c:pt>
                <c:pt idx="174">
                  <c:v>3.3625512802742404E-2</c:v>
                </c:pt>
                <c:pt idx="175">
                  <c:v>2.9541114709436427E-2</c:v>
                </c:pt>
                <c:pt idx="176">
                  <c:v>2.9733382732546634E-2</c:v>
                </c:pt>
                <c:pt idx="177">
                  <c:v>3.4313576643181576E-2</c:v>
                </c:pt>
                <c:pt idx="178">
                  <c:v>3.2256283480823593E-2</c:v>
                </c:pt>
                <c:pt idx="179">
                  <c:v>3.4693809126014406E-2</c:v>
                </c:pt>
                <c:pt idx="180">
                  <c:v>3.0688204215319422E-2</c:v>
                </c:pt>
                <c:pt idx="181">
                  <c:v>3.1114573429175077E-2</c:v>
                </c:pt>
                <c:pt idx="182">
                  <c:v>3.0630232684980729E-2</c:v>
                </c:pt>
                <c:pt idx="183">
                  <c:v>3.129494336527254E-2</c:v>
                </c:pt>
                <c:pt idx="184">
                  <c:v>3.1479047275485707E-2</c:v>
                </c:pt>
                <c:pt idx="185">
                  <c:v>3.1808206586939357E-2</c:v>
                </c:pt>
                <c:pt idx="186">
                  <c:v>3.1366331887349011E-2</c:v>
                </c:pt>
                <c:pt idx="187">
                  <c:v>3.1217352648902193E-2</c:v>
                </c:pt>
                <c:pt idx="188">
                  <c:v>3.1847001945124534E-2</c:v>
                </c:pt>
                <c:pt idx="189">
                  <c:v>3.1928579786398091E-2</c:v>
                </c:pt>
                <c:pt idx="190">
                  <c:v>3.1695870924983924E-2</c:v>
                </c:pt>
                <c:pt idx="191">
                  <c:v>3.2512915091656991E-2</c:v>
                </c:pt>
                <c:pt idx="192">
                  <c:v>3.3258570736253601E-2</c:v>
                </c:pt>
                <c:pt idx="193">
                  <c:v>3.3066366000840265E-2</c:v>
                </c:pt>
                <c:pt idx="194">
                  <c:v>3.3368311602637112E-2</c:v>
                </c:pt>
                <c:pt idx="195">
                  <c:v>3.3720381060359989E-2</c:v>
                </c:pt>
                <c:pt idx="196">
                  <c:v>3.3910370726382644E-2</c:v>
                </c:pt>
                <c:pt idx="197">
                  <c:v>3.3281987184097833E-2</c:v>
                </c:pt>
                <c:pt idx="198">
                  <c:v>3.4071121476448453E-2</c:v>
                </c:pt>
                <c:pt idx="199">
                  <c:v>3.5161252055142783E-2</c:v>
                </c:pt>
                <c:pt idx="200">
                  <c:v>3.4268832241490028E-2</c:v>
                </c:pt>
                <c:pt idx="201">
                  <c:v>3.4564449073599242E-2</c:v>
                </c:pt>
                <c:pt idx="202">
                  <c:v>3.5235172085094302E-2</c:v>
                </c:pt>
                <c:pt idx="203">
                  <c:v>3.5780965182955544E-2</c:v>
                </c:pt>
                <c:pt idx="204">
                  <c:v>3.579583779172147E-2</c:v>
                </c:pt>
                <c:pt idx="205">
                  <c:v>3.5972916767581367E-2</c:v>
                </c:pt>
                <c:pt idx="206">
                  <c:v>3.6109238466652926E-2</c:v>
                </c:pt>
                <c:pt idx="207">
                  <c:v>3.6904068651722417E-2</c:v>
                </c:pt>
                <c:pt idx="208">
                  <c:v>3.7191015069359575E-2</c:v>
                </c:pt>
                <c:pt idx="209">
                  <c:v>3.7417521736479865E-2</c:v>
                </c:pt>
                <c:pt idx="210">
                  <c:v>3.8589103581053989E-2</c:v>
                </c:pt>
                <c:pt idx="211">
                  <c:v>3.9678158268901413E-2</c:v>
                </c:pt>
                <c:pt idx="212">
                  <c:v>4.0958468376709023E-2</c:v>
                </c:pt>
                <c:pt idx="213">
                  <c:v>3.9687841286523494E-2</c:v>
                </c:pt>
                <c:pt idx="214">
                  <c:v>3.873415898229448E-2</c:v>
                </c:pt>
                <c:pt idx="215">
                  <c:v>3.9660374426079177E-2</c:v>
                </c:pt>
                <c:pt idx="216">
                  <c:v>4.184436955758352E-2</c:v>
                </c:pt>
                <c:pt idx="217">
                  <c:v>4.0109400635416542E-2</c:v>
                </c:pt>
                <c:pt idx="218">
                  <c:v>3.9112176395736636E-2</c:v>
                </c:pt>
                <c:pt idx="219">
                  <c:v>3.9914664392128159E-2</c:v>
                </c:pt>
                <c:pt idx="220">
                  <c:v>4.0517479704874945E-2</c:v>
                </c:pt>
                <c:pt idx="221">
                  <c:v>4.0560641914144588E-2</c:v>
                </c:pt>
                <c:pt idx="222">
                  <c:v>4.1113206795571587E-2</c:v>
                </c:pt>
                <c:pt idx="223">
                  <c:v>3.9996115658007966E-2</c:v>
                </c:pt>
                <c:pt idx="224">
                  <c:v>4.284121407108217E-2</c:v>
                </c:pt>
                <c:pt idx="225">
                  <c:v>4.2628883848062175E-2</c:v>
                </c:pt>
                <c:pt idx="226">
                  <c:v>3.9580315489530657E-2</c:v>
                </c:pt>
                <c:pt idx="227">
                  <c:v>4.0256607818350824E-2</c:v>
                </c:pt>
                <c:pt idx="228">
                  <c:v>4.0779617345336597E-2</c:v>
                </c:pt>
                <c:pt idx="229">
                  <c:v>4.0859992720369498E-2</c:v>
                </c:pt>
                <c:pt idx="230">
                  <c:v>4.141970911154353E-2</c:v>
                </c:pt>
                <c:pt idx="231">
                  <c:v>4.1947022201916886E-2</c:v>
                </c:pt>
                <c:pt idx="232">
                  <c:v>4.2030435386399848E-2</c:v>
                </c:pt>
                <c:pt idx="233">
                  <c:v>4.7045036048393739E-2</c:v>
                </c:pt>
                <c:pt idx="234">
                  <c:v>4.2261625343088985E-2</c:v>
                </c:pt>
                <c:pt idx="235">
                  <c:v>4.3065315805721163E-2</c:v>
                </c:pt>
                <c:pt idx="236">
                  <c:v>4.2874440111942233E-2</c:v>
                </c:pt>
                <c:pt idx="237">
                  <c:v>4.4620231230275059E-2</c:v>
                </c:pt>
                <c:pt idx="238">
                  <c:v>4.4845282280367188E-2</c:v>
                </c:pt>
                <c:pt idx="239">
                  <c:v>4.5616126428320566E-2</c:v>
                </c:pt>
                <c:pt idx="240">
                  <c:v>4.5583090250551135E-2</c:v>
                </c:pt>
                <c:pt idx="241">
                  <c:v>4.654120269356149E-2</c:v>
                </c:pt>
                <c:pt idx="242">
                  <c:v>4.7557856256182418E-2</c:v>
                </c:pt>
                <c:pt idx="243">
                  <c:v>4.8883480354953469E-2</c:v>
                </c:pt>
                <c:pt idx="244">
                  <c:v>4.9294027644590052E-2</c:v>
                </c:pt>
                <c:pt idx="245">
                  <c:v>4.9873996098764486E-2</c:v>
                </c:pt>
                <c:pt idx="246">
                  <c:v>5.1838762648289322E-2</c:v>
                </c:pt>
                <c:pt idx="247">
                  <c:v>4.9819948405632121E-2</c:v>
                </c:pt>
                <c:pt idx="248">
                  <c:v>5.057535035554768E-2</c:v>
                </c:pt>
                <c:pt idx="249">
                  <c:v>5.2175263332580629E-2</c:v>
                </c:pt>
                <c:pt idx="250">
                  <c:v>5.0880017328310205E-2</c:v>
                </c:pt>
                <c:pt idx="251">
                  <c:v>5.1160191962381599E-2</c:v>
                </c:pt>
                <c:pt idx="252">
                  <c:v>5.1869077455093074E-2</c:v>
                </c:pt>
                <c:pt idx="253">
                  <c:v>5.282630387034716E-2</c:v>
                </c:pt>
                <c:pt idx="254">
                  <c:v>5.4342107498231491E-2</c:v>
                </c:pt>
                <c:pt idx="255">
                  <c:v>5.426116253392671E-2</c:v>
                </c:pt>
                <c:pt idx="256">
                  <c:v>5.5317244331701571E-2</c:v>
                </c:pt>
                <c:pt idx="257">
                  <c:v>5.6224410178726508E-2</c:v>
                </c:pt>
                <c:pt idx="258">
                  <c:v>5.7474658630517872E-2</c:v>
                </c:pt>
                <c:pt idx="259">
                  <c:v>5.9214500705344328E-2</c:v>
                </c:pt>
                <c:pt idx="260">
                  <c:v>5.9995344309404154E-2</c:v>
                </c:pt>
                <c:pt idx="261">
                  <c:v>6.2203009039540243E-2</c:v>
                </c:pt>
                <c:pt idx="262">
                  <c:v>6.1903658233315326E-2</c:v>
                </c:pt>
                <c:pt idx="263">
                  <c:v>6.2167504641592632E-2</c:v>
                </c:pt>
                <c:pt idx="264">
                  <c:v>6.4377511016513136E-2</c:v>
                </c:pt>
                <c:pt idx="265">
                  <c:v>6.5380621012002538E-2</c:v>
                </c:pt>
                <c:pt idx="266">
                  <c:v>6.7679863039518631E-2</c:v>
                </c:pt>
                <c:pt idx="267">
                  <c:v>6.7685558932237516E-2</c:v>
                </c:pt>
                <c:pt idx="268">
                  <c:v>6.8489945559535331E-2</c:v>
                </c:pt>
                <c:pt idx="269">
                  <c:v>7.1036009604868999E-2</c:v>
                </c:pt>
                <c:pt idx="270">
                  <c:v>7.1141700058652432E-2</c:v>
                </c:pt>
                <c:pt idx="271">
                  <c:v>7.3087163860629994E-2</c:v>
                </c:pt>
                <c:pt idx="272">
                  <c:v>7.4302920517623772E-2</c:v>
                </c:pt>
                <c:pt idx="273">
                  <c:v>7.5154140040610051E-2</c:v>
                </c:pt>
                <c:pt idx="274">
                  <c:v>7.7257190207809606E-2</c:v>
                </c:pt>
                <c:pt idx="275">
                  <c:v>7.9536813049294053E-2</c:v>
                </c:pt>
                <c:pt idx="276">
                  <c:v>8.3529000968251263E-2</c:v>
                </c:pt>
                <c:pt idx="277">
                  <c:v>8.7266772345765714E-2</c:v>
                </c:pt>
                <c:pt idx="278">
                  <c:v>9.183361255235975E-2</c:v>
                </c:pt>
                <c:pt idx="279">
                  <c:v>9.2915199291975781E-2</c:v>
                </c:pt>
                <c:pt idx="280">
                  <c:v>9.6385263711703487E-2</c:v>
                </c:pt>
                <c:pt idx="281">
                  <c:v>0.10328298979425178</c:v>
                </c:pt>
                <c:pt idx="282">
                  <c:v>0.10877636188311489</c:v>
                </c:pt>
                <c:pt idx="283">
                  <c:v>0.11613545527589143</c:v>
                </c:pt>
                <c:pt idx="284">
                  <c:v>0.11961754435802563</c:v>
                </c:pt>
                <c:pt idx="285">
                  <c:v>0.12366352681932768</c:v>
                </c:pt>
                <c:pt idx="286">
                  <c:v>0.13477558063686901</c:v>
                </c:pt>
                <c:pt idx="287">
                  <c:v>0.13747733241651838</c:v>
                </c:pt>
                <c:pt idx="288">
                  <c:v>0.13717165284060584</c:v>
                </c:pt>
                <c:pt idx="289">
                  <c:v>0.13524580822465995</c:v>
                </c:pt>
                <c:pt idx="290">
                  <c:v>0.132783283939203</c:v>
                </c:pt>
                <c:pt idx="291">
                  <c:v>0.11977766223112267</c:v>
                </c:pt>
                <c:pt idx="292">
                  <c:v>0.10702962144932893</c:v>
                </c:pt>
                <c:pt idx="293">
                  <c:v>8.6440235024561204E-2</c:v>
                </c:pt>
                <c:pt idx="294">
                  <c:v>7.4041542329524646E-2</c:v>
                </c:pt>
                <c:pt idx="295">
                  <c:v>6.2238007135912835E-2</c:v>
                </c:pt>
                <c:pt idx="296">
                  <c:v>5.3532024978214819E-2</c:v>
                </c:pt>
                <c:pt idx="297">
                  <c:v>4.4126523906943015E-2</c:v>
                </c:pt>
                <c:pt idx="298">
                  <c:v>3.1812700013417579E-2</c:v>
                </c:pt>
                <c:pt idx="299">
                  <c:v>1.1707464469753577E-2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6-4792-96F3-C09022585C5C}"/>
            </c:ext>
          </c:extLst>
        </c:ser>
        <c:ser>
          <c:idx val="3"/>
          <c:order val="3"/>
          <c:tx>
            <c:v>63 MeV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BiologicalSOBP!$R$2:$R$401</c:f>
              <c:numCache>
                <c:formatCode>General</c:formatCode>
                <c:ptCount val="400"/>
                <c:pt idx="0">
                  <c:v>1.8309537218716605E-2</c:v>
                </c:pt>
                <c:pt idx="1">
                  <c:v>1.8668761909345626E-2</c:v>
                </c:pt>
                <c:pt idx="2">
                  <c:v>1.9724865024589575E-2</c:v>
                </c:pt>
                <c:pt idx="3">
                  <c:v>1.6955208801629373E-2</c:v>
                </c:pt>
                <c:pt idx="4">
                  <c:v>1.6642238795245224E-2</c:v>
                </c:pt>
                <c:pt idx="5">
                  <c:v>1.7009491158346501E-2</c:v>
                </c:pt>
                <c:pt idx="6">
                  <c:v>1.6741246755736319E-2</c:v>
                </c:pt>
                <c:pt idx="7">
                  <c:v>1.6889731391464553E-2</c:v>
                </c:pt>
                <c:pt idx="8">
                  <c:v>1.6458093818534816E-2</c:v>
                </c:pt>
                <c:pt idx="9">
                  <c:v>1.7458986206775735E-2</c:v>
                </c:pt>
                <c:pt idx="10">
                  <c:v>1.6882741309311843E-2</c:v>
                </c:pt>
                <c:pt idx="11">
                  <c:v>1.7141592789029322E-2</c:v>
                </c:pt>
                <c:pt idx="12">
                  <c:v>1.6718201328639111E-2</c:v>
                </c:pt>
                <c:pt idx="13">
                  <c:v>1.6823926321198824E-2</c:v>
                </c:pt>
                <c:pt idx="14">
                  <c:v>1.7001299655823796E-2</c:v>
                </c:pt>
                <c:pt idx="15">
                  <c:v>1.7229296476039085E-2</c:v>
                </c:pt>
                <c:pt idx="16">
                  <c:v>1.7426493246769002E-2</c:v>
                </c:pt>
                <c:pt idx="17">
                  <c:v>1.7059131663634094E-2</c:v>
                </c:pt>
                <c:pt idx="18">
                  <c:v>1.7222033343802283E-2</c:v>
                </c:pt>
                <c:pt idx="19">
                  <c:v>1.701719117071784E-2</c:v>
                </c:pt>
                <c:pt idx="20">
                  <c:v>1.7241310679739053E-2</c:v>
                </c:pt>
                <c:pt idx="21">
                  <c:v>1.7521951556166922E-2</c:v>
                </c:pt>
                <c:pt idx="22">
                  <c:v>1.7553079265753203E-2</c:v>
                </c:pt>
                <c:pt idx="23">
                  <c:v>1.757459561237951E-2</c:v>
                </c:pt>
                <c:pt idx="24">
                  <c:v>1.7761361869897182E-2</c:v>
                </c:pt>
                <c:pt idx="25">
                  <c:v>1.766453831007881E-2</c:v>
                </c:pt>
                <c:pt idx="26">
                  <c:v>1.770702490316324E-2</c:v>
                </c:pt>
                <c:pt idx="27">
                  <c:v>1.7949493377835309E-2</c:v>
                </c:pt>
                <c:pt idx="28">
                  <c:v>1.8164165353947E-2</c:v>
                </c:pt>
                <c:pt idx="29">
                  <c:v>1.7336823599153794E-2</c:v>
                </c:pt>
                <c:pt idx="30">
                  <c:v>1.8351914591767399E-2</c:v>
                </c:pt>
                <c:pt idx="31">
                  <c:v>1.8039654515601883E-2</c:v>
                </c:pt>
                <c:pt idx="32">
                  <c:v>1.8298014505167999E-2</c:v>
                </c:pt>
                <c:pt idx="33">
                  <c:v>1.7978818956866593E-2</c:v>
                </c:pt>
                <c:pt idx="34">
                  <c:v>1.8122770961198929E-2</c:v>
                </c:pt>
                <c:pt idx="35">
                  <c:v>1.8306096787657065E-2</c:v>
                </c:pt>
                <c:pt idx="36">
                  <c:v>1.8434703377263533E-2</c:v>
                </c:pt>
                <c:pt idx="37">
                  <c:v>1.8603830599348985E-2</c:v>
                </c:pt>
                <c:pt idx="38">
                  <c:v>1.861753771357031E-2</c:v>
                </c:pt>
                <c:pt idx="39">
                  <c:v>1.8282286820324404E-2</c:v>
                </c:pt>
                <c:pt idx="40">
                  <c:v>1.8322206742618384E-2</c:v>
                </c:pt>
                <c:pt idx="41">
                  <c:v>1.8482705582046587E-2</c:v>
                </c:pt>
                <c:pt idx="42">
                  <c:v>1.8234830715709534E-2</c:v>
                </c:pt>
                <c:pt idx="43">
                  <c:v>1.883029833909337E-2</c:v>
                </c:pt>
                <c:pt idx="44">
                  <c:v>1.9271110394848533E-2</c:v>
                </c:pt>
                <c:pt idx="45">
                  <c:v>1.8813423843896598E-2</c:v>
                </c:pt>
                <c:pt idx="46">
                  <c:v>1.8868634570899628E-2</c:v>
                </c:pt>
                <c:pt idx="47">
                  <c:v>1.924183942583407E-2</c:v>
                </c:pt>
                <c:pt idx="48">
                  <c:v>1.9410092887650429E-2</c:v>
                </c:pt>
                <c:pt idx="49">
                  <c:v>1.9861553896685112E-2</c:v>
                </c:pt>
                <c:pt idx="50">
                  <c:v>2.0296795730724838E-2</c:v>
                </c:pt>
                <c:pt idx="51">
                  <c:v>2.19334579347613E-2</c:v>
                </c:pt>
                <c:pt idx="52">
                  <c:v>1.7621451006809383E-2</c:v>
                </c:pt>
                <c:pt idx="53">
                  <c:v>2.1638618453960739E-2</c:v>
                </c:pt>
                <c:pt idx="54">
                  <c:v>1.8558886555507744E-2</c:v>
                </c:pt>
                <c:pt idx="55">
                  <c:v>1.8470855208397072E-2</c:v>
                </c:pt>
                <c:pt idx="56">
                  <c:v>1.8440655869096701E-2</c:v>
                </c:pt>
                <c:pt idx="57">
                  <c:v>1.8499580077243359E-2</c:v>
                </c:pt>
                <c:pt idx="58">
                  <c:v>1.8750840764623133E-2</c:v>
                </c:pt>
                <c:pt idx="59">
                  <c:v>1.8511485060909692E-2</c:v>
                </c:pt>
                <c:pt idx="60">
                  <c:v>1.8624637015756656E-2</c:v>
                </c:pt>
                <c:pt idx="61">
                  <c:v>1.8799607509641634E-2</c:v>
                </c:pt>
                <c:pt idx="62">
                  <c:v>1.8735823009998171E-2</c:v>
                </c:pt>
                <c:pt idx="63">
                  <c:v>1.8898287810031823E-2</c:v>
                </c:pt>
                <c:pt idx="64">
                  <c:v>1.8927886439147196E-2</c:v>
                </c:pt>
                <c:pt idx="65">
                  <c:v>1.9633611686486641E-2</c:v>
                </c:pt>
                <c:pt idx="66">
                  <c:v>2.1818613069392975E-2</c:v>
                </c:pt>
                <c:pt idx="67">
                  <c:v>2.1802230064347564E-2</c:v>
                </c:pt>
                <c:pt idx="68">
                  <c:v>2.1476262873960723E-2</c:v>
                </c:pt>
                <c:pt idx="69">
                  <c:v>2.0842459018770628E-2</c:v>
                </c:pt>
                <c:pt idx="70">
                  <c:v>2.0488422279739318E-2</c:v>
                </c:pt>
                <c:pt idx="71">
                  <c:v>2.0976472000042084E-2</c:v>
                </c:pt>
                <c:pt idx="72">
                  <c:v>2.2120824902463972E-2</c:v>
                </c:pt>
                <c:pt idx="73">
                  <c:v>2.3012114986951094E-2</c:v>
                </c:pt>
                <c:pt idx="74">
                  <c:v>1.9473713557243439E-2</c:v>
                </c:pt>
                <c:pt idx="75">
                  <c:v>1.9510029218427431E-2</c:v>
                </c:pt>
                <c:pt idx="76">
                  <c:v>1.9437507116093083E-2</c:v>
                </c:pt>
                <c:pt idx="77">
                  <c:v>1.9546945589796423E-2</c:v>
                </c:pt>
                <c:pt idx="78">
                  <c:v>1.9050376706870042E-2</c:v>
                </c:pt>
                <c:pt idx="79">
                  <c:v>1.9988358355736587E-2</c:v>
                </c:pt>
                <c:pt idx="80">
                  <c:v>1.9786574343593953E-2</c:v>
                </c:pt>
                <c:pt idx="81">
                  <c:v>1.9527941303943745E-2</c:v>
                </c:pt>
                <c:pt idx="82">
                  <c:v>2.0248520475857696E-2</c:v>
                </c:pt>
                <c:pt idx="83">
                  <c:v>1.9835559528679728E-2</c:v>
                </c:pt>
                <c:pt idx="84">
                  <c:v>1.9780949511861694E-2</c:v>
                </c:pt>
                <c:pt idx="85">
                  <c:v>2.0373031314202813E-2</c:v>
                </c:pt>
                <c:pt idx="86">
                  <c:v>1.9935495859456729E-2</c:v>
                </c:pt>
                <c:pt idx="87">
                  <c:v>2.1021907534034687E-2</c:v>
                </c:pt>
                <c:pt idx="88">
                  <c:v>2.1847556378306533E-2</c:v>
                </c:pt>
                <c:pt idx="89">
                  <c:v>2.1195840437600123E-2</c:v>
                </c:pt>
                <c:pt idx="90">
                  <c:v>2.2161618585027045E-2</c:v>
                </c:pt>
                <c:pt idx="91">
                  <c:v>2.2474643201428012E-2</c:v>
                </c:pt>
                <c:pt idx="92">
                  <c:v>2.3880796524475553E-2</c:v>
                </c:pt>
                <c:pt idx="93">
                  <c:v>2.0165240200210197E-2</c:v>
                </c:pt>
                <c:pt idx="94">
                  <c:v>2.0765841165174929E-2</c:v>
                </c:pt>
                <c:pt idx="95">
                  <c:v>2.0731709904663657E-2</c:v>
                </c:pt>
                <c:pt idx="96">
                  <c:v>2.0581095478279521E-2</c:v>
                </c:pt>
                <c:pt idx="97">
                  <c:v>2.0895813005201849E-2</c:v>
                </c:pt>
                <c:pt idx="98">
                  <c:v>2.0975980509890718E-2</c:v>
                </c:pt>
                <c:pt idx="99">
                  <c:v>2.0777582318790802E-2</c:v>
                </c:pt>
                <c:pt idx="100">
                  <c:v>2.0997223806432937E-2</c:v>
                </c:pt>
                <c:pt idx="101">
                  <c:v>2.0751478730751786E-2</c:v>
                </c:pt>
                <c:pt idx="102">
                  <c:v>2.1369882561199195E-2</c:v>
                </c:pt>
                <c:pt idx="103">
                  <c:v>2.1271584530926733E-2</c:v>
                </c:pt>
                <c:pt idx="104">
                  <c:v>2.1749859058219072E-2</c:v>
                </c:pt>
                <c:pt idx="105">
                  <c:v>2.1282779584374432E-2</c:v>
                </c:pt>
                <c:pt idx="106">
                  <c:v>2.1749640618151801E-2</c:v>
                </c:pt>
                <c:pt idx="107">
                  <c:v>2.1629553191168945E-2</c:v>
                </c:pt>
                <c:pt idx="108">
                  <c:v>2.188234295901962E-2</c:v>
                </c:pt>
                <c:pt idx="109">
                  <c:v>2.2128197254734406E-2</c:v>
                </c:pt>
                <c:pt idx="110">
                  <c:v>2.1523118268390595E-2</c:v>
                </c:pt>
                <c:pt idx="111">
                  <c:v>2.1550750936900519E-2</c:v>
                </c:pt>
                <c:pt idx="112">
                  <c:v>2.2080413490018626E-2</c:v>
                </c:pt>
                <c:pt idx="113">
                  <c:v>2.2487476555380248E-2</c:v>
                </c:pt>
                <c:pt idx="114">
                  <c:v>2.3382753171095085E-2</c:v>
                </c:pt>
                <c:pt idx="115">
                  <c:v>2.3327597054108876E-2</c:v>
                </c:pt>
                <c:pt idx="116">
                  <c:v>2.3426550404583153E-2</c:v>
                </c:pt>
                <c:pt idx="117">
                  <c:v>2.3986193856934356E-2</c:v>
                </c:pt>
                <c:pt idx="118">
                  <c:v>2.4380259738293285E-2</c:v>
                </c:pt>
                <c:pt idx="119">
                  <c:v>2.4929145017331341E-2</c:v>
                </c:pt>
                <c:pt idx="120">
                  <c:v>2.6114783092467661E-2</c:v>
                </c:pt>
                <c:pt idx="121">
                  <c:v>2.6803306184509428E-2</c:v>
                </c:pt>
                <c:pt idx="122">
                  <c:v>2.266708890069476E-2</c:v>
                </c:pt>
                <c:pt idx="123">
                  <c:v>2.289088074961506E-2</c:v>
                </c:pt>
                <c:pt idx="124">
                  <c:v>2.3912961824381376E-2</c:v>
                </c:pt>
                <c:pt idx="125">
                  <c:v>2.3310176458743923E-2</c:v>
                </c:pt>
                <c:pt idx="126">
                  <c:v>2.3001466033671578E-2</c:v>
                </c:pt>
                <c:pt idx="127">
                  <c:v>2.3532002347058774E-2</c:v>
                </c:pt>
                <c:pt idx="128">
                  <c:v>2.3669128099288856E-2</c:v>
                </c:pt>
                <c:pt idx="129">
                  <c:v>2.3547784641919187E-2</c:v>
                </c:pt>
                <c:pt idx="130">
                  <c:v>2.3970903052225306E-2</c:v>
                </c:pt>
                <c:pt idx="131">
                  <c:v>2.4268418423849952E-2</c:v>
                </c:pt>
                <c:pt idx="132">
                  <c:v>2.3491590934613428E-2</c:v>
                </c:pt>
                <c:pt idx="133">
                  <c:v>2.4259243941024522E-2</c:v>
                </c:pt>
                <c:pt idx="134">
                  <c:v>2.4016174756167456E-2</c:v>
                </c:pt>
                <c:pt idx="135">
                  <c:v>2.4197261571936055E-2</c:v>
                </c:pt>
                <c:pt idx="136">
                  <c:v>2.4658006283829807E-2</c:v>
                </c:pt>
                <c:pt idx="137">
                  <c:v>2.4438910896355855E-2</c:v>
                </c:pt>
                <c:pt idx="138">
                  <c:v>2.638504806570011E-2</c:v>
                </c:pt>
                <c:pt idx="139">
                  <c:v>2.6663613761488899E-2</c:v>
                </c:pt>
                <c:pt idx="140">
                  <c:v>2.8723339765814666E-2</c:v>
                </c:pt>
                <c:pt idx="141">
                  <c:v>2.9080543885821424E-2</c:v>
                </c:pt>
                <c:pt idx="142">
                  <c:v>2.4891900985861439E-2</c:v>
                </c:pt>
                <c:pt idx="143">
                  <c:v>2.5090790667112717E-2</c:v>
                </c:pt>
                <c:pt idx="144">
                  <c:v>2.4600611156154049E-2</c:v>
                </c:pt>
                <c:pt idx="145">
                  <c:v>2.5127270158347165E-2</c:v>
                </c:pt>
                <c:pt idx="146">
                  <c:v>2.4737573078333679E-2</c:v>
                </c:pt>
                <c:pt idx="147">
                  <c:v>2.5286676797439005E-2</c:v>
                </c:pt>
                <c:pt idx="148">
                  <c:v>2.573054701413598E-2</c:v>
                </c:pt>
                <c:pt idx="149">
                  <c:v>2.5693248372649264E-2</c:v>
                </c:pt>
                <c:pt idx="150">
                  <c:v>2.5574253146002767E-2</c:v>
                </c:pt>
                <c:pt idx="151">
                  <c:v>2.6035489348047877E-2</c:v>
                </c:pt>
                <c:pt idx="152">
                  <c:v>2.5544490686836941E-2</c:v>
                </c:pt>
                <c:pt idx="153">
                  <c:v>2.6236618039988693E-2</c:v>
                </c:pt>
                <c:pt idx="154">
                  <c:v>2.6823020400580738E-2</c:v>
                </c:pt>
                <c:pt idx="155">
                  <c:v>2.6344254383137037E-2</c:v>
                </c:pt>
                <c:pt idx="156">
                  <c:v>2.6476519843870318E-2</c:v>
                </c:pt>
                <c:pt idx="157">
                  <c:v>2.6891228311586461E-2</c:v>
                </c:pt>
                <c:pt idx="158">
                  <c:v>2.7019124970974296E-2</c:v>
                </c:pt>
                <c:pt idx="159">
                  <c:v>2.7136263457048979E-2</c:v>
                </c:pt>
                <c:pt idx="160">
                  <c:v>2.7503843480251162E-2</c:v>
                </c:pt>
                <c:pt idx="161">
                  <c:v>2.7847449706070226E-2</c:v>
                </c:pt>
                <c:pt idx="162">
                  <c:v>2.7691101227920199E-2</c:v>
                </c:pt>
                <c:pt idx="163">
                  <c:v>2.825167305055731E-2</c:v>
                </c:pt>
                <c:pt idx="164">
                  <c:v>2.8975747263547614E-2</c:v>
                </c:pt>
                <c:pt idx="165">
                  <c:v>2.9498310514479376E-2</c:v>
                </c:pt>
                <c:pt idx="166">
                  <c:v>3.1388800076686055E-2</c:v>
                </c:pt>
                <c:pt idx="167">
                  <c:v>2.8981099045195784E-2</c:v>
                </c:pt>
                <c:pt idx="168">
                  <c:v>2.7997299592218913E-2</c:v>
                </c:pt>
                <c:pt idx="169">
                  <c:v>2.8308030587913521E-2</c:v>
                </c:pt>
                <c:pt idx="170">
                  <c:v>2.8454385432985851E-2</c:v>
                </c:pt>
                <c:pt idx="171">
                  <c:v>2.9158800039921665E-2</c:v>
                </c:pt>
                <c:pt idx="172">
                  <c:v>3.0081873154196883E-2</c:v>
                </c:pt>
                <c:pt idx="173">
                  <c:v>3.1746768736928263E-2</c:v>
                </c:pt>
                <c:pt idx="174">
                  <c:v>2.9375219536571528E-2</c:v>
                </c:pt>
                <c:pt idx="175">
                  <c:v>2.8164351633665274E-2</c:v>
                </c:pt>
                <c:pt idx="176">
                  <c:v>2.8426479714391835E-2</c:v>
                </c:pt>
                <c:pt idx="177">
                  <c:v>2.8188816921199754E-2</c:v>
                </c:pt>
                <c:pt idx="178">
                  <c:v>2.9162622741098928E-2</c:v>
                </c:pt>
                <c:pt idx="179">
                  <c:v>2.9212263246386518E-2</c:v>
                </c:pt>
                <c:pt idx="180">
                  <c:v>2.9323176190543945E-2</c:v>
                </c:pt>
                <c:pt idx="181">
                  <c:v>2.955870919308012E-2</c:v>
                </c:pt>
                <c:pt idx="182">
                  <c:v>3.0045393662962439E-2</c:v>
                </c:pt>
                <c:pt idx="183">
                  <c:v>3.0401232532548741E-2</c:v>
                </c:pt>
                <c:pt idx="184">
                  <c:v>3.033367994174483E-2</c:v>
                </c:pt>
                <c:pt idx="185">
                  <c:v>3.0844010548909357E-2</c:v>
                </c:pt>
                <c:pt idx="186">
                  <c:v>3.0943509999551814E-2</c:v>
                </c:pt>
                <c:pt idx="187">
                  <c:v>3.1274228261401825E-2</c:v>
                </c:pt>
                <c:pt idx="188">
                  <c:v>3.2034945795677033E-2</c:v>
                </c:pt>
                <c:pt idx="189">
                  <c:v>3.3301188255636771E-2</c:v>
                </c:pt>
                <c:pt idx="190">
                  <c:v>3.0981518571257166E-2</c:v>
                </c:pt>
                <c:pt idx="191">
                  <c:v>3.2183594261455721E-2</c:v>
                </c:pt>
                <c:pt idx="192">
                  <c:v>3.2221220563043343E-2</c:v>
                </c:pt>
                <c:pt idx="193">
                  <c:v>3.3038568684758844E-2</c:v>
                </c:pt>
                <c:pt idx="194">
                  <c:v>3.3017762268351174E-2</c:v>
                </c:pt>
                <c:pt idx="195">
                  <c:v>3.3990312057863535E-2</c:v>
                </c:pt>
                <c:pt idx="196">
                  <c:v>3.5291231878502721E-2</c:v>
                </c:pt>
                <c:pt idx="197">
                  <c:v>3.3182739129158458E-2</c:v>
                </c:pt>
                <c:pt idx="198">
                  <c:v>3.3849745874573914E-2</c:v>
                </c:pt>
                <c:pt idx="199">
                  <c:v>3.491709865328238E-2</c:v>
                </c:pt>
                <c:pt idx="200">
                  <c:v>3.7539799320985251E-2</c:v>
                </c:pt>
                <c:pt idx="201">
                  <c:v>3.6798468342680447E-2</c:v>
                </c:pt>
                <c:pt idx="202">
                  <c:v>4.6396288018483452E-2</c:v>
                </c:pt>
                <c:pt idx="203">
                  <c:v>3.4450237619505011E-2</c:v>
                </c:pt>
                <c:pt idx="204">
                  <c:v>3.6792024360695917E-2</c:v>
                </c:pt>
                <c:pt idx="205">
                  <c:v>3.3566647547389229E-2</c:v>
                </c:pt>
                <c:pt idx="206">
                  <c:v>3.3309925858327649E-2</c:v>
                </c:pt>
                <c:pt idx="207">
                  <c:v>3.4250201127900552E-2</c:v>
                </c:pt>
                <c:pt idx="208">
                  <c:v>3.5362061070315712E-2</c:v>
                </c:pt>
                <c:pt idx="209">
                  <c:v>3.3484732522162178E-2</c:v>
                </c:pt>
                <c:pt idx="210">
                  <c:v>3.6225827706326548E-2</c:v>
                </c:pt>
                <c:pt idx="211">
                  <c:v>3.2535883479948853E-2</c:v>
                </c:pt>
                <c:pt idx="212">
                  <c:v>3.1908359776692825E-2</c:v>
                </c:pt>
                <c:pt idx="213">
                  <c:v>3.2226517734674692E-2</c:v>
                </c:pt>
                <c:pt idx="214">
                  <c:v>3.2344693811068914E-2</c:v>
                </c:pt>
                <c:pt idx="215">
                  <c:v>3.2051711070840164E-2</c:v>
                </c:pt>
                <c:pt idx="216">
                  <c:v>3.3104974465209575E-2</c:v>
                </c:pt>
                <c:pt idx="217">
                  <c:v>3.304714245739928E-2</c:v>
                </c:pt>
                <c:pt idx="218">
                  <c:v>3.3021366529461166E-2</c:v>
                </c:pt>
                <c:pt idx="219">
                  <c:v>3.3490302743877619E-2</c:v>
                </c:pt>
                <c:pt idx="220">
                  <c:v>3.3195900143211596E-2</c:v>
                </c:pt>
                <c:pt idx="221">
                  <c:v>3.3724197445909258E-2</c:v>
                </c:pt>
                <c:pt idx="222">
                  <c:v>3.4027883749434336E-2</c:v>
                </c:pt>
                <c:pt idx="223">
                  <c:v>3.4209407445337479E-2</c:v>
                </c:pt>
                <c:pt idx="224">
                  <c:v>3.4593206643534623E-2</c:v>
                </c:pt>
                <c:pt idx="225">
                  <c:v>3.4822732544220809E-2</c:v>
                </c:pt>
                <c:pt idx="226">
                  <c:v>3.5631889163413616E-2</c:v>
                </c:pt>
                <c:pt idx="227">
                  <c:v>3.562844873235408E-2</c:v>
                </c:pt>
                <c:pt idx="228">
                  <c:v>3.5782230539713661E-2</c:v>
                </c:pt>
                <c:pt idx="229">
                  <c:v>3.6244067451943772E-2</c:v>
                </c:pt>
                <c:pt idx="230">
                  <c:v>3.7287664873336394E-2</c:v>
                </c:pt>
                <c:pt idx="231">
                  <c:v>3.7263800295986908E-2</c:v>
                </c:pt>
                <c:pt idx="232">
                  <c:v>3.8002728433551715E-2</c:v>
                </c:pt>
                <c:pt idx="233">
                  <c:v>3.9617055140709609E-2</c:v>
                </c:pt>
                <c:pt idx="234">
                  <c:v>3.6465784120224991E-2</c:v>
                </c:pt>
                <c:pt idx="235">
                  <c:v>3.6960168602478645E-2</c:v>
                </c:pt>
                <c:pt idx="236">
                  <c:v>3.7120121341738664E-2</c:v>
                </c:pt>
                <c:pt idx="237">
                  <c:v>3.7805750102889071E-2</c:v>
                </c:pt>
                <c:pt idx="238">
                  <c:v>3.8271955816464621E-2</c:v>
                </c:pt>
                <c:pt idx="239">
                  <c:v>3.8655263524510396E-2</c:v>
                </c:pt>
                <c:pt idx="240">
                  <c:v>3.8637624489078176E-2</c:v>
                </c:pt>
                <c:pt idx="241">
                  <c:v>3.9306051094930905E-2</c:v>
                </c:pt>
                <c:pt idx="242">
                  <c:v>3.9553652911183866E-2</c:v>
                </c:pt>
                <c:pt idx="243">
                  <c:v>4.0244196573847896E-2</c:v>
                </c:pt>
                <c:pt idx="244">
                  <c:v>4.2051569690457535E-2</c:v>
                </c:pt>
                <c:pt idx="245">
                  <c:v>4.1456211287107338E-2</c:v>
                </c:pt>
                <c:pt idx="246">
                  <c:v>4.2218021021718899E-2</c:v>
                </c:pt>
                <c:pt idx="247">
                  <c:v>4.3466679056263231E-2</c:v>
                </c:pt>
                <c:pt idx="248">
                  <c:v>4.3845945623064479E-2</c:v>
                </c:pt>
                <c:pt idx="249">
                  <c:v>4.4641995838220948E-2</c:v>
                </c:pt>
                <c:pt idx="250">
                  <c:v>4.633255812885681E-2</c:v>
                </c:pt>
                <c:pt idx="251">
                  <c:v>4.9474327006415089E-2</c:v>
                </c:pt>
                <c:pt idx="252">
                  <c:v>4.7197635405271277E-2</c:v>
                </c:pt>
                <c:pt idx="253">
                  <c:v>5.5771025775584793E-2</c:v>
                </c:pt>
                <c:pt idx="254">
                  <c:v>4.985009853213998E-2</c:v>
                </c:pt>
                <c:pt idx="255">
                  <c:v>5.1117433192436078E-2</c:v>
                </c:pt>
                <c:pt idx="256">
                  <c:v>4.6188333074440382E-2</c:v>
                </c:pt>
                <c:pt idx="257">
                  <c:v>4.7708184452503063E-2</c:v>
                </c:pt>
                <c:pt idx="258">
                  <c:v>4.8600129857192011E-2</c:v>
                </c:pt>
                <c:pt idx="259">
                  <c:v>4.9976793771157817E-2</c:v>
                </c:pt>
                <c:pt idx="260">
                  <c:v>4.7819698106845498E-2</c:v>
                </c:pt>
                <c:pt idx="261">
                  <c:v>4.8473598448224624E-2</c:v>
                </c:pt>
                <c:pt idx="262">
                  <c:v>5.0054886095207599E-2</c:v>
                </c:pt>
                <c:pt idx="263">
                  <c:v>5.1130321156405131E-2</c:v>
                </c:pt>
                <c:pt idx="264">
                  <c:v>5.2467174368110589E-2</c:v>
                </c:pt>
                <c:pt idx="265">
                  <c:v>5.3298884924249244E-2</c:v>
                </c:pt>
                <c:pt idx="266">
                  <c:v>5.485248529270547E-2</c:v>
                </c:pt>
                <c:pt idx="267">
                  <c:v>5.684411260605915E-2</c:v>
                </c:pt>
                <c:pt idx="268">
                  <c:v>6.0110337711945724E-2</c:v>
                </c:pt>
                <c:pt idx="269">
                  <c:v>5.7231297625299007E-2</c:v>
                </c:pt>
                <c:pt idx="270">
                  <c:v>5.7527830016620929E-2</c:v>
                </c:pt>
                <c:pt idx="271">
                  <c:v>5.8020412368319584E-2</c:v>
                </c:pt>
                <c:pt idx="272">
                  <c:v>5.7283723241444311E-2</c:v>
                </c:pt>
                <c:pt idx="273">
                  <c:v>5.86866545734996E-2</c:v>
                </c:pt>
                <c:pt idx="274">
                  <c:v>5.9877699040300901E-2</c:v>
                </c:pt>
                <c:pt idx="275">
                  <c:v>5.9157939018639222E-2</c:v>
                </c:pt>
                <c:pt idx="276">
                  <c:v>6.1001573186416032E-2</c:v>
                </c:pt>
                <c:pt idx="277">
                  <c:v>6.2699944709456862E-2</c:v>
                </c:pt>
                <c:pt idx="278">
                  <c:v>6.5924120102393555E-2</c:v>
                </c:pt>
                <c:pt idx="279">
                  <c:v>6.4677373418437864E-2</c:v>
                </c:pt>
                <c:pt idx="280">
                  <c:v>6.670231284205054E-2</c:v>
                </c:pt>
                <c:pt idx="281">
                  <c:v>6.8903096519817283E-2</c:v>
                </c:pt>
                <c:pt idx="282">
                  <c:v>7.1532022729437414E-2</c:v>
                </c:pt>
                <c:pt idx="283">
                  <c:v>7.230475446741258E-2</c:v>
                </c:pt>
                <c:pt idx="284">
                  <c:v>7.3230940352646434E-2</c:v>
                </c:pt>
                <c:pt idx="285">
                  <c:v>7.5773582735694067E-2</c:v>
                </c:pt>
                <c:pt idx="286">
                  <c:v>7.9003219130312566E-2</c:v>
                </c:pt>
                <c:pt idx="287">
                  <c:v>8.1088229572425077E-2</c:v>
                </c:pt>
                <c:pt idx="288">
                  <c:v>8.5505087732667615E-2</c:v>
                </c:pt>
                <c:pt idx="289">
                  <c:v>9.0922401401016539E-2</c:v>
                </c:pt>
                <c:pt idx="290">
                  <c:v>9.3718434262099845E-2</c:v>
                </c:pt>
                <c:pt idx="291">
                  <c:v>9.6892368439563947E-2</c:v>
                </c:pt>
                <c:pt idx="292">
                  <c:v>0.10532197063559558</c:v>
                </c:pt>
                <c:pt idx="293">
                  <c:v>0.10643601497868346</c:v>
                </c:pt>
                <c:pt idx="294">
                  <c:v>0.11241799622093084</c:v>
                </c:pt>
                <c:pt idx="295">
                  <c:v>0.1125747269691986</c:v>
                </c:pt>
                <c:pt idx="296">
                  <c:v>0.12432407208759849</c:v>
                </c:pt>
                <c:pt idx="297">
                  <c:v>0.12263443816724852</c:v>
                </c:pt>
                <c:pt idx="298">
                  <c:v>0.12080937140518984</c:v>
                </c:pt>
                <c:pt idx="299">
                  <c:v>0.11782220348524342</c:v>
                </c:pt>
                <c:pt idx="300">
                  <c:v>0.11501142591961926</c:v>
                </c:pt>
                <c:pt idx="301">
                  <c:v>0.10094989268914382</c:v>
                </c:pt>
                <c:pt idx="302">
                  <c:v>8.7987112997047229E-2</c:v>
                </c:pt>
                <c:pt idx="303">
                  <c:v>7.5774128835862251E-2</c:v>
                </c:pt>
                <c:pt idx="304">
                  <c:v>5.7544759121834509E-2</c:v>
                </c:pt>
                <c:pt idx="305">
                  <c:v>5.4872690998928143E-2</c:v>
                </c:pt>
                <c:pt idx="306">
                  <c:v>4.2718467215839356E-2</c:v>
                </c:pt>
                <c:pt idx="307">
                  <c:v>2.213780861769438E-2</c:v>
                </c:pt>
                <c:pt idx="308">
                  <c:v>1.5455672349822997E-2</c:v>
                </c:pt>
                <c:pt idx="309">
                  <c:v>8.615494693280221E-3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6-4792-96F3-C09022585C5C}"/>
            </c:ext>
          </c:extLst>
        </c:ser>
        <c:ser>
          <c:idx val="4"/>
          <c:order val="4"/>
          <c:tx>
            <c:v>64 MeV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BiologicalSOBP!$S$2:$S$401</c:f>
              <c:numCache>
                <c:formatCode>General</c:formatCode>
                <c:ptCount val="400"/>
                <c:pt idx="0">
                  <c:v>2.4074079956458883E-2</c:v>
                </c:pt>
                <c:pt idx="1">
                  <c:v>2.3474216992650128E-2</c:v>
                </c:pt>
                <c:pt idx="2">
                  <c:v>2.4331078303315885E-2</c:v>
                </c:pt>
                <c:pt idx="3">
                  <c:v>2.4340610660223253E-2</c:v>
                </c:pt>
                <c:pt idx="4">
                  <c:v>2.4371834758439528E-2</c:v>
                </c:pt>
                <c:pt idx="5">
                  <c:v>2.4310137141291027E-2</c:v>
                </c:pt>
                <c:pt idx="6">
                  <c:v>3.0750032340468601E-2</c:v>
                </c:pt>
                <c:pt idx="7">
                  <c:v>2.7901283725804263E-2</c:v>
                </c:pt>
                <c:pt idx="8">
                  <c:v>2.3464384404029138E-2</c:v>
                </c:pt>
                <c:pt idx="9">
                  <c:v>2.3215642429296628E-2</c:v>
                </c:pt>
                <c:pt idx="10">
                  <c:v>2.4039553309392812E-2</c:v>
                </c:pt>
                <c:pt idx="11">
                  <c:v>2.4018762263224764E-2</c:v>
                </c:pt>
                <c:pt idx="12">
                  <c:v>2.376656762378565E-2</c:v>
                </c:pt>
                <c:pt idx="13">
                  <c:v>2.3727537501015309E-2</c:v>
                </c:pt>
                <c:pt idx="14">
                  <c:v>2.4112884905444006E-2</c:v>
                </c:pt>
                <c:pt idx="15">
                  <c:v>2.3673495792564069E-2</c:v>
                </c:pt>
                <c:pt idx="16">
                  <c:v>2.4117313323219869E-2</c:v>
                </c:pt>
                <c:pt idx="17">
                  <c:v>2.4301955827094938E-2</c:v>
                </c:pt>
                <c:pt idx="18">
                  <c:v>2.4587100897103628E-2</c:v>
                </c:pt>
                <c:pt idx="19">
                  <c:v>2.4571638963852303E-2</c:v>
                </c:pt>
                <c:pt idx="20">
                  <c:v>2.4879676702024366E-2</c:v>
                </c:pt>
                <c:pt idx="21">
                  <c:v>2.4737291811841026E-2</c:v>
                </c:pt>
                <c:pt idx="22">
                  <c:v>2.4918481651009489E-2</c:v>
                </c:pt>
                <c:pt idx="23">
                  <c:v>4.1111854414638035E-2</c:v>
                </c:pt>
                <c:pt idx="24">
                  <c:v>2.48853060466547E-2</c:v>
                </c:pt>
                <c:pt idx="25">
                  <c:v>2.5825406599921046E-2</c:v>
                </c:pt>
                <c:pt idx="26">
                  <c:v>2.5400878956865203E-2</c:v>
                </c:pt>
                <c:pt idx="27">
                  <c:v>2.5069873492601362E-2</c:v>
                </c:pt>
                <c:pt idx="28">
                  <c:v>2.5818876560149855E-2</c:v>
                </c:pt>
                <c:pt idx="29">
                  <c:v>2.5609765171614923E-2</c:v>
                </c:pt>
                <c:pt idx="30">
                  <c:v>2.5795008138917223E-2</c:v>
                </c:pt>
                <c:pt idx="31">
                  <c:v>2.6195742418668844E-2</c:v>
                </c:pt>
                <c:pt idx="32">
                  <c:v>2.652006772730468E-2</c:v>
                </c:pt>
                <c:pt idx="33">
                  <c:v>2.6891604472906946E-2</c:v>
                </c:pt>
                <c:pt idx="34">
                  <c:v>2.6620044887939471E-2</c:v>
                </c:pt>
                <c:pt idx="35">
                  <c:v>2.6406955429199099E-2</c:v>
                </c:pt>
                <c:pt idx="36">
                  <c:v>2.7025808048894193E-2</c:v>
                </c:pt>
                <c:pt idx="37">
                  <c:v>2.904028778934253E-2</c:v>
                </c:pt>
                <c:pt idx="38">
                  <c:v>3.6425462538846362E-2</c:v>
                </c:pt>
                <c:pt idx="39">
                  <c:v>3.2119389186280274E-2</c:v>
                </c:pt>
                <c:pt idx="40">
                  <c:v>3.1624532264309418E-2</c:v>
                </c:pt>
                <c:pt idx="41">
                  <c:v>3.1965145143409028E-2</c:v>
                </c:pt>
                <c:pt idx="42">
                  <c:v>3.2575140927552391E-2</c:v>
                </c:pt>
                <c:pt idx="43">
                  <c:v>3.5401297105766977E-2</c:v>
                </c:pt>
                <c:pt idx="44">
                  <c:v>3.1271985174593488E-2</c:v>
                </c:pt>
                <c:pt idx="45">
                  <c:v>2.6962909504891223E-2</c:v>
                </c:pt>
                <c:pt idx="46">
                  <c:v>3.3626552388642608E-2</c:v>
                </c:pt>
                <c:pt idx="47">
                  <c:v>2.722200947374355E-2</c:v>
                </c:pt>
                <c:pt idx="48">
                  <c:v>2.8083899665612411E-2</c:v>
                </c:pt>
                <c:pt idx="49">
                  <c:v>2.8012744749484945E-2</c:v>
                </c:pt>
                <c:pt idx="50">
                  <c:v>2.852456476327522E-2</c:v>
                </c:pt>
                <c:pt idx="51">
                  <c:v>2.9902328097068196E-2</c:v>
                </c:pt>
                <c:pt idx="52">
                  <c:v>3.1218994277139912E-2</c:v>
                </c:pt>
                <c:pt idx="53">
                  <c:v>2.6786673488997458E-2</c:v>
                </c:pt>
                <c:pt idx="54">
                  <c:v>2.6602406274764415E-2</c:v>
                </c:pt>
                <c:pt idx="55">
                  <c:v>2.6955028422408753E-2</c:v>
                </c:pt>
                <c:pt idx="56">
                  <c:v>2.7240773955844674E-2</c:v>
                </c:pt>
                <c:pt idx="57">
                  <c:v>2.7656219589563574E-2</c:v>
                </c:pt>
                <c:pt idx="58">
                  <c:v>2.7522466361146757E-2</c:v>
                </c:pt>
                <c:pt idx="59">
                  <c:v>2.8403721498543977E-2</c:v>
                </c:pt>
                <c:pt idx="60">
                  <c:v>2.9609977465932674E-2</c:v>
                </c:pt>
                <c:pt idx="61">
                  <c:v>2.9635872451232229E-2</c:v>
                </c:pt>
                <c:pt idx="62">
                  <c:v>2.958738502948292E-2</c:v>
                </c:pt>
                <c:pt idx="63">
                  <c:v>3.1419023656337898E-2</c:v>
                </c:pt>
                <c:pt idx="64">
                  <c:v>2.8873734246212944E-2</c:v>
                </c:pt>
                <c:pt idx="65">
                  <c:v>2.9352303597720033E-2</c:v>
                </c:pt>
                <c:pt idx="66">
                  <c:v>2.8972135190351245E-2</c:v>
                </c:pt>
                <c:pt idx="67">
                  <c:v>2.9921993274310176E-2</c:v>
                </c:pt>
                <c:pt idx="68">
                  <c:v>3.1462181965170484E-2</c:v>
                </c:pt>
                <c:pt idx="69">
                  <c:v>3.1698764555501462E-2</c:v>
                </c:pt>
                <c:pt idx="70">
                  <c:v>2.9688713232828994E-2</c:v>
                </c:pt>
                <c:pt idx="71">
                  <c:v>2.9292182197068029E-2</c:v>
                </c:pt>
                <c:pt idx="72">
                  <c:v>3.0236410936396618E-2</c:v>
                </c:pt>
                <c:pt idx="73">
                  <c:v>3.0868173519777286E-2</c:v>
                </c:pt>
                <c:pt idx="74">
                  <c:v>2.8073916961134607E-2</c:v>
                </c:pt>
                <c:pt idx="75">
                  <c:v>2.8709957846434334E-2</c:v>
                </c:pt>
                <c:pt idx="76">
                  <c:v>3.1178913343371906E-2</c:v>
                </c:pt>
                <c:pt idx="77">
                  <c:v>2.7803783476806822E-2</c:v>
                </c:pt>
                <c:pt idx="78">
                  <c:v>2.8101613336715868E-2</c:v>
                </c:pt>
                <c:pt idx="79">
                  <c:v>2.8096659513441175E-2</c:v>
                </c:pt>
                <c:pt idx="80">
                  <c:v>2.8415505593303483E-2</c:v>
                </c:pt>
                <c:pt idx="81">
                  <c:v>3.0484102100131461E-2</c:v>
                </c:pt>
                <c:pt idx="82">
                  <c:v>2.7026183338536212E-2</c:v>
                </c:pt>
                <c:pt idx="83">
                  <c:v>2.6625223884999383E-2</c:v>
                </c:pt>
                <c:pt idx="84">
                  <c:v>2.7401322864701896E-2</c:v>
                </c:pt>
                <c:pt idx="85">
                  <c:v>2.6671309453039745E-2</c:v>
                </c:pt>
                <c:pt idx="86">
                  <c:v>2.7218406693180135E-2</c:v>
                </c:pt>
                <c:pt idx="87">
                  <c:v>2.6556620938437671E-2</c:v>
                </c:pt>
                <c:pt idx="88">
                  <c:v>2.7191686070668134E-2</c:v>
                </c:pt>
                <c:pt idx="89">
                  <c:v>2.7381132281961089E-2</c:v>
                </c:pt>
                <c:pt idx="90">
                  <c:v>2.8094032485947017E-2</c:v>
                </c:pt>
                <c:pt idx="91">
                  <c:v>2.8663872278393971E-2</c:v>
                </c:pt>
                <c:pt idx="92">
                  <c:v>2.9130657535141546E-2</c:v>
                </c:pt>
                <c:pt idx="93">
                  <c:v>3.1217493118571821E-2</c:v>
                </c:pt>
                <c:pt idx="94">
                  <c:v>2.5969818054171302E-2</c:v>
                </c:pt>
                <c:pt idx="95">
                  <c:v>4.2868885460658944E-2</c:v>
                </c:pt>
                <c:pt idx="96">
                  <c:v>3.3133421799025051E-2</c:v>
                </c:pt>
                <c:pt idx="97">
                  <c:v>2.6309380122273254E-2</c:v>
                </c:pt>
                <c:pt idx="98">
                  <c:v>2.6206325586573879E-2</c:v>
                </c:pt>
                <c:pt idx="99">
                  <c:v>2.643014832907609E-2</c:v>
                </c:pt>
                <c:pt idx="100">
                  <c:v>2.7015900402344795E-2</c:v>
                </c:pt>
                <c:pt idx="101">
                  <c:v>2.6823977279414494E-2</c:v>
                </c:pt>
                <c:pt idx="102">
                  <c:v>2.6791327080558536E-2</c:v>
                </c:pt>
                <c:pt idx="103">
                  <c:v>2.767618499851917E-2</c:v>
                </c:pt>
                <c:pt idx="104">
                  <c:v>2.6484640385097756E-2</c:v>
                </c:pt>
                <c:pt idx="105">
                  <c:v>2.722298522681281E-2</c:v>
                </c:pt>
                <c:pt idx="106">
                  <c:v>4.3911665259982649E-2</c:v>
                </c:pt>
                <c:pt idx="107">
                  <c:v>2.8397866980128427E-2</c:v>
                </c:pt>
                <c:pt idx="108">
                  <c:v>2.9002308477569853E-2</c:v>
                </c:pt>
                <c:pt idx="109">
                  <c:v>2.9066633122212509E-2</c:v>
                </c:pt>
                <c:pt idx="110">
                  <c:v>3.0706798973707615E-2</c:v>
                </c:pt>
                <c:pt idx="111">
                  <c:v>3.1614024154332787E-2</c:v>
                </c:pt>
                <c:pt idx="112">
                  <c:v>3.1706195290413512E-2</c:v>
                </c:pt>
                <c:pt idx="113">
                  <c:v>2.8188905707450303E-2</c:v>
                </c:pt>
                <c:pt idx="114">
                  <c:v>2.7553915633148244E-2</c:v>
                </c:pt>
                <c:pt idx="115">
                  <c:v>2.8070839586070026E-2</c:v>
                </c:pt>
                <c:pt idx="116">
                  <c:v>2.8539801522741333E-2</c:v>
                </c:pt>
                <c:pt idx="117">
                  <c:v>2.8545881214942097E-2</c:v>
                </c:pt>
                <c:pt idx="118">
                  <c:v>2.8536498973891534E-2</c:v>
                </c:pt>
                <c:pt idx="119">
                  <c:v>2.9206616158686898E-2</c:v>
                </c:pt>
                <c:pt idx="120">
                  <c:v>2.908201999753543E-2</c:v>
                </c:pt>
                <c:pt idx="121">
                  <c:v>2.8332566582416511E-2</c:v>
                </c:pt>
                <c:pt idx="122">
                  <c:v>2.8443727374383575E-2</c:v>
                </c:pt>
                <c:pt idx="123">
                  <c:v>2.9080668954824147E-2</c:v>
                </c:pt>
                <c:pt idx="124">
                  <c:v>3.01526462882972E-2</c:v>
                </c:pt>
                <c:pt idx="125">
                  <c:v>2.902842863665462E-2</c:v>
                </c:pt>
                <c:pt idx="126">
                  <c:v>2.9033382459929317E-2</c:v>
                </c:pt>
                <c:pt idx="127">
                  <c:v>2.9255704043863441E-2</c:v>
                </c:pt>
                <c:pt idx="128">
                  <c:v>2.9346824368946499E-2</c:v>
                </c:pt>
                <c:pt idx="129">
                  <c:v>2.9607050206724897E-2</c:v>
                </c:pt>
                <c:pt idx="130">
                  <c:v>2.9658840177324002E-2</c:v>
                </c:pt>
                <c:pt idx="131">
                  <c:v>2.9664319406097529E-2</c:v>
                </c:pt>
                <c:pt idx="132">
                  <c:v>3.0174112855820886E-2</c:v>
                </c:pt>
                <c:pt idx="133">
                  <c:v>3.0071133378049914E-2</c:v>
                </c:pt>
                <c:pt idx="134">
                  <c:v>2.9905930877631614E-2</c:v>
                </c:pt>
                <c:pt idx="135">
                  <c:v>3.0428709348968946E-2</c:v>
                </c:pt>
                <c:pt idx="136">
                  <c:v>3.10619730909177E-2</c:v>
                </c:pt>
                <c:pt idx="137">
                  <c:v>3.0421728961627328E-2</c:v>
                </c:pt>
                <c:pt idx="138">
                  <c:v>3.0539044503723557E-2</c:v>
                </c:pt>
                <c:pt idx="139">
                  <c:v>3.1517724832189814E-2</c:v>
                </c:pt>
                <c:pt idx="140">
                  <c:v>3.1582800056116515E-2</c:v>
                </c:pt>
                <c:pt idx="141">
                  <c:v>3.1620103846533548E-2</c:v>
                </c:pt>
                <c:pt idx="142">
                  <c:v>3.157957256519512E-2</c:v>
                </c:pt>
                <c:pt idx="143">
                  <c:v>3.2111883393439823E-2</c:v>
                </c:pt>
                <c:pt idx="144">
                  <c:v>3.1712199924685873E-2</c:v>
                </c:pt>
                <c:pt idx="145">
                  <c:v>3.2200601864813945E-2</c:v>
                </c:pt>
                <c:pt idx="146">
                  <c:v>3.1308088038156053E-2</c:v>
                </c:pt>
                <c:pt idx="147">
                  <c:v>3.2460452412950321E-2</c:v>
                </c:pt>
                <c:pt idx="148">
                  <c:v>3.2327599879674353E-2</c:v>
                </c:pt>
                <c:pt idx="149">
                  <c:v>3.3033069348748237E-2</c:v>
                </c:pt>
                <c:pt idx="150">
                  <c:v>3.2805193478112178E-2</c:v>
                </c:pt>
                <c:pt idx="151">
                  <c:v>3.3210431233568066E-2</c:v>
                </c:pt>
                <c:pt idx="152">
                  <c:v>3.2960338216124277E-2</c:v>
                </c:pt>
                <c:pt idx="153">
                  <c:v>3.3124715079330132E-2</c:v>
                </c:pt>
                <c:pt idx="154">
                  <c:v>3.3167423040592288E-2</c:v>
                </c:pt>
                <c:pt idx="155">
                  <c:v>3.3395749258798776E-2</c:v>
                </c:pt>
                <c:pt idx="156">
                  <c:v>3.3796633654407202E-2</c:v>
                </c:pt>
                <c:pt idx="157">
                  <c:v>3.433067081500521E-2</c:v>
                </c:pt>
                <c:pt idx="158">
                  <c:v>3.4671508867890034E-2</c:v>
                </c:pt>
                <c:pt idx="159">
                  <c:v>3.6114722715251735E-2</c:v>
                </c:pt>
                <c:pt idx="160">
                  <c:v>3.7079517326963164E-2</c:v>
                </c:pt>
                <c:pt idx="161">
                  <c:v>3.3342157897917959E-2</c:v>
                </c:pt>
                <c:pt idx="162">
                  <c:v>3.3973470133728201E-2</c:v>
                </c:pt>
                <c:pt idx="163">
                  <c:v>3.4357841785087641E-2</c:v>
                </c:pt>
                <c:pt idx="164">
                  <c:v>3.4778916763436876E-2</c:v>
                </c:pt>
                <c:pt idx="165">
                  <c:v>3.5753393847912478E-2</c:v>
                </c:pt>
                <c:pt idx="166">
                  <c:v>3.4815394916641464E-2</c:v>
                </c:pt>
                <c:pt idx="167">
                  <c:v>3.6242546367324595E-2</c:v>
                </c:pt>
                <c:pt idx="168">
                  <c:v>3.6101662635709353E-2</c:v>
                </c:pt>
                <c:pt idx="169">
                  <c:v>3.746328851489536E-2</c:v>
                </c:pt>
                <c:pt idx="170">
                  <c:v>3.9143160010516445E-2</c:v>
                </c:pt>
                <c:pt idx="171">
                  <c:v>3.4733056369181725E-2</c:v>
                </c:pt>
                <c:pt idx="172">
                  <c:v>3.6008740920344583E-2</c:v>
                </c:pt>
                <c:pt idx="173">
                  <c:v>3.6255456331010169E-2</c:v>
                </c:pt>
                <c:pt idx="174">
                  <c:v>3.6583984883636664E-2</c:v>
                </c:pt>
                <c:pt idx="175">
                  <c:v>3.5911090555490334E-2</c:v>
                </c:pt>
                <c:pt idx="176">
                  <c:v>3.6736877883796627E-2</c:v>
                </c:pt>
                <c:pt idx="177">
                  <c:v>3.7621810859685668E-2</c:v>
                </c:pt>
                <c:pt idx="178">
                  <c:v>3.9121468269207552E-2</c:v>
                </c:pt>
                <c:pt idx="179">
                  <c:v>3.9890361687783225E-2</c:v>
                </c:pt>
                <c:pt idx="180">
                  <c:v>3.6839106782283554E-2</c:v>
                </c:pt>
                <c:pt idx="181">
                  <c:v>3.7125377721218308E-2</c:v>
                </c:pt>
                <c:pt idx="182">
                  <c:v>3.7366764018967179E-2</c:v>
                </c:pt>
                <c:pt idx="183">
                  <c:v>3.8550877897476549E-2</c:v>
                </c:pt>
                <c:pt idx="184">
                  <c:v>3.6419232730788786E-2</c:v>
                </c:pt>
                <c:pt idx="185">
                  <c:v>3.6432668099973191E-2</c:v>
                </c:pt>
                <c:pt idx="186">
                  <c:v>3.5391614633002798E-2</c:v>
                </c:pt>
                <c:pt idx="187">
                  <c:v>3.5602902701461464E-2</c:v>
                </c:pt>
                <c:pt idx="188">
                  <c:v>3.6586611911130822E-2</c:v>
                </c:pt>
                <c:pt idx="189">
                  <c:v>3.6610705506148658E-2</c:v>
                </c:pt>
                <c:pt idx="190">
                  <c:v>3.6419457904574001E-2</c:v>
                </c:pt>
                <c:pt idx="191">
                  <c:v>3.730311489568016E-2</c:v>
                </c:pt>
                <c:pt idx="192">
                  <c:v>3.6939609348417175E-2</c:v>
                </c:pt>
                <c:pt idx="193">
                  <c:v>3.7886164883526308E-2</c:v>
                </c:pt>
                <c:pt idx="194">
                  <c:v>3.8383273543349299E-2</c:v>
                </c:pt>
                <c:pt idx="195">
                  <c:v>3.7345597683157108E-2</c:v>
                </c:pt>
                <c:pt idx="196">
                  <c:v>3.8199456676686686E-2</c:v>
                </c:pt>
                <c:pt idx="197">
                  <c:v>3.8077337427172571E-2</c:v>
                </c:pt>
                <c:pt idx="198">
                  <c:v>3.8565514193515421E-2</c:v>
                </c:pt>
                <c:pt idx="199">
                  <c:v>3.9182940712570828E-2</c:v>
                </c:pt>
                <c:pt idx="200">
                  <c:v>3.9609720093478809E-2</c:v>
                </c:pt>
                <c:pt idx="201">
                  <c:v>4.0156141812263554E-2</c:v>
                </c:pt>
                <c:pt idx="202">
                  <c:v>6.0273392957022484E-2</c:v>
                </c:pt>
                <c:pt idx="203">
                  <c:v>3.9527156372233863E-2</c:v>
                </c:pt>
                <c:pt idx="204">
                  <c:v>4.0409762552342361E-2</c:v>
                </c:pt>
                <c:pt idx="205">
                  <c:v>4.1017806830347205E-2</c:v>
                </c:pt>
                <c:pt idx="206">
                  <c:v>4.1529927075851097E-2</c:v>
                </c:pt>
                <c:pt idx="207">
                  <c:v>4.5324855935982546E-2</c:v>
                </c:pt>
                <c:pt idx="208">
                  <c:v>3.9737168455909647E-2</c:v>
                </c:pt>
                <c:pt idx="209">
                  <c:v>4.0631633788706052E-2</c:v>
                </c:pt>
                <c:pt idx="210">
                  <c:v>4.0943499481226747E-2</c:v>
                </c:pt>
                <c:pt idx="211">
                  <c:v>4.0703389168260759E-2</c:v>
                </c:pt>
                <c:pt idx="212">
                  <c:v>4.1299274061864073E-2</c:v>
                </c:pt>
                <c:pt idx="213">
                  <c:v>4.0797361694623183E-2</c:v>
                </c:pt>
                <c:pt idx="214">
                  <c:v>4.1921579346265767E-2</c:v>
                </c:pt>
                <c:pt idx="215">
                  <c:v>4.2008196195644561E-2</c:v>
                </c:pt>
                <c:pt idx="216">
                  <c:v>4.2584566027862703E-2</c:v>
                </c:pt>
                <c:pt idx="217">
                  <c:v>4.362974768089535E-2</c:v>
                </c:pt>
                <c:pt idx="218">
                  <c:v>4.3535700096604513E-2</c:v>
                </c:pt>
                <c:pt idx="219">
                  <c:v>4.4674478986357562E-2</c:v>
                </c:pt>
                <c:pt idx="220">
                  <c:v>4.1701809731897396E-2</c:v>
                </c:pt>
                <c:pt idx="221">
                  <c:v>4.1899512315314844E-2</c:v>
                </c:pt>
                <c:pt idx="222">
                  <c:v>4.2578561393590349E-2</c:v>
                </c:pt>
                <c:pt idx="223">
                  <c:v>4.3282154414454113E-2</c:v>
                </c:pt>
                <c:pt idx="224">
                  <c:v>4.3024930893811902E-2</c:v>
                </c:pt>
                <c:pt idx="225">
                  <c:v>4.3936809665998153E-2</c:v>
                </c:pt>
                <c:pt idx="226">
                  <c:v>4.4514530540927577E-2</c:v>
                </c:pt>
                <c:pt idx="227">
                  <c:v>4.4219252650584281E-2</c:v>
                </c:pt>
                <c:pt idx="228">
                  <c:v>4.4871055700848948E-2</c:v>
                </c:pt>
                <c:pt idx="229">
                  <c:v>4.5376345674868028E-2</c:v>
                </c:pt>
                <c:pt idx="230">
                  <c:v>4.5520231723619457E-2</c:v>
                </c:pt>
                <c:pt idx="231">
                  <c:v>4.5279145657584209E-2</c:v>
                </c:pt>
                <c:pt idx="232">
                  <c:v>4.6682728918748327E-2</c:v>
                </c:pt>
                <c:pt idx="233">
                  <c:v>4.6881031965593012E-2</c:v>
                </c:pt>
                <c:pt idx="234">
                  <c:v>4.6711626221184063E-2</c:v>
                </c:pt>
                <c:pt idx="235">
                  <c:v>4.7196800670390733E-2</c:v>
                </c:pt>
                <c:pt idx="236">
                  <c:v>4.7676120601181864E-2</c:v>
                </c:pt>
                <c:pt idx="237">
                  <c:v>4.8245810277772014E-2</c:v>
                </c:pt>
                <c:pt idx="238">
                  <c:v>4.9212556395621956E-2</c:v>
                </c:pt>
                <c:pt idx="239">
                  <c:v>5.0813091660919477E-2</c:v>
                </c:pt>
                <c:pt idx="240">
                  <c:v>4.8016883596138295E-2</c:v>
                </c:pt>
                <c:pt idx="241">
                  <c:v>4.9315761047178136E-2</c:v>
                </c:pt>
                <c:pt idx="242">
                  <c:v>5.0119106054891484E-2</c:v>
                </c:pt>
                <c:pt idx="243">
                  <c:v>5.0513310294871917E-2</c:v>
                </c:pt>
                <c:pt idx="244">
                  <c:v>5.1451459341999746E-2</c:v>
                </c:pt>
                <c:pt idx="245">
                  <c:v>5.2257431377207245E-2</c:v>
                </c:pt>
                <c:pt idx="246">
                  <c:v>5.3713555188254526E-2</c:v>
                </c:pt>
                <c:pt idx="247">
                  <c:v>5.1412804508871424E-2</c:v>
                </c:pt>
                <c:pt idx="248">
                  <c:v>5.3042537308318302E-2</c:v>
                </c:pt>
                <c:pt idx="249">
                  <c:v>5.2457235582620027E-2</c:v>
                </c:pt>
                <c:pt idx="250">
                  <c:v>5.3567117169937346E-2</c:v>
                </c:pt>
                <c:pt idx="251">
                  <c:v>5.3516903415834732E-2</c:v>
                </c:pt>
                <c:pt idx="252">
                  <c:v>5.5142357913362555E-2</c:v>
                </c:pt>
                <c:pt idx="253">
                  <c:v>6.7614658818409681E-2</c:v>
                </c:pt>
                <c:pt idx="254">
                  <c:v>5.2959072891932503E-2</c:v>
                </c:pt>
                <c:pt idx="255">
                  <c:v>5.4226576128899265E-2</c:v>
                </c:pt>
                <c:pt idx="256">
                  <c:v>5.4645474427324779E-2</c:v>
                </c:pt>
                <c:pt idx="257">
                  <c:v>5.4583851868104681E-2</c:v>
                </c:pt>
                <c:pt idx="258">
                  <c:v>5.5871695803669068E-2</c:v>
                </c:pt>
                <c:pt idx="259">
                  <c:v>5.5903820597026199E-2</c:v>
                </c:pt>
                <c:pt idx="260">
                  <c:v>5.7678039908651731E-2</c:v>
                </c:pt>
                <c:pt idx="261">
                  <c:v>7.6769999751405207E-2</c:v>
                </c:pt>
                <c:pt idx="262">
                  <c:v>5.7691024930265712E-2</c:v>
                </c:pt>
                <c:pt idx="263">
                  <c:v>5.97664517085785E-2</c:v>
                </c:pt>
                <c:pt idx="264">
                  <c:v>5.9513731663640559E-2</c:v>
                </c:pt>
                <c:pt idx="265">
                  <c:v>6.0509450141854638E-2</c:v>
                </c:pt>
                <c:pt idx="266">
                  <c:v>6.1350549287555442E-2</c:v>
                </c:pt>
                <c:pt idx="267">
                  <c:v>6.257857205418145E-2</c:v>
                </c:pt>
                <c:pt idx="268">
                  <c:v>6.3134376014016752E-2</c:v>
                </c:pt>
                <c:pt idx="269">
                  <c:v>6.3698886693546994E-2</c:v>
                </c:pt>
                <c:pt idx="270">
                  <c:v>6.5641986344082651E-2</c:v>
                </c:pt>
                <c:pt idx="271">
                  <c:v>6.61133501344629E-2</c:v>
                </c:pt>
                <c:pt idx="272">
                  <c:v>6.753329602401921E-2</c:v>
                </c:pt>
                <c:pt idx="273">
                  <c:v>6.8619984711459539E-2</c:v>
                </c:pt>
                <c:pt idx="274">
                  <c:v>7.0438413142915324E-2</c:v>
                </c:pt>
                <c:pt idx="275">
                  <c:v>6.9668919260912399E-2</c:v>
                </c:pt>
                <c:pt idx="276">
                  <c:v>7.2609763953729062E-2</c:v>
                </c:pt>
                <c:pt idx="277">
                  <c:v>7.3897532831365048E-2</c:v>
                </c:pt>
                <c:pt idx="278">
                  <c:v>7.3018679547676768E-2</c:v>
                </c:pt>
                <c:pt idx="279">
                  <c:v>7.2804539277938743E-2</c:v>
                </c:pt>
                <c:pt idx="280">
                  <c:v>7.4586039208619517E-2</c:v>
                </c:pt>
                <c:pt idx="281">
                  <c:v>7.5785239730738183E-2</c:v>
                </c:pt>
                <c:pt idx="282">
                  <c:v>7.773374355211897E-2</c:v>
                </c:pt>
                <c:pt idx="283">
                  <c:v>7.9473586332535248E-2</c:v>
                </c:pt>
                <c:pt idx="284">
                  <c:v>8.1220934905791964E-2</c:v>
                </c:pt>
                <c:pt idx="285">
                  <c:v>8.3687338433163797E-2</c:v>
                </c:pt>
                <c:pt idx="286">
                  <c:v>8.5882032259711333E-2</c:v>
                </c:pt>
                <c:pt idx="287">
                  <c:v>8.546621133635042E-2</c:v>
                </c:pt>
                <c:pt idx="288">
                  <c:v>8.6213037723975178E-2</c:v>
                </c:pt>
                <c:pt idx="289">
                  <c:v>8.7258594666649841E-2</c:v>
                </c:pt>
                <c:pt idx="290">
                  <c:v>9.0300692504884164E-2</c:v>
                </c:pt>
                <c:pt idx="291">
                  <c:v>9.2512649654964751E-2</c:v>
                </c:pt>
                <c:pt idx="292">
                  <c:v>9.6018605490738887E-2</c:v>
                </c:pt>
                <c:pt idx="293">
                  <c:v>9.9334664767649614E-2</c:v>
                </c:pt>
                <c:pt idx="294">
                  <c:v>0.10414888029551417</c:v>
                </c:pt>
                <c:pt idx="295">
                  <c:v>0.1063218073228244</c:v>
                </c:pt>
                <c:pt idx="296">
                  <c:v>0.10998313307039582</c:v>
                </c:pt>
                <c:pt idx="297">
                  <c:v>0.11551940586951165</c:v>
                </c:pt>
                <c:pt idx="298">
                  <c:v>0.11839037163098373</c:v>
                </c:pt>
                <c:pt idx="299">
                  <c:v>0.12105642924791152</c:v>
                </c:pt>
                <c:pt idx="300">
                  <c:v>0.1254293041567576</c:v>
                </c:pt>
                <c:pt idx="301">
                  <c:v>0.13129583184085322</c:v>
                </c:pt>
                <c:pt idx="302">
                  <c:v>0.1347927807252188</c:v>
                </c:pt>
                <c:pt idx="303">
                  <c:v>0.1361558327050445</c:v>
                </c:pt>
                <c:pt idx="304">
                  <c:v>0.14664893109599342</c:v>
                </c:pt>
                <c:pt idx="305">
                  <c:v>0.15263855378267238</c:v>
                </c:pt>
                <c:pt idx="306">
                  <c:v>0.15384848758855291</c:v>
                </c:pt>
                <c:pt idx="307">
                  <c:v>0.15949659670099142</c:v>
                </c:pt>
                <c:pt idx="308">
                  <c:v>0.16769217190347865</c:v>
                </c:pt>
                <c:pt idx="309">
                  <c:v>0.14913334852618229</c:v>
                </c:pt>
                <c:pt idx="310">
                  <c:v>0.15768019483360254</c:v>
                </c:pt>
                <c:pt idx="311">
                  <c:v>0.14075313081982002</c:v>
                </c:pt>
                <c:pt idx="312">
                  <c:v>0.12332543042357952</c:v>
                </c:pt>
                <c:pt idx="313">
                  <c:v>9.7166241216043669E-2</c:v>
                </c:pt>
                <c:pt idx="314">
                  <c:v>8.9144049828170854E-2</c:v>
                </c:pt>
                <c:pt idx="315">
                  <c:v>7.7784032364149977E-2</c:v>
                </c:pt>
                <c:pt idx="316">
                  <c:v>5.0894379397381555E-2</c:v>
                </c:pt>
                <c:pt idx="317">
                  <c:v>5.038248432566287E-2</c:v>
                </c:pt>
                <c:pt idx="318">
                  <c:v>2.1024101035742079E-2</c:v>
                </c:pt>
                <c:pt idx="319">
                  <c:v>2.0926225497102616E-2</c:v>
                </c:pt>
                <c:pt idx="320">
                  <c:v>1.5073883761475454E-2</c:v>
                </c:pt>
                <c:pt idx="321">
                  <c:v>8.7823780867535717E-3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1.2083125546269802E-4</c:v>
                </c:pt>
                <c:pt idx="339">
                  <c:v>9.1888918269923366E-4</c:v>
                </c:pt>
                <c:pt idx="340">
                  <c:v>1.0042975994307124E-3</c:v>
                </c:pt>
                <c:pt idx="341">
                  <c:v>1.0023235759136742E-3</c:v>
                </c:pt>
                <c:pt idx="342">
                  <c:v>1.1171772179582381E-3</c:v>
                </c:pt>
                <c:pt idx="343">
                  <c:v>1.368898992448405E-3</c:v>
                </c:pt>
                <c:pt idx="344">
                  <c:v>1.340181829040844E-3</c:v>
                </c:pt>
                <c:pt idx="345">
                  <c:v>1.4406168430389033E-3</c:v>
                </c:pt>
                <c:pt idx="346">
                  <c:v>1.5351297864858481E-3</c:v>
                </c:pt>
                <c:pt idx="347">
                  <c:v>1.7105701883385232E-3</c:v>
                </c:pt>
                <c:pt idx="348">
                  <c:v>2.145193122764772E-3</c:v>
                </c:pt>
                <c:pt idx="349">
                  <c:v>2.4702014585490915E-3</c:v>
                </c:pt>
                <c:pt idx="350">
                  <c:v>3.0120821726653691E-3</c:v>
                </c:pt>
                <c:pt idx="351">
                  <c:v>4.0367204706937007E-3</c:v>
                </c:pt>
                <c:pt idx="352">
                  <c:v>5.8481009626723058E-3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26-4792-96F3-C09022585C5C}"/>
            </c:ext>
          </c:extLst>
        </c:ser>
        <c:ser>
          <c:idx val="5"/>
          <c:order val="5"/>
          <c:tx>
            <c:v>65 MeV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BiologicalSOBP!$T$2:$T$401</c:f>
              <c:numCache>
                <c:formatCode>General</c:formatCode>
                <c:ptCount val="400"/>
                <c:pt idx="0">
                  <c:v>2.6007477999320818E-2</c:v>
                </c:pt>
                <c:pt idx="1">
                  <c:v>2.6598124401900319E-2</c:v>
                </c:pt>
                <c:pt idx="2">
                  <c:v>2.8790296138449811E-2</c:v>
                </c:pt>
                <c:pt idx="3">
                  <c:v>2.5197653538742166E-2</c:v>
                </c:pt>
                <c:pt idx="4">
                  <c:v>2.6231675899814292E-2</c:v>
                </c:pt>
                <c:pt idx="5">
                  <c:v>2.7739845201941695E-2</c:v>
                </c:pt>
                <c:pt idx="6">
                  <c:v>2.5018960184495981E-2</c:v>
                </c:pt>
                <c:pt idx="7">
                  <c:v>2.3872415120239278E-2</c:v>
                </c:pt>
                <c:pt idx="8">
                  <c:v>2.3640720052384139E-2</c:v>
                </c:pt>
                <c:pt idx="9">
                  <c:v>2.3556621392414209E-2</c:v>
                </c:pt>
                <c:pt idx="10">
                  <c:v>2.3999410616069836E-2</c:v>
                </c:pt>
                <c:pt idx="11">
                  <c:v>2.456691358896769E-2</c:v>
                </c:pt>
                <c:pt idx="12">
                  <c:v>2.439421796861084E-2</c:v>
                </c:pt>
                <c:pt idx="13">
                  <c:v>2.4427140312242478E-2</c:v>
                </c:pt>
                <c:pt idx="14">
                  <c:v>2.4658379030779949E-2</c:v>
                </c:pt>
                <c:pt idx="15">
                  <c:v>2.5089368364935919E-2</c:v>
                </c:pt>
                <c:pt idx="16">
                  <c:v>2.8331534688675861E-2</c:v>
                </c:pt>
                <c:pt idx="17">
                  <c:v>2.5712480761829398E-2</c:v>
                </c:pt>
                <c:pt idx="18">
                  <c:v>2.5596828806180829E-2</c:v>
                </c:pt>
                <c:pt idx="19">
                  <c:v>2.5969340234915848E-2</c:v>
                </c:pt>
                <c:pt idx="20">
                  <c:v>2.6161072141095351E-2</c:v>
                </c:pt>
                <c:pt idx="21">
                  <c:v>2.6808110280786477E-2</c:v>
                </c:pt>
                <c:pt idx="22">
                  <c:v>2.72964040506894E-2</c:v>
                </c:pt>
                <c:pt idx="23">
                  <c:v>2.9588320709528809E-2</c:v>
                </c:pt>
                <c:pt idx="24">
                  <c:v>2.7527707961986538E-2</c:v>
                </c:pt>
                <c:pt idx="25">
                  <c:v>2.3429365125544981E-2</c:v>
                </c:pt>
                <c:pt idx="26">
                  <c:v>2.4362795058451531E-2</c:v>
                </c:pt>
                <c:pt idx="27">
                  <c:v>2.4049217884455128E-2</c:v>
                </c:pt>
                <c:pt idx="28">
                  <c:v>2.4424988951173478E-2</c:v>
                </c:pt>
                <c:pt idx="29">
                  <c:v>2.4479294519975769E-2</c:v>
                </c:pt>
                <c:pt idx="30">
                  <c:v>2.4332415232446891E-2</c:v>
                </c:pt>
                <c:pt idx="31">
                  <c:v>2.4418534867966482E-2</c:v>
                </c:pt>
                <c:pt idx="32">
                  <c:v>2.4595533210461335E-2</c:v>
                </c:pt>
                <c:pt idx="33">
                  <c:v>2.3978809704015187E-2</c:v>
                </c:pt>
                <c:pt idx="34">
                  <c:v>2.4268395942454276E-2</c:v>
                </c:pt>
                <c:pt idx="35">
                  <c:v>2.4332219654167889E-2</c:v>
                </c:pt>
                <c:pt idx="36">
                  <c:v>2.4401780328732168E-2</c:v>
                </c:pt>
                <c:pt idx="37">
                  <c:v>2.4838376240219465E-2</c:v>
                </c:pt>
                <c:pt idx="38">
                  <c:v>2.4689150013342591E-2</c:v>
                </c:pt>
                <c:pt idx="39">
                  <c:v>2.5339904140334709E-2</c:v>
                </c:pt>
                <c:pt idx="40">
                  <c:v>2.5563645691510522E-2</c:v>
                </c:pt>
                <c:pt idx="41">
                  <c:v>2.4791176682220837E-2</c:v>
                </c:pt>
                <c:pt idx="42">
                  <c:v>2.540190245477766E-2</c:v>
                </c:pt>
                <c:pt idx="43">
                  <c:v>2.5717956953641392E-2</c:v>
                </c:pt>
                <c:pt idx="44">
                  <c:v>2.5621797633133138E-2</c:v>
                </c:pt>
                <c:pt idx="45">
                  <c:v>2.5926573784574553E-2</c:v>
                </c:pt>
                <c:pt idx="46">
                  <c:v>2.6385400427108165E-2</c:v>
                </c:pt>
                <c:pt idx="47">
                  <c:v>2.5716001170851394E-2</c:v>
                </c:pt>
                <c:pt idx="48">
                  <c:v>2.5865814132565265E-2</c:v>
                </c:pt>
                <c:pt idx="49">
                  <c:v>2.6250125450799945E-2</c:v>
                </c:pt>
                <c:pt idx="50">
                  <c:v>2.6188518292914995E-2</c:v>
                </c:pt>
                <c:pt idx="51">
                  <c:v>2.6465652714257763E-2</c:v>
                </c:pt>
                <c:pt idx="52">
                  <c:v>2.7099261145457566E-2</c:v>
                </c:pt>
                <c:pt idx="53">
                  <c:v>2.6634501961794291E-2</c:v>
                </c:pt>
                <c:pt idx="54">
                  <c:v>2.71394198854122E-2</c:v>
                </c:pt>
                <c:pt idx="55">
                  <c:v>2.7639839508613109E-2</c:v>
                </c:pt>
                <c:pt idx="56">
                  <c:v>2.7211588270363136E-2</c:v>
                </c:pt>
                <c:pt idx="57">
                  <c:v>2.6960856916685347E-2</c:v>
                </c:pt>
                <c:pt idx="58">
                  <c:v>2.8205582276999968E-2</c:v>
                </c:pt>
                <c:pt idx="59">
                  <c:v>2.8572161164605328E-2</c:v>
                </c:pt>
                <c:pt idx="60">
                  <c:v>2.8915661815288707E-2</c:v>
                </c:pt>
                <c:pt idx="61">
                  <c:v>2.8939978714644349E-2</c:v>
                </c:pt>
                <c:pt idx="62">
                  <c:v>2.9825948318513609E-2</c:v>
                </c:pt>
                <c:pt idx="63">
                  <c:v>3.0184899653237972E-2</c:v>
                </c:pt>
                <c:pt idx="64">
                  <c:v>3.1858462986639566E-2</c:v>
                </c:pt>
                <c:pt idx="65">
                  <c:v>3.0742623712185838E-2</c:v>
                </c:pt>
                <c:pt idx="66">
                  <c:v>2.7077356378209586E-2</c:v>
                </c:pt>
                <c:pt idx="67">
                  <c:v>2.7734890552207032E-2</c:v>
                </c:pt>
                <c:pt idx="68">
                  <c:v>2.802258620061579E-2</c:v>
                </c:pt>
                <c:pt idx="69">
                  <c:v>2.8002050481320807E-2</c:v>
                </c:pt>
                <c:pt idx="70">
                  <c:v>2.9260792284963748E-2</c:v>
                </c:pt>
                <c:pt idx="71">
                  <c:v>2.9262226525676414E-2</c:v>
                </c:pt>
                <c:pt idx="72">
                  <c:v>2.7227886460279793E-2</c:v>
                </c:pt>
                <c:pt idx="73">
                  <c:v>2.7820814609447624E-2</c:v>
                </c:pt>
                <c:pt idx="74">
                  <c:v>2.6918677201181053E-2</c:v>
                </c:pt>
                <c:pt idx="75">
                  <c:v>2.7253767985867434E-2</c:v>
                </c:pt>
                <c:pt idx="76">
                  <c:v>2.75355962859062E-2</c:v>
                </c:pt>
                <c:pt idx="77">
                  <c:v>2.8173181475445661E-2</c:v>
                </c:pt>
                <c:pt idx="78">
                  <c:v>2.8107727944740382E-2</c:v>
                </c:pt>
                <c:pt idx="79">
                  <c:v>2.7860386614565261E-2</c:v>
                </c:pt>
                <c:pt idx="80">
                  <c:v>2.8816634013355123E-2</c:v>
                </c:pt>
                <c:pt idx="81">
                  <c:v>2.8500123165173721E-2</c:v>
                </c:pt>
                <c:pt idx="82">
                  <c:v>2.8264060182420919E-2</c:v>
                </c:pt>
                <c:pt idx="83">
                  <c:v>2.8882739471657065E-2</c:v>
                </c:pt>
                <c:pt idx="84">
                  <c:v>2.9203944198534462E-2</c:v>
                </c:pt>
                <c:pt idx="85">
                  <c:v>2.9307013951567377E-2</c:v>
                </c:pt>
                <c:pt idx="86">
                  <c:v>2.924482005884543E-2</c:v>
                </c:pt>
                <c:pt idx="87">
                  <c:v>3.0410988143761784E-2</c:v>
                </c:pt>
                <c:pt idx="88">
                  <c:v>3.0759704215218491E-2</c:v>
                </c:pt>
                <c:pt idx="89">
                  <c:v>3.1725795720718014E-2</c:v>
                </c:pt>
                <c:pt idx="90">
                  <c:v>3.2342454034404493E-2</c:v>
                </c:pt>
                <c:pt idx="91">
                  <c:v>3.3256130561132059E-2</c:v>
                </c:pt>
                <c:pt idx="92">
                  <c:v>3.2919018800896011E-2</c:v>
                </c:pt>
                <c:pt idx="93">
                  <c:v>3.1569202711998812E-2</c:v>
                </c:pt>
                <c:pt idx="94">
                  <c:v>3.1028298385044933E-2</c:v>
                </c:pt>
                <c:pt idx="95">
                  <c:v>3.2998749545968271E-2</c:v>
                </c:pt>
                <c:pt idx="96">
                  <c:v>3.0103017547096707E-2</c:v>
                </c:pt>
                <c:pt idx="97">
                  <c:v>3.1240826781558085E-2</c:v>
                </c:pt>
                <c:pt idx="98">
                  <c:v>3.2012448284972107E-2</c:v>
                </c:pt>
                <c:pt idx="99">
                  <c:v>2.8559383383710672E-2</c:v>
                </c:pt>
                <c:pt idx="100">
                  <c:v>2.8941738919155351E-2</c:v>
                </c:pt>
                <c:pt idx="101">
                  <c:v>2.881937210926112E-2</c:v>
                </c:pt>
                <c:pt idx="102">
                  <c:v>2.9267898295767411E-2</c:v>
                </c:pt>
                <c:pt idx="103">
                  <c:v>2.9958224427877166E-2</c:v>
                </c:pt>
                <c:pt idx="104">
                  <c:v>2.9538578633903183E-2</c:v>
                </c:pt>
                <c:pt idx="105">
                  <c:v>3.1825149486449926E-2</c:v>
                </c:pt>
                <c:pt idx="106">
                  <c:v>2.8373127669343162E-2</c:v>
                </c:pt>
                <c:pt idx="107">
                  <c:v>2.995098803155417E-2</c:v>
                </c:pt>
                <c:pt idx="108">
                  <c:v>3.1481974799564882E-2</c:v>
                </c:pt>
                <c:pt idx="109">
                  <c:v>2.8472742206113743E-2</c:v>
                </c:pt>
                <c:pt idx="110">
                  <c:v>2.8204017650767969E-2</c:v>
                </c:pt>
                <c:pt idx="111">
                  <c:v>2.8033603776999445E-2</c:v>
                </c:pt>
                <c:pt idx="112">
                  <c:v>2.8776084116842491E-2</c:v>
                </c:pt>
                <c:pt idx="113">
                  <c:v>2.8310803391101882E-2</c:v>
                </c:pt>
                <c:pt idx="114">
                  <c:v>2.8441971223551105E-2</c:v>
                </c:pt>
                <c:pt idx="115">
                  <c:v>2.9024859687730283E-2</c:v>
                </c:pt>
                <c:pt idx="116">
                  <c:v>2.9271157933750742E-2</c:v>
                </c:pt>
                <c:pt idx="117">
                  <c:v>2.9734026527383686E-2</c:v>
                </c:pt>
                <c:pt idx="118">
                  <c:v>3.0230599777764267E-2</c:v>
                </c:pt>
                <c:pt idx="119">
                  <c:v>3.1995172203660452E-2</c:v>
                </c:pt>
                <c:pt idx="120">
                  <c:v>2.8531611268092696E-2</c:v>
                </c:pt>
                <c:pt idx="121">
                  <c:v>2.9567589411954826E-2</c:v>
                </c:pt>
                <c:pt idx="122">
                  <c:v>2.992269437385886E-2</c:v>
                </c:pt>
                <c:pt idx="123">
                  <c:v>3.0339015337089843E-2</c:v>
                </c:pt>
                <c:pt idx="124">
                  <c:v>3.1121784802406852E-2</c:v>
                </c:pt>
                <c:pt idx="125">
                  <c:v>3.3530722464847826E-2</c:v>
                </c:pt>
                <c:pt idx="126">
                  <c:v>2.924325543261343E-2</c:v>
                </c:pt>
                <c:pt idx="127">
                  <c:v>3.0463598700812739E-2</c:v>
                </c:pt>
                <c:pt idx="128">
                  <c:v>3.0294162718439214E-2</c:v>
                </c:pt>
                <c:pt idx="129">
                  <c:v>3.1324664670489347E-2</c:v>
                </c:pt>
                <c:pt idx="130">
                  <c:v>3.4544991419740975E-2</c:v>
                </c:pt>
                <c:pt idx="131">
                  <c:v>2.8792382306759141E-2</c:v>
                </c:pt>
                <c:pt idx="132">
                  <c:v>2.8040188245725774E-2</c:v>
                </c:pt>
                <c:pt idx="133">
                  <c:v>2.8417654324195459E-2</c:v>
                </c:pt>
                <c:pt idx="134">
                  <c:v>2.8715780814150875E-2</c:v>
                </c:pt>
                <c:pt idx="135">
                  <c:v>2.9179496913659484E-2</c:v>
                </c:pt>
                <c:pt idx="136">
                  <c:v>2.8309760306947214E-2</c:v>
                </c:pt>
                <c:pt idx="137">
                  <c:v>2.8490083480185061E-2</c:v>
                </c:pt>
                <c:pt idx="138">
                  <c:v>2.9381724854145311E-2</c:v>
                </c:pt>
                <c:pt idx="139">
                  <c:v>2.9677895561310733E-2</c:v>
                </c:pt>
                <c:pt idx="140">
                  <c:v>2.918881947829181E-2</c:v>
                </c:pt>
                <c:pt idx="141">
                  <c:v>2.9445027023781593E-2</c:v>
                </c:pt>
                <c:pt idx="142">
                  <c:v>3.0249766449106253E-2</c:v>
                </c:pt>
                <c:pt idx="143">
                  <c:v>2.9897595161387212E-2</c:v>
                </c:pt>
                <c:pt idx="144">
                  <c:v>2.9861413179772246E-2</c:v>
                </c:pt>
                <c:pt idx="145">
                  <c:v>3.0120749977726027E-2</c:v>
                </c:pt>
                <c:pt idx="146">
                  <c:v>3.0420832250471444E-2</c:v>
                </c:pt>
                <c:pt idx="147">
                  <c:v>3.042878576715077E-2</c:v>
                </c:pt>
                <c:pt idx="148">
                  <c:v>3.0699792069084873E-2</c:v>
                </c:pt>
                <c:pt idx="149">
                  <c:v>3.0685514854717887E-2</c:v>
                </c:pt>
                <c:pt idx="150">
                  <c:v>3.1027776842967598E-2</c:v>
                </c:pt>
                <c:pt idx="151">
                  <c:v>3.1311104576478697E-2</c:v>
                </c:pt>
                <c:pt idx="152">
                  <c:v>3.099694066764529E-2</c:v>
                </c:pt>
                <c:pt idx="153">
                  <c:v>3.0724630510517853E-2</c:v>
                </c:pt>
                <c:pt idx="154">
                  <c:v>3.1108094322876863E-2</c:v>
                </c:pt>
                <c:pt idx="155">
                  <c:v>3.0666674147174233E-2</c:v>
                </c:pt>
                <c:pt idx="156">
                  <c:v>3.1343374992513662E-2</c:v>
                </c:pt>
                <c:pt idx="157">
                  <c:v>3.1919157445889183E-2</c:v>
                </c:pt>
                <c:pt idx="158">
                  <c:v>3.1833820123485589E-2</c:v>
                </c:pt>
                <c:pt idx="159">
                  <c:v>3.2363706874055813E-2</c:v>
                </c:pt>
                <c:pt idx="160">
                  <c:v>3.1412479317760277E-2</c:v>
                </c:pt>
                <c:pt idx="161">
                  <c:v>3.2741694494602826E-2</c:v>
                </c:pt>
                <c:pt idx="162">
                  <c:v>3.2471535698544385E-2</c:v>
                </c:pt>
                <c:pt idx="163">
                  <c:v>3.2558176876141313E-2</c:v>
                </c:pt>
                <c:pt idx="164">
                  <c:v>3.3790580804878942E-2</c:v>
                </c:pt>
                <c:pt idx="165">
                  <c:v>3.5243271068530056E-2</c:v>
                </c:pt>
                <c:pt idx="166">
                  <c:v>3.5180294862692106E-2</c:v>
                </c:pt>
                <c:pt idx="167">
                  <c:v>3.2821686010713759E-2</c:v>
                </c:pt>
                <c:pt idx="168">
                  <c:v>3.259716214642195E-2</c:v>
                </c:pt>
                <c:pt idx="169">
                  <c:v>3.353482960870683E-2</c:v>
                </c:pt>
                <c:pt idx="170">
                  <c:v>3.2684064095057544E-2</c:v>
                </c:pt>
                <c:pt idx="171">
                  <c:v>3.2647621342403899E-2</c:v>
                </c:pt>
                <c:pt idx="172">
                  <c:v>3.2343692696838157E-2</c:v>
                </c:pt>
                <c:pt idx="173">
                  <c:v>3.2889812444565368E-2</c:v>
                </c:pt>
                <c:pt idx="174">
                  <c:v>3.345053537045789E-2</c:v>
                </c:pt>
                <c:pt idx="175">
                  <c:v>3.4198296323833935E-2</c:v>
                </c:pt>
                <c:pt idx="176">
                  <c:v>3.3098429275498525E-2</c:v>
                </c:pt>
                <c:pt idx="177">
                  <c:v>3.3597936200064106E-2</c:v>
                </c:pt>
                <c:pt idx="178">
                  <c:v>3.3836476507684239E-2</c:v>
                </c:pt>
                <c:pt idx="179">
                  <c:v>3.3847885240625895E-2</c:v>
                </c:pt>
                <c:pt idx="180">
                  <c:v>3.4121694831225666E-2</c:v>
                </c:pt>
                <c:pt idx="181">
                  <c:v>3.4389963037253772E-2</c:v>
                </c:pt>
                <c:pt idx="182">
                  <c:v>3.3987202168033442E-2</c:v>
                </c:pt>
                <c:pt idx="183">
                  <c:v>3.4971743224518619E-2</c:v>
                </c:pt>
                <c:pt idx="184">
                  <c:v>3.4975198440780945E-2</c:v>
                </c:pt>
                <c:pt idx="185">
                  <c:v>3.5333367462389312E-2</c:v>
                </c:pt>
                <c:pt idx="186">
                  <c:v>3.5355402615156635E-2</c:v>
                </c:pt>
                <c:pt idx="187">
                  <c:v>3.5359379373496293E-2</c:v>
                </c:pt>
                <c:pt idx="188">
                  <c:v>3.5150958120842138E-2</c:v>
                </c:pt>
                <c:pt idx="189">
                  <c:v>3.6198410190405587E-2</c:v>
                </c:pt>
                <c:pt idx="190">
                  <c:v>3.6101990098858665E-2</c:v>
                </c:pt>
                <c:pt idx="191">
                  <c:v>3.623120214851789E-2</c:v>
                </c:pt>
                <c:pt idx="192">
                  <c:v>3.64612022046217E-2</c:v>
                </c:pt>
                <c:pt idx="193">
                  <c:v>3.6930394495942306E-2</c:v>
                </c:pt>
                <c:pt idx="194">
                  <c:v>3.7568892384117099E-2</c:v>
                </c:pt>
                <c:pt idx="195">
                  <c:v>3.6744073588815124E-2</c:v>
                </c:pt>
                <c:pt idx="196">
                  <c:v>3.7816103328772895E-2</c:v>
                </c:pt>
                <c:pt idx="197">
                  <c:v>3.8271279176765177E-2</c:v>
                </c:pt>
                <c:pt idx="198">
                  <c:v>3.8727563301671798E-2</c:v>
                </c:pt>
                <c:pt idx="199">
                  <c:v>3.7894660604171161E-2</c:v>
                </c:pt>
                <c:pt idx="200">
                  <c:v>3.6982287932636929E-2</c:v>
                </c:pt>
                <c:pt idx="201">
                  <c:v>3.7010320819293577E-2</c:v>
                </c:pt>
                <c:pt idx="202">
                  <c:v>3.7351865687186951E-2</c:v>
                </c:pt>
                <c:pt idx="203">
                  <c:v>3.7573521070053434E-2</c:v>
                </c:pt>
                <c:pt idx="204">
                  <c:v>3.6752092298254123E-2</c:v>
                </c:pt>
                <c:pt idx="205">
                  <c:v>3.8036259278167048E-2</c:v>
                </c:pt>
                <c:pt idx="206">
                  <c:v>3.8507211773998649E-2</c:v>
                </c:pt>
                <c:pt idx="207">
                  <c:v>3.888565574386333E-2</c:v>
                </c:pt>
                <c:pt idx="208">
                  <c:v>3.936827774367526E-2</c:v>
                </c:pt>
                <c:pt idx="209">
                  <c:v>3.8639422690602533E-2</c:v>
                </c:pt>
                <c:pt idx="210">
                  <c:v>3.8613932321572897E-2</c:v>
                </c:pt>
                <c:pt idx="211">
                  <c:v>4.0099023386778308E-2</c:v>
                </c:pt>
                <c:pt idx="212">
                  <c:v>3.9515743766041132E-2</c:v>
                </c:pt>
                <c:pt idx="213">
                  <c:v>4.0001690596596057E-2</c:v>
                </c:pt>
                <c:pt idx="214">
                  <c:v>3.981699950846055E-2</c:v>
                </c:pt>
                <c:pt idx="215">
                  <c:v>3.9591823716572064E-2</c:v>
                </c:pt>
                <c:pt idx="216">
                  <c:v>4.4040968792779661E-2</c:v>
                </c:pt>
                <c:pt idx="217">
                  <c:v>5.0171435140789179E-2</c:v>
                </c:pt>
                <c:pt idx="218">
                  <c:v>4.1029650031019195E-2</c:v>
                </c:pt>
                <c:pt idx="219">
                  <c:v>4.1005202746144213E-2</c:v>
                </c:pt>
                <c:pt idx="220">
                  <c:v>4.1616124096980033E-2</c:v>
                </c:pt>
                <c:pt idx="221">
                  <c:v>4.2080035774767648E-2</c:v>
                </c:pt>
                <c:pt idx="222">
                  <c:v>4.1741359388299593E-2</c:v>
                </c:pt>
                <c:pt idx="223">
                  <c:v>4.1983224526662727E-2</c:v>
                </c:pt>
                <c:pt idx="224">
                  <c:v>4.233226656191777E-2</c:v>
                </c:pt>
                <c:pt idx="225">
                  <c:v>4.296333247549057E-2</c:v>
                </c:pt>
                <c:pt idx="226">
                  <c:v>4.2577130567225563E-2</c:v>
                </c:pt>
                <c:pt idx="227">
                  <c:v>4.3347708986484913E-2</c:v>
                </c:pt>
                <c:pt idx="228">
                  <c:v>4.3541853024772086E-2</c:v>
                </c:pt>
                <c:pt idx="229">
                  <c:v>4.4272468282355801E-2</c:v>
                </c:pt>
                <c:pt idx="230">
                  <c:v>4.5058236614617476E-2</c:v>
                </c:pt>
                <c:pt idx="231">
                  <c:v>4.4618511450666185E-2</c:v>
                </c:pt>
                <c:pt idx="232">
                  <c:v>4.5462757688348801E-2</c:v>
                </c:pt>
                <c:pt idx="233">
                  <c:v>4.5894529335620771E-2</c:v>
                </c:pt>
                <c:pt idx="234">
                  <c:v>4.7289589199726603E-2</c:v>
                </c:pt>
                <c:pt idx="235">
                  <c:v>4.4921397012077258E-2</c:v>
                </c:pt>
                <c:pt idx="236">
                  <c:v>4.6516337877320922E-2</c:v>
                </c:pt>
                <c:pt idx="237">
                  <c:v>4.6141740280276566E-2</c:v>
                </c:pt>
                <c:pt idx="238">
                  <c:v>4.6688251184561776E-2</c:v>
                </c:pt>
                <c:pt idx="239">
                  <c:v>4.7577284848135365E-2</c:v>
                </c:pt>
                <c:pt idx="240">
                  <c:v>4.9846644812130116E-2</c:v>
                </c:pt>
                <c:pt idx="241">
                  <c:v>5.1670021107245584E-2</c:v>
                </c:pt>
                <c:pt idx="242">
                  <c:v>5.4880634135306895E-2</c:v>
                </c:pt>
                <c:pt idx="243">
                  <c:v>5.1212954669222974E-2</c:v>
                </c:pt>
                <c:pt idx="244">
                  <c:v>5.032411658392838E-2</c:v>
                </c:pt>
                <c:pt idx="245">
                  <c:v>4.9291398078049581E-2</c:v>
                </c:pt>
                <c:pt idx="246">
                  <c:v>5.0473538389084263E-2</c:v>
                </c:pt>
                <c:pt idx="247">
                  <c:v>5.1861753013425098E-2</c:v>
                </c:pt>
                <c:pt idx="248">
                  <c:v>5.0464606981009935E-2</c:v>
                </c:pt>
                <c:pt idx="249">
                  <c:v>4.8892874738207588E-2</c:v>
                </c:pt>
                <c:pt idx="250">
                  <c:v>4.8618413220011154E-2</c:v>
                </c:pt>
                <c:pt idx="251">
                  <c:v>4.9006896874864495E-2</c:v>
                </c:pt>
                <c:pt idx="252">
                  <c:v>5.2951319605733183E-2</c:v>
                </c:pt>
                <c:pt idx="253">
                  <c:v>5.2364975925291671E-2</c:v>
                </c:pt>
                <c:pt idx="254">
                  <c:v>5.4135480892317518E-2</c:v>
                </c:pt>
                <c:pt idx="255">
                  <c:v>5.0722183574452719E-2</c:v>
                </c:pt>
                <c:pt idx="256">
                  <c:v>4.9959493479113028E-2</c:v>
                </c:pt>
                <c:pt idx="257">
                  <c:v>5.1131985261717042E-2</c:v>
                </c:pt>
                <c:pt idx="258">
                  <c:v>5.1214454102695303E-2</c:v>
                </c:pt>
                <c:pt idx="259">
                  <c:v>5.2041489451825941E-2</c:v>
                </c:pt>
                <c:pt idx="260">
                  <c:v>5.2531543426239863E-2</c:v>
                </c:pt>
                <c:pt idx="261">
                  <c:v>5.2602212377718477E-2</c:v>
                </c:pt>
                <c:pt idx="262">
                  <c:v>5.4017938346638615E-2</c:v>
                </c:pt>
                <c:pt idx="263">
                  <c:v>5.4557669203918496E-2</c:v>
                </c:pt>
                <c:pt idx="264">
                  <c:v>5.5006521354223112E-2</c:v>
                </c:pt>
                <c:pt idx="265">
                  <c:v>5.4942436871470837E-2</c:v>
                </c:pt>
                <c:pt idx="266">
                  <c:v>5.591785094160269E-2</c:v>
                </c:pt>
                <c:pt idx="267">
                  <c:v>5.6917907874888513E-2</c:v>
                </c:pt>
                <c:pt idx="268">
                  <c:v>5.7440558229135741E-2</c:v>
                </c:pt>
                <c:pt idx="269">
                  <c:v>5.7775779399341455E-2</c:v>
                </c:pt>
                <c:pt idx="270">
                  <c:v>5.9190723055145604E-2</c:v>
                </c:pt>
                <c:pt idx="271">
                  <c:v>5.997707812224428E-2</c:v>
                </c:pt>
                <c:pt idx="272">
                  <c:v>5.9814487379635746E-2</c:v>
                </c:pt>
                <c:pt idx="273">
                  <c:v>6.0417715984830908E-2</c:v>
                </c:pt>
                <c:pt idx="274">
                  <c:v>6.1929666467018966E-2</c:v>
                </c:pt>
                <c:pt idx="275">
                  <c:v>6.356932956539392E-2</c:v>
                </c:pt>
                <c:pt idx="276">
                  <c:v>6.5270990978211832E-2</c:v>
                </c:pt>
                <c:pt idx="277">
                  <c:v>6.4193419853682404E-2</c:v>
                </c:pt>
                <c:pt idx="278">
                  <c:v>6.4651920532417681E-2</c:v>
                </c:pt>
                <c:pt idx="279">
                  <c:v>6.6117844926281116E-2</c:v>
                </c:pt>
                <c:pt idx="280">
                  <c:v>6.6832357572227177E-2</c:v>
                </c:pt>
                <c:pt idx="281">
                  <c:v>6.8126433851609422E-2</c:v>
                </c:pt>
                <c:pt idx="282">
                  <c:v>6.9516995415298266E-2</c:v>
                </c:pt>
                <c:pt idx="283">
                  <c:v>7.0017675809537827E-2</c:v>
                </c:pt>
                <c:pt idx="284">
                  <c:v>7.251390657717241E-2</c:v>
                </c:pt>
                <c:pt idx="285">
                  <c:v>7.3354893176871702E-2</c:v>
                </c:pt>
                <c:pt idx="286">
                  <c:v>7.4324961440710893E-2</c:v>
                </c:pt>
                <c:pt idx="287">
                  <c:v>7.6016713554059465E-2</c:v>
                </c:pt>
                <c:pt idx="288">
                  <c:v>7.6428079867555787E-2</c:v>
                </c:pt>
                <c:pt idx="289">
                  <c:v>7.6791203538898817E-2</c:v>
                </c:pt>
                <c:pt idx="290">
                  <c:v>7.9966742862259479E-2</c:v>
                </c:pt>
                <c:pt idx="291">
                  <c:v>7.9514305110173197E-2</c:v>
                </c:pt>
                <c:pt idx="292">
                  <c:v>7.9387831156419966E-2</c:v>
                </c:pt>
                <c:pt idx="293">
                  <c:v>8.2037264909271074E-2</c:v>
                </c:pt>
                <c:pt idx="294">
                  <c:v>8.0357899420259157E-2</c:v>
                </c:pt>
                <c:pt idx="295">
                  <c:v>8.0988313406235288E-2</c:v>
                </c:pt>
                <c:pt idx="296">
                  <c:v>8.3694464859996348E-2</c:v>
                </c:pt>
                <c:pt idx="297">
                  <c:v>8.5864731829297866E-2</c:v>
                </c:pt>
                <c:pt idx="298">
                  <c:v>8.9117850536661783E-2</c:v>
                </c:pt>
                <c:pt idx="299">
                  <c:v>9.0301751052207474E-2</c:v>
                </c:pt>
                <c:pt idx="300">
                  <c:v>9.0681172913467153E-2</c:v>
                </c:pt>
                <c:pt idx="301">
                  <c:v>9.4580351869127194E-2</c:v>
                </c:pt>
                <c:pt idx="302">
                  <c:v>9.690316989604858E-2</c:v>
                </c:pt>
                <c:pt idx="303">
                  <c:v>9.7697869636384577E-2</c:v>
                </c:pt>
                <c:pt idx="304">
                  <c:v>0.10085319920424859</c:v>
                </c:pt>
                <c:pt idx="305">
                  <c:v>0.10596105192412765</c:v>
                </c:pt>
                <c:pt idx="306">
                  <c:v>0.10604189094611424</c:v>
                </c:pt>
                <c:pt idx="307">
                  <c:v>0.10808046854088919</c:v>
                </c:pt>
                <c:pt idx="308">
                  <c:v>0.11156110997948959</c:v>
                </c:pt>
                <c:pt idx="309">
                  <c:v>0.1183939631201472</c:v>
                </c:pt>
                <c:pt idx="310">
                  <c:v>0.1254210906846113</c:v>
                </c:pt>
                <c:pt idx="311">
                  <c:v>0.12691922030175004</c:v>
                </c:pt>
                <c:pt idx="312">
                  <c:v>0.13736570811072793</c:v>
                </c:pt>
                <c:pt idx="313">
                  <c:v>0.14116253443371138</c:v>
                </c:pt>
                <c:pt idx="314">
                  <c:v>0.14737149286435949</c:v>
                </c:pt>
                <c:pt idx="315">
                  <c:v>0.14935661239620784</c:v>
                </c:pt>
                <c:pt idx="316">
                  <c:v>0.15786883102587737</c:v>
                </c:pt>
                <c:pt idx="317">
                  <c:v>0.15876197183330995</c:v>
                </c:pt>
                <c:pt idx="318">
                  <c:v>0.15424802515399372</c:v>
                </c:pt>
                <c:pt idx="319">
                  <c:v>0.15040034847847031</c:v>
                </c:pt>
                <c:pt idx="320">
                  <c:v>0.14362551689391601</c:v>
                </c:pt>
                <c:pt idx="321">
                  <c:v>0.13660751631580523</c:v>
                </c:pt>
                <c:pt idx="322">
                  <c:v>0.11294580419480844</c:v>
                </c:pt>
                <c:pt idx="323">
                  <c:v>9.8813317754280303E-2</c:v>
                </c:pt>
                <c:pt idx="324">
                  <c:v>8.2374963404344123E-2</c:v>
                </c:pt>
                <c:pt idx="325">
                  <c:v>4.4788925324434709E-2</c:v>
                </c:pt>
                <c:pt idx="326">
                  <c:v>4.0663462299971836E-2</c:v>
                </c:pt>
                <c:pt idx="327">
                  <c:v>2.5824677501215636E-2</c:v>
                </c:pt>
                <c:pt idx="328">
                  <c:v>2.1656839182969474E-2</c:v>
                </c:pt>
                <c:pt idx="329">
                  <c:v>1.4565301171954764E-2</c:v>
                </c:pt>
                <c:pt idx="330">
                  <c:v>1.1079379119821358E-2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26-4792-96F3-C09022585C5C}"/>
            </c:ext>
          </c:extLst>
        </c:ser>
        <c:ser>
          <c:idx val="6"/>
          <c:order val="6"/>
          <c:tx>
            <c:v>66 MeV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BiologicalSOBP!$U$2:$U$401</c:f>
              <c:numCache>
                <c:formatCode>General</c:formatCode>
                <c:ptCount val="400"/>
                <c:pt idx="0">
                  <c:v>3.8873434748821822E-2</c:v>
                </c:pt>
                <c:pt idx="1">
                  <c:v>3.7454610646878078E-2</c:v>
                </c:pt>
                <c:pt idx="2">
                  <c:v>3.8721937134985368E-2</c:v>
                </c:pt>
                <c:pt idx="3">
                  <c:v>3.8532928595650051E-2</c:v>
                </c:pt>
                <c:pt idx="4">
                  <c:v>3.9691405550591419E-2</c:v>
                </c:pt>
                <c:pt idx="5">
                  <c:v>3.8955823086480809E-2</c:v>
                </c:pt>
                <c:pt idx="6">
                  <c:v>4.0884194824981346E-2</c:v>
                </c:pt>
                <c:pt idx="7">
                  <c:v>4.0152392531657442E-2</c:v>
                </c:pt>
                <c:pt idx="8">
                  <c:v>4.1483497285858394E-2</c:v>
                </c:pt>
                <c:pt idx="9">
                  <c:v>4.2769433845531002E-2</c:v>
                </c:pt>
                <c:pt idx="10">
                  <c:v>4.2229838697592705E-2</c:v>
                </c:pt>
                <c:pt idx="11">
                  <c:v>4.3582655201953195E-2</c:v>
                </c:pt>
                <c:pt idx="12">
                  <c:v>4.5058375720609674E-2</c:v>
                </c:pt>
                <c:pt idx="13">
                  <c:v>4.8295365043503069E-2</c:v>
                </c:pt>
                <c:pt idx="14">
                  <c:v>4.6590701873610682E-2</c:v>
                </c:pt>
                <c:pt idx="15">
                  <c:v>4.3552413835659547E-2</c:v>
                </c:pt>
                <c:pt idx="16">
                  <c:v>3.9195524685340412E-2</c:v>
                </c:pt>
                <c:pt idx="17">
                  <c:v>3.9816441968920931E-2</c:v>
                </c:pt>
                <c:pt idx="18">
                  <c:v>4.1375132389972813E-2</c:v>
                </c:pt>
                <c:pt idx="19">
                  <c:v>4.2607468066439051E-2</c:v>
                </c:pt>
                <c:pt idx="20">
                  <c:v>4.6067875175572384E-2</c:v>
                </c:pt>
                <c:pt idx="21">
                  <c:v>3.7805003400568922E-2</c:v>
                </c:pt>
                <c:pt idx="22">
                  <c:v>3.672881785583048E-2</c:v>
                </c:pt>
                <c:pt idx="23">
                  <c:v>3.7231192860638133E-2</c:v>
                </c:pt>
                <c:pt idx="24">
                  <c:v>3.6682874241653583E-2</c:v>
                </c:pt>
                <c:pt idx="25">
                  <c:v>3.6685685137879592E-2</c:v>
                </c:pt>
                <c:pt idx="26">
                  <c:v>3.7126317353171047E-2</c:v>
                </c:pt>
                <c:pt idx="27">
                  <c:v>3.8282758831534959E-2</c:v>
                </c:pt>
                <c:pt idx="28">
                  <c:v>3.8124767078141844E-2</c:v>
                </c:pt>
                <c:pt idx="29">
                  <c:v>3.7456743050911602E-2</c:v>
                </c:pt>
                <c:pt idx="30">
                  <c:v>3.8237978346830896E-2</c:v>
                </c:pt>
                <c:pt idx="31">
                  <c:v>3.9753826832300103E-2</c:v>
                </c:pt>
                <c:pt idx="32">
                  <c:v>3.86863647586079E-2</c:v>
                </c:pt>
                <c:pt idx="33">
                  <c:v>4.0162182204720454E-2</c:v>
                </c:pt>
                <c:pt idx="34">
                  <c:v>5.3906980112640474E-2</c:v>
                </c:pt>
                <c:pt idx="35">
                  <c:v>7.4620377474669375E-2</c:v>
                </c:pt>
                <c:pt idx="36">
                  <c:v>4.3677450253989065E-2</c:v>
                </c:pt>
                <c:pt idx="37">
                  <c:v>3.895359375499121E-2</c:v>
                </c:pt>
                <c:pt idx="38">
                  <c:v>3.9756346946157907E-2</c:v>
                </c:pt>
                <c:pt idx="39">
                  <c:v>4.0494061814302047E-2</c:v>
                </c:pt>
                <c:pt idx="40">
                  <c:v>4.1984612233737145E-2</c:v>
                </c:pt>
                <c:pt idx="41">
                  <c:v>4.4158985855741795E-2</c:v>
                </c:pt>
                <c:pt idx="42">
                  <c:v>4.083505260475416E-2</c:v>
                </c:pt>
                <c:pt idx="43">
                  <c:v>3.8537484186085318E-2</c:v>
                </c:pt>
                <c:pt idx="44">
                  <c:v>3.7835632476686851E-2</c:v>
                </c:pt>
                <c:pt idx="45">
                  <c:v>3.8395776245311868E-2</c:v>
                </c:pt>
                <c:pt idx="46">
                  <c:v>5.0519656305383451E-2</c:v>
                </c:pt>
                <c:pt idx="47">
                  <c:v>3.7365728169662445E-2</c:v>
                </c:pt>
                <c:pt idx="48">
                  <c:v>3.7575479184596611E-2</c:v>
                </c:pt>
                <c:pt idx="49">
                  <c:v>3.6786101982367488E-2</c:v>
                </c:pt>
                <c:pt idx="50">
                  <c:v>3.8207349270712967E-2</c:v>
                </c:pt>
                <c:pt idx="51">
                  <c:v>3.8238656839023381E-2</c:v>
                </c:pt>
                <c:pt idx="52">
                  <c:v>3.9116044171363509E-2</c:v>
                </c:pt>
                <c:pt idx="53">
                  <c:v>3.8284988163024551E-2</c:v>
                </c:pt>
                <c:pt idx="54">
                  <c:v>3.8169838345214112E-2</c:v>
                </c:pt>
                <c:pt idx="55">
                  <c:v>3.9326473678490161E-2</c:v>
                </c:pt>
                <c:pt idx="56">
                  <c:v>3.9460427422778055E-2</c:v>
                </c:pt>
                <c:pt idx="57">
                  <c:v>3.947903749434338E-2</c:v>
                </c:pt>
                <c:pt idx="58">
                  <c:v>3.9210936150855441E-2</c:v>
                </c:pt>
                <c:pt idx="59">
                  <c:v>4.044443495679452E-2</c:v>
                </c:pt>
                <c:pt idx="60">
                  <c:v>3.9677447996917421E-2</c:v>
                </c:pt>
                <c:pt idx="61">
                  <c:v>3.9921995968580495E-2</c:v>
                </c:pt>
                <c:pt idx="62">
                  <c:v>4.1208223310621322E-2</c:v>
                </c:pt>
                <c:pt idx="63">
                  <c:v>4.104199272346231E-2</c:v>
                </c:pt>
                <c:pt idx="64">
                  <c:v>4.1044803619688326E-2</c:v>
                </c:pt>
                <c:pt idx="65">
                  <c:v>4.2776703404736209E-2</c:v>
                </c:pt>
                <c:pt idx="66">
                  <c:v>4.3310676760222488E-2</c:v>
                </c:pt>
                <c:pt idx="67">
                  <c:v>4.3310870615134625E-2</c:v>
                </c:pt>
                <c:pt idx="68">
                  <c:v>4.5294781785962919E-2</c:v>
                </c:pt>
                <c:pt idx="69">
                  <c:v>4.128799460696643E-2</c:v>
                </c:pt>
                <c:pt idx="70">
                  <c:v>4.1339463086139276E-2</c:v>
                </c:pt>
                <c:pt idx="71">
                  <c:v>4.2882935896588259E-2</c:v>
                </c:pt>
                <c:pt idx="72">
                  <c:v>5.6443668565432502E-2</c:v>
                </c:pt>
                <c:pt idx="73">
                  <c:v>4.595204686556946E-2</c:v>
                </c:pt>
                <c:pt idx="74">
                  <c:v>4.0821288905992313E-2</c:v>
                </c:pt>
                <c:pt idx="75">
                  <c:v>4.1226833382186648E-2</c:v>
                </c:pt>
                <c:pt idx="76">
                  <c:v>4.1845618261733636E-2</c:v>
                </c:pt>
                <c:pt idx="77">
                  <c:v>4.2143864044059155E-2</c:v>
                </c:pt>
                <c:pt idx="78">
                  <c:v>4.3005355273603905E-2</c:v>
                </c:pt>
                <c:pt idx="79">
                  <c:v>4.4459751751925118E-2</c:v>
                </c:pt>
                <c:pt idx="80">
                  <c:v>4.0377264229738433E-2</c:v>
                </c:pt>
                <c:pt idx="81">
                  <c:v>4.0818478009766297E-2</c:v>
                </c:pt>
                <c:pt idx="82">
                  <c:v>4.1538164371081529E-2</c:v>
                </c:pt>
                <c:pt idx="83">
                  <c:v>4.0735023470090552E-2</c:v>
                </c:pt>
                <c:pt idx="84">
                  <c:v>4.2226543164086347E-2</c:v>
                </c:pt>
                <c:pt idx="85">
                  <c:v>4.2738320132132732E-2</c:v>
                </c:pt>
                <c:pt idx="86">
                  <c:v>4.3884778082521489E-2</c:v>
                </c:pt>
                <c:pt idx="87">
                  <c:v>4.6205899873015203E-2</c:v>
                </c:pt>
                <c:pt idx="88">
                  <c:v>7.719137824690997E-2</c:v>
                </c:pt>
                <c:pt idx="89">
                  <c:v>4.1309124792389559E-2</c:v>
                </c:pt>
                <c:pt idx="90">
                  <c:v>4.151877887986765E-2</c:v>
                </c:pt>
                <c:pt idx="91">
                  <c:v>4.0653410552080126E-2</c:v>
                </c:pt>
                <c:pt idx="92">
                  <c:v>4.2192036989725637E-2</c:v>
                </c:pt>
                <c:pt idx="93">
                  <c:v>4.3634123681126041E-2</c:v>
                </c:pt>
                <c:pt idx="94">
                  <c:v>4.4523045380738424E-2</c:v>
                </c:pt>
                <c:pt idx="95">
                  <c:v>4.0890107399801576E-2</c:v>
                </c:pt>
                <c:pt idx="96">
                  <c:v>4.1124671843489509E-2</c:v>
                </c:pt>
                <c:pt idx="97">
                  <c:v>3.9608338720739947E-2</c:v>
                </c:pt>
                <c:pt idx="98">
                  <c:v>4.00382119884077E-2</c:v>
                </c:pt>
                <c:pt idx="99">
                  <c:v>4.0544561018914196E-2</c:v>
                </c:pt>
                <c:pt idx="100">
                  <c:v>4.0284020016999676E-2</c:v>
                </c:pt>
                <c:pt idx="101">
                  <c:v>4.1426503941689591E-2</c:v>
                </c:pt>
                <c:pt idx="102">
                  <c:v>4.1341692417628875E-2</c:v>
                </c:pt>
                <c:pt idx="103">
                  <c:v>4.1414194154768776E-2</c:v>
                </c:pt>
                <c:pt idx="104">
                  <c:v>4.1875278063290867E-2</c:v>
                </c:pt>
                <c:pt idx="105">
                  <c:v>4.1876150410395489E-2</c:v>
                </c:pt>
                <c:pt idx="106">
                  <c:v>4.1835150096478146E-2</c:v>
                </c:pt>
                <c:pt idx="107">
                  <c:v>4.4117210122175884E-2</c:v>
                </c:pt>
                <c:pt idx="108">
                  <c:v>5.4358565130467766E-2</c:v>
                </c:pt>
                <c:pt idx="109">
                  <c:v>4.3455195597221948E-2</c:v>
                </c:pt>
                <c:pt idx="110">
                  <c:v>4.274966064449285E-2</c:v>
                </c:pt>
                <c:pt idx="111">
                  <c:v>4.3019215899821821E-2</c:v>
                </c:pt>
                <c:pt idx="112">
                  <c:v>4.3449961514594196E-2</c:v>
                </c:pt>
                <c:pt idx="113">
                  <c:v>4.4251551576288066E-2</c:v>
                </c:pt>
                <c:pt idx="114">
                  <c:v>4.3475259580628312E-2</c:v>
                </c:pt>
                <c:pt idx="115">
                  <c:v>4.3768755917606428E-2</c:v>
                </c:pt>
                <c:pt idx="116">
                  <c:v>4.5378042470726528E-2</c:v>
                </c:pt>
                <c:pt idx="117">
                  <c:v>4.53676712329271E-2</c:v>
                </c:pt>
                <c:pt idx="118">
                  <c:v>4.6778062646192817E-2</c:v>
                </c:pt>
                <c:pt idx="119">
                  <c:v>4.8193300432261998E-2</c:v>
                </c:pt>
                <c:pt idx="120">
                  <c:v>4.740285702801611E-2</c:v>
                </c:pt>
                <c:pt idx="121">
                  <c:v>4.4209291205441807E-2</c:v>
                </c:pt>
                <c:pt idx="122">
                  <c:v>4.3270742648321897E-2</c:v>
                </c:pt>
                <c:pt idx="123">
                  <c:v>4.356482055003643E-2</c:v>
                </c:pt>
                <c:pt idx="124">
                  <c:v>4.423119681051349E-2</c:v>
                </c:pt>
                <c:pt idx="125">
                  <c:v>4.4304667822214094E-2</c:v>
                </c:pt>
                <c:pt idx="126">
                  <c:v>4.4526825551525137E-2</c:v>
                </c:pt>
                <c:pt idx="127">
                  <c:v>4.4808593666318855E-2</c:v>
                </c:pt>
                <c:pt idx="128">
                  <c:v>4.4560265523869082E-2</c:v>
                </c:pt>
                <c:pt idx="129">
                  <c:v>4.5716513147320843E-2</c:v>
                </c:pt>
                <c:pt idx="130">
                  <c:v>4.5960964191527849E-2</c:v>
                </c:pt>
                <c:pt idx="131">
                  <c:v>4.5586727283643928E-2</c:v>
                </c:pt>
                <c:pt idx="132">
                  <c:v>4.6616678431837276E-2</c:v>
                </c:pt>
                <c:pt idx="133">
                  <c:v>4.8886719452982424E-2</c:v>
                </c:pt>
                <c:pt idx="134">
                  <c:v>4.4900868604496914E-2</c:v>
                </c:pt>
                <c:pt idx="135">
                  <c:v>4.4523433090562704E-2</c:v>
                </c:pt>
                <c:pt idx="136">
                  <c:v>4.4655545213185287E-2</c:v>
                </c:pt>
                <c:pt idx="137">
                  <c:v>4.4256785658915811E-2</c:v>
                </c:pt>
                <c:pt idx="138">
                  <c:v>4.470303966665929E-2</c:v>
                </c:pt>
                <c:pt idx="139">
                  <c:v>4.5106160956451889E-2</c:v>
                </c:pt>
                <c:pt idx="140">
                  <c:v>4.6214332561693237E-2</c:v>
                </c:pt>
                <c:pt idx="141">
                  <c:v>4.5788917957004675E-2</c:v>
                </c:pt>
                <c:pt idx="142">
                  <c:v>4.6991012267177272E-2</c:v>
                </c:pt>
                <c:pt idx="143">
                  <c:v>4.6525275840763845E-2</c:v>
                </c:pt>
                <c:pt idx="144">
                  <c:v>4.7438526331849647E-2</c:v>
                </c:pt>
                <c:pt idx="145">
                  <c:v>4.7766238060820261E-2</c:v>
                </c:pt>
                <c:pt idx="146">
                  <c:v>4.9918996860121433E-2</c:v>
                </c:pt>
                <c:pt idx="147">
                  <c:v>4.6869756019634459E-2</c:v>
                </c:pt>
                <c:pt idx="148">
                  <c:v>4.5371257548801669E-2</c:v>
                </c:pt>
                <c:pt idx="149">
                  <c:v>4.6799871323808424E-2</c:v>
                </c:pt>
                <c:pt idx="150">
                  <c:v>4.709462771771545E-2</c:v>
                </c:pt>
                <c:pt idx="151">
                  <c:v>4.6699260624408399E-2</c:v>
                </c:pt>
                <c:pt idx="152">
                  <c:v>4.6999832665679586E-2</c:v>
                </c:pt>
                <c:pt idx="153">
                  <c:v>4.6280727869100771E-2</c:v>
                </c:pt>
                <c:pt idx="154">
                  <c:v>4.7478169661382026E-2</c:v>
                </c:pt>
                <c:pt idx="155">
                  <c:v>4.5914826722438816E-2</c:v>
                </c:pt>
                <c:pt idx="156">
                  <c:v>4.6836994539483007E-2</c:v>
                </c:pt>
                <c:pt idx="157">
                  <c:v>5.2232946018866015E-2</c:v>
                </c:pt>
                <c:pt idx="158">
                  <c:v>5.0582756079284634E-2</c:v>
                </c:pt>
                <c:pt idx="159">
                  <c:v>4.9211620285727016E-2</c:v>
                </c:pt>
                <c:pt idx="160">
                  <c:v>4.9227031751242052E-2</c:v>
                </c:pt>
                <c:pt idx="161">
                  <c:v>4.8830986165742524E-2</c:v>
                </c:pt>
                <c:pt idx="162">
                  <c:v>4.9570348800639839E-2</c:v>
                </c:pt>
                <c:pt idx="163">
                  <c:v>4.9934892962916817E-2</c:v>
                </c:pt>
                <c:pt idx="164">
                  <c:v>5.4962810891604347E-2</c:v>
                </c:pt>
                <c:pt idx="165">
                  <c:v>4.9676775147404033E-2</c:v>
                </c:pt>
                <c:pt idx="166">
                  <c:v>4.7819160451834146E-2</c:v>
                </c:pt>
                <c:pt idx="167">
                  <c:v>4.8501335887650529E-2</c:v>
                </c:pt>
                <c:pt idx="168">
                  <c:v>4.8991401105537367E-2</c:v>
                </c:pt>
                <c:pt idx="169">
                  <c:v>4.8138342564670651E-2</c:v>
                </c:pt>
                <c:pt idx="170">
                  <c:v>4.878804730270378E-2</c:v>
                </c:pt>
                <c:pt idx="171">
                  <c:v>4.9029784378140838E-2</c:v>
                </c:pt>
                <c:pt idx="172">
                  <c:v>4.8919674788046021E-2</c:v>
                </c:pt>
                <c:pt idx="173">
                  <c:v>4.8989074846591693E-2</c:v>
                </c:pt>
                <c:pt idx="174">
                  <c:v>4.9363990246668099E-2</c:v>
                </c:pt>
                <c:pt idx="175">
                  <c:v>5.0270649670741192E-2</c:v>
                </c:pt>
                <c:pt idx="176">
                  <c:v>5.0155305998018616E-2</c:v>
                </c:pt>
                <c:pt idx="177">
                  <c:v>5.031862876149553E-2</c:v>
                </c:pt>
                <c:pt idx="178">
                  <c:v>5.0958737681377798E-2</c:v>
                </c:pt>
                <c:pt idx="179">
                  <c:v>5.1154046505357618E-2</c:v>
                </c:pt>
                <c:pt idx="180">
                  <c:v>5.1338790236625874E-2</c:v>
                </c:pt>
                <c:pt idx="181">
                  <c:v>5.2043549769706425E-2</c:v>
                </c:pt>
                <c:pt idx="182">
                  <c:v>5.301059499891074E-2</c:v>
                </c:pt>
                <c:pt idx="183">
                  <c:v>5.3844558830931775E-2</c:v>
                </c:pt>
                <c:pt idx="184">
                  <c:v>5.5528382597769245E-2</c:v>
                </c:pt>
                <c:pt idx="185">
                  <c:v>5.7348389440384208E-2</c:v>
                </c:pt>
                <c:pt idx="186">
                  <c:v>5.9415949005800391E-2</c:v>
                </c:pt>
                <c:pt idx="187">
                  <c:v>5.4242349110640554E-2</c:v>
                </c:pt>
                <c:pt idx="188">
                  <c:v>5.3024746407496867E-2</c:v>
                </c:pt>
                <c:pt idx="189">
                  <c:v>5.3856674762940454E-2</c:v>
                </c:pt>
                <c:pt idx="190">
                  <c:v>5.3798227506930613E-2</c:v>
                </c:pt>
                <c:pt idx="191">
                  <c:v>5.3267452757494629E-2</c:v>
                </c:pt>
                <c:pt idx="192">
                  <c:v>5.4723884712393304E-2</c:v>
                </c:pt>
                <c:pt idx="193">
                  <c:v>5.51035495578171E-2</c:v>
                </c:pt>
                <c:pt idx="194">
                  <c:v>5.5360407316400989E-2</c:v>
                </c:pt>
                <c:pt idx="195">
                  <c:v>5.5431164359331646E-2</c:v>
                </c:pt>
                <c:pt idx="196">
                  <c:v>5.6494555479868938E-2</c:v>
                </c:pt>
                <c:pt idx="197">
                  <c:v>5.607166098903818E-2</c:v>
                </c:pt>
                <c:pt idx="198">
                  <c:v>5.6689185811656273E-2</c:v>
                </c:pt>
                <c:pt idx="199">
                  <c:v>5.7891377049284938E-2</c:v>
                </c:pt>
                <c:pt idx="200">
                  <c:v>5.8362056775957898E-2</c:v>
                </c:pt>
                <c:pt idx="201">
                  <c:v>5.9410714923172646E-2</c:v>
                </c:pt>
                <c:pt idx="202">
                  <c:v>6.0290137732090229E-2</c:v>
                </c:pt>
                <c:pt idx="203">
                  <c:v>5.7270653620616549E-2</c:v>
                </c:pt>
                <c:pt idx="204">
                  <c:v>5.9642468470634549E-2</c:v>
                </c:pt>
                <c:pt idx="205">
                  <c:v>5.9153372527308401E-2</c:v>
                </c:pt>
                <c:pt idx="206">
                  <c:v>6.1894093275126516E-2</c:v>
                </c:pt>
                <c:pt idx="207">
                  <c:v>6.8050925284654243E-2</c:v>
                </c:pt>
                <c:pt idx="208">
                  <c:v>7.0020200409616054E-2</c:v>
                </c:pt>
                <c:pt idx="209">
                  <c:v>6.6729222493692023E-2</c:v>
                </c:pt>
                <c:pt idx="210">
                  <c:v>6.2495721994949224E-2</c:v>
                </c:pt>
                <c:pt idx="211">
                  <c:v>6.2677170192711129E-2</c:v>
                </c:pt>
                <c:pt idx="212">
                  <c:v>6.0750640075875904E-2</c:v>
                </c:pt>
                <c:pt idx="213">
                  <c:v>6.1127881734897971E-2</c:v>
                </c:pt>
                <c:pt idx="214">
                  <c:v>6.1310105352308429E-2</c:v>
                </c:pt>
                <c:pt idx="215">
                  <c:v>6.3270657006224001E-2</c:v>
                </c:pt>
                <c:pt idx="216">
                  <c:v>6.5808411661032809E-2</c:v>
                </c:pt>
                <c:pt idx="217">
                  <c:v>6.2205618118933534E-2</c:v>
                </c:pt>
                <c:pt idx="218">
                  <c:v>6.343553060899805E-2</c:v>
                </c:pt>
                <c:pt idx="219">
                  <c:v>6.3823240433275613E-2</c:v>
                </c:pt>
                <c:pt idx="220">
                  <c:v>6.5449392363751774E-2</c:v>
                </c:pt>
                <c:pt idx="221">
                  <c:v>6.1890022321971591E-2</c:v>
                </c:pt>
                <c:pt idx="222">
                  <c:v>6.2654586095446954E-2</c:v>
                </c:pt>
                <c:pt idx="223">
                  <c:v>6.4468486508329537E-2</c:v>
                </c:pt>
                <c:pt idx="224">
                  <c:v>6.8419734254998268E-2</c:v>
                </c:pt>
                <c:pt idx="225">
                  <c:v>7.0623670751104095E-2</c:v>
                </c:pt>
                <c:pt idx="226">
                  <c:v>7.0087564991584292E-2</c:v>
                </c:pt>
                <c:pt idx="227">
                  <c:v>6.5145427861518168E-2</c:v>
                </c:pt>
                <c:pt idx="228">
                  <c:v>6.5435822519902057E-2</c:v>
                </c:pt>
                <c:pt idx="229">
                  <c:v>6.6317280805397102E-2</c:v>
                </c:pt>
                <c:pt idx="230">
                  <c:v>6.8554851128759003E-2</c:v>
                </c:pt>
                <c:pt idx="231">
                  <c:v>6.5766054362730475E-2</c:v>
                </c:pt>
                <c:pt idx="232">
                  <c:v>6.8489425095912174E-2</c:v>
                </c:pt>
                <c:pt idx="233">
                  <c:v>6.7008470494627936E-2</c:v>
                </c:pt>
                <c:pt idx="234">
                  <c:v>6.4082424450805156E-2</c:v>
                </c:pt>
                <c:pt idx="235">
                  <c:v>6.5249334094424558E-2</c:v>
                </c:pt>
                <c:pt idx="236">
                  <c:v>6.5028727204410622E-2</c:v>
                </c:pt>
                <c:pt idx="237">
                  <c:v>6.6399959925424301E-2</c:v>
                </c:pt>
                <c:pt idx="238">
                  <c:v>6.6863563947804197E-2</c:v>
                </c:pt>
                <c:pt idx="239">
                  <c:v>6.7529940208281264E-2</c:v>
                </c:pt>
                <c:pt idx="240">
                  <c:v>6.8030958228703947E-2</c:v>
                </c:pt>
                <c:pt idx="241">
                  <c:v>7.031311518185776E-2</c:v>
                </c:pt>
                <c:pt idx="242">
                  <c:v>7.1502415067829186E-2</c:v>
                </c:pt>
                <c:pt idx="243">
                  <c:v>6.8513560032473442E-2</c:v>
                </c:pt>
                <c:pt idx="244">
                  <c:v>7.2030766630863455E-2</c:v>
                </c:pt>
                <c:pt idx="245">
                  <c:v>7.049524187181215E-2</c:v>
                </c:pt>
                <c:pt idx="246">
                  <c:v>6.7146495192070749E-2</c:v>
                </c:pt>
                <c:pt idx="247">
                  <c:v>6.925825367745457E-2</c:v>
                </c:pt>
                <c:pt idx="248">
                  <c:v>6.8017873022134578E-2</c:v>
                </c:pt>
                <c:pt idx="249">
                  <c:v>6.8414209390002326E-2</c:v>
                </c:pt>
                <c:pt idx="250">
                  <c:v>7.1108889596187469E-2</c:v>
                </c:pt>
                <c:pt idx="251">
                  <c:v>6.9681826660477814E-2</c:v>
                </c:pt>
                <c:pt idx="252">
                  <c:v>7.1112572839518093E-2</c:v>
                </c:pt>
                <c:pt idx="253">
                  <c:v>7.1147175941334878E-2</c:v>
                </c:pt>
                <c:pt idx="254">
                  <c:v>7.2642378878661304E-2</c:v>
                </c:pt>
                <c:pt idx="255">
                  <c:v>7.3200681025620995E-2</c:v>
                </c:pt>
                <c:pt idx="256">
                  <c:v>7.3238095023663782E-2</c:v>
                </c:pt>
                <c:pt idx="257">
                  <c:v>7.4428558039108042E-2</c:v>
                </c:pt>
                <c:pt idx="258">
                  <c:v>7.429722133613402E-2</c:v>
                </c:pt>
                <c:pt idx="259">
                  <c:v>7.5657888964436135E-2</c:v>
                </c:pt>
                <c:pt idx="260">
                  <c:v>7.8006828934821748E-2</c:v>
                </c:pt>
                <c:pt idx="261">
                  <c:v>8.0081948841811357E-2</c:v>
                </c:pt>
                <c:pt idx="262">
                  <c:v>7.5799209195385311E-2</c:v>
                </c:pt>
                <c:pt idx="263">
                  <c:v>7.6866768196533583E-2</c:v>
                </c:pt>
                <c:pt idx="264">
                  <c:v>8.1897593948903197E-2</c:v>
                </c:pt>
                <c:pt idx="265">
                  <c:v>8.6121789411863325E-2</c:v>
                </c:pt>
                <c:pt idx="266">
                  <c:v>7.9750553869510105E-2</c:v>
                </c:pt>
                <c:pt idx="267">
                  <c:v>8.0896914892442801E-2</c:v>
                </c:pt>
                <c:pt idx="268">
                  <c:v>8.1519479942776502E-2</c:v>
                </c:pt>
                <c:pt idx="269">
                  <c:v>8.2327370289114868E-2</c:v>
                </c:pt>
                <c:pt idx="270">
                  <c:v>8.5131287738290221E-2</c:v>
                </c:pt>
                <c:pt idx="271">
                  <c:v>8.5442231017360828E-2</c:v>
                </c:pt>
                <c:pt idx="272">
                  <c:v>8.7798731329319868E-2</c:v>
                </c:pt>
                <c:pt idx="273">
                  <c:v>8.5971454927499691E-2</c:v>
                </c:pt>
                <c:pt idx="274">
                  <c:v>8.8879278609581433E-2</c:v>
                </c:pt>
                <c:pt idx="275">
                  <c:v>8.997804825158405E-2</c:v>
                </c:pt>
                <c:pt idx="276">
                  <c:v>9.3795051471596683E-2</c:v>
                </c:pt>
                <c:pt idx="277">
                  <c:v>9.0704131824999867E-2</c:v>
                </c:pt>
                <c:pt idx="278">
                  <c:v>9.4089614010591557E-2</c:v>
                </c:pt>
                <c:pt idx="279">
                  <c:v>9.1608368062671225E-2</c:v>
                </c:pt>
                <c:pt idx="280">
                  <c:v>9.9709274058582723E-2</c:v>
                </c:pt>
                <c:pt idx="281">
                  <c:v>9.8465694797212441E-2</c:v>
                </c:pt>
                <c:pt idx="282">
                  <c:v>9.5448730799596565E-2</c:v>
                </c:pt>
                <c:pt idx="283">
                  <c:v>9.4518518003698621E-2</c:v>
                </c:pt>
                <c:pt idx="284">
                  <c:v>9.768542877585383E-2</c:v>
                </c:pt>
                <c:pt idx="285">
                  <c:v>0.10198028435428856</c:v>
                </c:pt>
                <c:pt idx="286">
                  <c:v>9.7996565909836589E-2</c:v>
                </c:pt>
                <c:pt idx="287">
                  <c:v>9.672797936480039E-2</c:v>
                </c:pt>
                <c:pt idx="288">
                  <c:v>9.4447664033311882E-2</c:v>
                </c:pt>
                <c:pt idx="289">
                  <c:v>9.5261757736838704E-2</c:v>
                </c:pt>
                <c:pt idx="290">
                  <c:v>9.6636964483551233E-2</c:v>
                </c:pt>
                <c:pt idx="291">
                  <c:v>9.9613315877074018E-2</c:v>
                </c:pt>
                <c:pt idx="292">
                  <c:v>9.9300240193969894E-2</c:v>
                </c:pt>
                <c:pt idx="293">
                  <c:v>0.10009795315742098</c:v>
                </c:pt>
                <c:pt idx="294">
                  <c:v>0.10157125048967572</c:v>
                </c:pt>
                <c:pt idx="295">
                  <c:v>0.10467583690757831</c:v>
                </c:pt>
                <c:pt idx="296">
                  <c:v>0.10704280538479287</c:v>
                </c:pt>
                <c:pt idx="297">
                  <c:v>0.11132602966849925</c:v>
                </c:pt>
                <c:pt idx="298">
                  <c:v>0.10670937493591415</c:v>
                </c:pt>
                <c:pt idx="299">
                  <c:v>0.11026467402453942</c:v>
                </c:pt>
                <c:pt idx="300">
                  <c:v>0.11178449653570749</c:v>
                </c:pt>
                <c:pt idx="301">
                  <c:v>0.11512170884817662</c:v>
                </c:pt>
                <c:pt idx="302">
                  <c:v>0.11528745479805527</c:v>
                </c:pt>
                <c:pt idx="303">
                  <c:v>0.11819818630381909</c:v>
                </c:pt>
                <c:pt idx="304">
                  <c:v>0.12162844897411484</c:v>
                </c:pt>
                <c:pt idx="305">
                  <c:v>0.12353985840780324</c:v>
                </c:pt>
                <c:pt idx="306">
                  <c:v>0.12208982366500516</c:v>
                </c:pt>
                <c:pt idx="307">
                  <c:v>0.13262971523799075</c:v>
                </c:pt>
                <c:pt idx="308">
                  <c:v>0.13368428596002571</c:v>
                </c:pt>
                <c:pt idx="309">
                  <c:v>0.13244361452233752</c:v>
                </c:pt>
                <c:pt idx="310">
                  <c:v>0.13602411474954082</c:v>
                </c:pt>
                <c:pt idx="311">
                  <c:v>0.13622863168184723</c:v>
                </c:pt>
                <c:pt idx="312">
                  <c:v>0.14061556834354791</c:v>
                </c:pt>
                <c:pt idx="313">
                  <c:v>0.14318414592938677</c:v>
                </c:pt>
                <c:pt idx="314">
                  <c:v>0.14778820009268284</c:v>
                </c:pt>
                <c:pt idx="315">
                  <c:v>0.15139487073302491</c:v>
                </c:pt>
                <c:pt idx="316">
                  <c:v>0.15757787315569133</c:v>
                </c:pt>
                <c:pt idx="317">
                  <c:v>0.16612590550645098</c:v>
                </c:pt>
                <c:pt idx="318">
                  <c:v>0.17157032071386866</c:v>
                </c:pt>
                <c:pt idx="319">
                  <c:v>0.18017747881283058</c:v>
                </c:pt>
                <c:pt idx="320">
                  <c:v>0.19089765545410525</c:v>
                </c:pt>
                <c:pt idx="321">
                  <c:v>0.1974703062501707</c:v>
                </c:pt>
                <c:pt idx="322">
                  <c:v>0.20858206981396571</c:v>
                </c:pt>
                <c:pt idx="323">
                  <c:v>0.21878271529070842</c:v>
                </c:pt>
                <c:pt idx="324">
                  <c:v>0.2270011942908321</c:v>
                </c:pt>
                <c:pt idx="325">
                  <c:v>0.2206844319787899</c:v>
                </c:pt>
                <c:pt idx="326">
                  <c:v>0.22857238835371693</c:v>
                </c:pt>
                <c:pt idx="327">
                  <c:v>0.22321811568044375</c:v>
                </c:pt>
                <c:pt idx="328">
                  <c:v>0.21078910798866574</c:v>
                </c:pt>
                <c:pt idx="329">
                  <c:v>0.21879337731087603</c:v>
                </c:pt>
                <c:pt idx="330">
                  <c:v>0.20186596638291759</c:v>
                </c:pt>
                <c:pt idx="331">
                  <c:v>0.17777949354967384</c:v>
                </c:pt>
                <c:pt idx="332">
                  <c:v>0.15426586198180026</c:v>
                </c:pt>
                <c:pt idx="333">
                  <c:v>0.1439896130893234</c:v>
                </c:pt>
                <c:pt idx="334">
                  <c:v>0.10925759775597846</c:v>
                </c:pt>
                <c:pt idx="335">
                  <c:v>7.3308464356770159E-2</c:v>
                </c:pt>
                <c:pt idx="336">
                  <c:v>4.4454614596753442E-2</c:v>
                </c:pt>
                <c:pt idx="337">
                  <c:v>2.3242525473247524E-2</c:v>
                </c:pt>
                <c:pt idx="338">
                  <c:v>2.4676567185794165E-2</c:v>
                </c:pt>
                <c:pt idx="339">
                  <c:v>2.485287822838439E-2</c:v>
                </c:pt>
                <c:pt idx="340">
                  <c:v>9.8240823099131451E-3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26-4792-96F3-C09022585C5C}"/>
            </c:ext>
          </c:extLst>
        </c:ser>
        <c:ser>
          <c:idx val="7"/>
          <c:order val="7"/>
          <c:tx>
            <c:v>67 MeV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BiologicalSOBP!$V$2:$V$401</c:f>
              <c:numCache>
                <c:formatCode>General</c:formatCode>
                <c:ptCount val="400"/>
                <c:pt idx="0">
                  <c:v>4.222652232416077E-2</c:v>
                </c:pt>
                <c:pt idx="1">
                  <c:v>4.1711716221894034E-2</c:v>
                </c:pt>
                <c:pt idx="2">
                  <c:v>4.2782179955438225E-2</c:v>
                </c:pt>
                <c:pt idx="3">
                  <c:v>4.3640702370760662E-2</c:v>
                </c:pt>
                <c:pt idx="4">
                  <c:v>4.4300601834686149E-2</c:v>
                </c:pt>
                <c:pt idx="5">
                  <c:v>4.5000584460305554E-2</c:v>
                </c:pt>
                <c:pt idx="6">
                  <c:v>4.3853283995079761E-2</c:v>
                </c:pt>
                <c:pt idx="7">
                  <c:v>4.723896651541009E-2</c:v>
                </c:pt>
                <c:pt idx="8">
                  <c:v>4.2313732014619389E-2</c:v>
                </c:pt>
                <c:pt idx="9">
                  <c:v>4.3513409518608138E-2</c:v>
                </c:pt>
                <c:pt idx="10">
                  <c:v>4.145853919100316E-2</c:v>
                </c:pt>
                <c:pt idx="11">
                  <c:v>4.2400941705078007E-2</c:v>
                </c:pt>
                <c:pt idx="12">
                  <c:v>4.2529899353083635E-2</c:v>
                </c:pt>
                <c:pt idx="13">
                  <c:v>4.3357174830855542E-2</c:v>
                </c:pt>
                <c:pt idx="14">
                  <c:v>4.3697945735863455E-2</c:v>
                </c:pt>
                <c:pt idx="15">
                  <c:v>4.3513537579827608E-2</c:v>
                </c:pt>
                <c:pt idx="16">
                  <c:v>4.3721509000245816E-2</c:v>
                </c:pt>
                <c:pt idx="17">
                  <c:v>4.4840892119627287E-2</c:v>
                </c:pt>
                <c:pt idx="18">
                  <c:v>4.4707196206501293E-2</c:v>
                </c:pt>
                <c:pt idx="19">
                  <c:v>4.5710171677385142E-2</c:v>
                </c:pt>
                <c:pt idx="20">
                  <c:v>4.6535526236865021E-2</c:v>
                </c:pt>
                <c:pt idx="21">
                  <c:v>5.1154822484343471E-2</c:v>
                </c:pt>
                <c:pt idx="22">
                  <c:v>4.4330440098822504E-2</c:v>
                </c:pt>
                <c:pt idx="23">
                  <c:v>4.3055974842663672E-2</c:v>
                </c:pt>
                <c:pt idx="24">
                  <c:v>4.4466697236337879E-2</c:v>
                </c:pt>
                <c:pt idx="25">
                  <c:v>4.4232345204708992E-2</c:v>
                </c:pt>
                <c:pt idx="26">
                  <c:v>4.4492693663890158E-2</c:v>
                </c:pt>
                <c:pt idx="27">
                  <c:v>4.6706487964856588E-2</c:v>
                </c:pt>
                <c:pt idx="28">
                  <c:v>4.8610630237146159E-2</c:v>
                </c:pt>
                <c:pt idx="29">
                  <c:v>5.0718645970830915E-2</c:v>
                </c:pt>
                <c:pt idx="30">
                  <c:v>4.5283343632893845E-2</c:v>
                </c:pt>
                <c:pt idx="31">
                  <c:v>4.2784228934949736E-2</c:v>
                </c:pt>
                <c:pt idx="32">
                  <c:v>4.4085202863538724E-2</c:v>
                </c:pt>
                <c:pt idx="33">
                  <c:v>4.3619444208328743E-2</c:v>
                </c:pt>
                <c:pt idx="34">
                  <c:v>4.3309536057212952E-2</c:v>
                </c:pt>
                <c:pt idx="35">
                  <c:v>4.5612460966930043E-2</c:v>
                </c:pt>
                <c:pt idx="36">
                  <c:v>4.4868425281813194E-2</c:v>
                </c:pt>
                <c:pt idx="37">
                  <c:v>4.5457891075030551E-2</c:v>
                </c:pt>
                <c:pt idx="38">
                  <c:v>4.5942858913160932E-2</c:v>
                </c:pt>
                <c:pt idx="39">
                  <c:v>4.724818692321188E-2</c:v>
                </c:pt>
                <c:pt idx="40">
                  <c:v>4.9102641442347356E-2</c:v>
                </c:pt>
                <c:pt idx="41">
                  <c:v>4.344105492960796E-2</c:v>
                </c:pt>
                <c:pt idx="42">
                  <c:v>4.3316707485503238E-2</c:v>
                </c:pt>
                <c:pt idx="43">
                  <c:v>4.3680145226357214E-2</c:v>
                </c:pt>
                <c:pt idx="44">
                  <c:v>4.4538283458021244E-2</c:v>
                </c:pt>
                <c:pt idx="45">
                  <c:v>4.4243230408363886E-2</c:v>
                </c:pt>
                <c:pt idx="46">
                  <c:v>4.5968727279493735E-2</c:v>
                </c:pt>
                <c:pt idx="47">
                  <c:v>4.5175003841222784E-2</c:v>
                </c:pt>
                <c:pt idx="48">
                  <c:v>4.6631572151467023E-2</c:v>
                </c:pt>
                <c:pt idx="49">
                  <c:v>4.7474214975575267E-2</c:v>
                </c:pt>
                <c:pt idx="50">
                  <c:v>5.1104494425092024E-2</c:v>
                </c:pt>
                <c:pt idx="51">
                  <c:v>4.3651587574415548E-2</c:v>
                </c:pt>
                <c:pt idx="52">
                  <c:v>4.3197738612616221E-2</c:v>
                </c:pt>
                <c:pt idx="53">
                  <c:v>6.929162075290779E-2</c:v>
                </c:pt>
                <c:pt idx="54">
                  <c:v>4.575204769615162E-2</c:v>
                </c:pt>
                <c:pt idx="55">
                  <c:v>4.489134824009821E-2</c:v>
                </c:pt>
                <c:pt idx="56">
                  <c:v>4.4841916609383047E-2</c:v>
                </c:pt>
                <c:pt idx="57">
                  <c:v>4.6723520107046008E-2</c:v>
                </c:pt>
                <c:pt idx="58">
                  <c:v>4.6235991044526241E-2</c:v>
                </c:pt>
                <c:pt idx="59">
                  <c:v>4.9420873572728653E-2</c:v>
                </c:pt>
                <c:pt idx="60">
                  <c:v>5.3873049928799627E-2</c:v>
                </c:pt>
                <c:pt idx="61">
                  <c:v>4.8998527670918779E-2</c:v>
                </c:pt>
                <c:pt idx="62">
                  <c:v>4.6492369605903854E-2</c:v>
                </c:pt>
                <c:pt idx="63">
                  <c:v>4.5129414047091705E-2</c:v>
                </c:pt>
                <c:pt idx="64">
                  <c:v>4.5600295151080453E-2</c:v>
                </c:pt>
                <c:pt idx="65">
                  <c:v>4.6667301231698974E-2</c:v>
                </c:pt>
                <c:pt idx="66">
                  <c:v>4.5775867082972918E-2</c:v>
                </c:pt>
                <c:pt idx="67">
                  <c:v>4.7396353754137907E-2</c:v>
                </c:pt>
                <c:pt idx="68">
                  <c:v>4.7912696591038272E-2</c:v>
                </c:pt>
                <c:pt idx="69">
                  <c:v>4.7274823656861503E-2</c:v>
                </c:pt>
                <c:pt idx="70">
                  <c:v>4.7716250680372309E-2</c:v>
                </c:pt>
                <c:pt idx="71">
                  <c:v>4.8108630256826351E-2</c:v>
                </c:pt>
                <c:pt idx="72">
                  <c:v>4.854928891302035E-2</c:v>
                </c:pt>
                <c:pt idx="73">
                  <c:v>4.8948967978984147E-2</c:v>
                </c:pt>
                <c:pt idx="74">
                  <c:v>5.6922699809242416E-2</c:v>
                </c:pt>
                <c:pt idx="75">
                  <c:v>5.3051024961025949E-2</c:v>
                </c:pt>
                <c:pt idx="76">
                  <c:v>5.3667255549112398E-2</c:v>
                </c:pt>
                <c:pt idx="77">
                  <c:v>5.6632000841047019E-2</c:v>
                </c:pt>
                <c:pt idx="78">
                  <c:v>5.7338002343981474E-2</c:v>
                </c:pt>
                <c:pt idx="79">
                  <c:v>5.2361415294183575E-2</c:v>
                </c:pt>
                <c:pt idx="80">
                  <c:v>5.3243500973888365E-2</c:v>
                </c:pt>
                <c:pt idx="81">
                  <c:v>5.4199093793568555E-2</c:v>
                </c:pt>
                <c:pt idx="82">
                  <c:v>5.694152480850441E-2</c:v>
                </c:pt>
                <c:pt idx="83">
                  <c:v>6.2621552136847378E-2</c:v>
                </c:pt>
                <c:pt idx="84">
                  <c:v>5.4314220829871487E-2</c:v>
                </c:pt>
                <c:pt idx="85">
                  <c:v>4.701498744255822E-2</c:v>
                </c:pt>
                <c:pt idx="86">
                  <c:v>4.8969201651660299E-2</c:v>
                </c:pt>
                <c:pt idx="87">
                  <c:v>4.9486056733438546E-2</c:v>
                </c:pt>
                <c:pt idx="88">
                  <c:v>4.9606690402178667E-2</c:v>
                </c:pt>
                <c:pt idx="89">
                  <c:v>5.0526938325285313E-2</c:v>
                </c:pt>
                <c:pt idx="90">
                  <c:v>5.1502124511544324E-2</c:v>
                </c:pt>
                <c:pt idx="91">
                  <c:v>5.4233670322825278E-2</c:v>
                </c:pt>
                <c:pt idx="92">
                  <c:v>5.7196750818906794E-2</c:v>
                </c:pt>
                <c:pt idx="93">
                  <c:v>5.0370703637532724E-2</c:v>
                </c:pt>
                <c:pt idx="94">
                  <c:v>4.9456090408082722E-2</c:v>
                </c:pt>
                <c:pt idx="95">
                  <c:v>5.0649492912317469E-2</c:v>
                </c:pt>
                <c:pt idx="96">
                  <c:v>5.1519925021050558E-2</c:v>
                </c:pt>
                <c:pt idx="97">
                  <c:v>5.1426184208399006E-2</c:v>
                </c:pt>
                <c:pt idx="98">
                  <c:v>5.4537559596626012E-2</c:v>
                </c:pt>
                <c:pt idx="99">
                  <c:v>5.6784009508557123E-2</c:v>
                </c:pt>
                <c:pt idx="100">
                  <c:v>5.280412292988907E-2</c:v>
                </c:pt>
                <c:pt idx="101">
                  <c:v>5.166706736222082E-2</c:v>
                </c:pt>
                <c:pt idx="102">
                  <c:v>5.3379117805306388E-2</c:v>
                </c:pt>
                <c:pt idx="103">
                  <c:v>5.8364925262906091E-2</c:v>
                </c:pt>
                <c:pt idx="104">
                  <c:v>5.3339418827270897E-2</c:v>
                </c:pt>
                <c:pt idx="105">
                  <c:v>4.580749820418184E-2</c:v>
                </c:pt>
                <c:pt idx="106">
                  <c:v>4.7435924670953936E-2</c:v>
                </c:pt>
                <c:pt idx="107">
                  <c:v>4.6547563991495136E-2</c:v>
                </c:pt>
                <c:pt idx="108">
                  <c:v>4.6116253804322417E-2</c:v>
                </c:pt>
                <c:pt idx="109">
                  <c:v>4.6621327253909481E-2</c:v>
                </c:pt>
                <c:pt idx="110">
                  <c:v>4.6913562956738507E-2</c:v>
                </c:pt>
                <c:pt idx="111">
                  <c:v>4.7334500185134215E-2</c:v>
                </c:pt>
                <c:pt idx="112">
                  <c:v>4.7162770089825841E-2</c:v>
                </c:pt>
                <c:pt idx="113">
                  <c:v>4.6879754794798598E-2</c:v>
                </c:pt>
                <c:pt idx="114">
                  <c:v>4.7735715985731647E-2</c:v>
                </c:pt>
                <c:pt idx="115">
                  <c:v>4.694506601672796E-2</c:v>
                </c:pt>
                <c:pt idx="116">
                  <c:v>4.775812669913878E-2</c:v>
                </c:pt>
                <c:pt idx="117">
                  <c:v>4.7934210875909121E-2</c:v>
                </c:pt>
                <c:pt idx="118">
                  <c:v>4.9122747053804032E-2</c:v>
                </c:pt>
                <c:pt idx="119">
                  <c:v>4.9510132242698783E-2</c:v>
                </c:pt>
                <c:pt idx="120">
                  <c:v>4.933520061690367E-2</c:v>
                </c:pt>
                <c:pt idx="121">
                  <c:v>5.0405280166789447E-2</c:v>
                </c:pt>
                <c:pt idx="122">
                  <c:v>4.9411140920048988E-2</c:v>
                </c:pt>
                <c:pt idx="123">
                  <c:v>5.0447284246775387E-2</c:v>
                </c:pt>
                <c:pt idx="124">
                  <c:v>5.1885155618977101E-2</c:v>
                </c:pt>
                <c:pt idx="125">
                  <c:v>4.7370741510244035E-2</c:v>
                </c:pt>
                <c:pt idx="126">
                  <c:v>4.7254846106624289E-2</c:v>
                </c:pt>
                <c:pt idx="127">
                  <c:v>4.6867076734071138E-2</c:v>
                </c:pt>
                <c:pt idx="128">
                  <c:v>4.7934466998348059E-2</c:v>
                </c:pt>
                <c:pt idx="129">
                  <c:v>4.7863264960323108E-2</c:v>
                </c:pt>
                <c:pt idx="130">
                  <c:v>4.8325950146265818E-2</c:v>
                </c:pt>
                <c:pt idx="131">
                  <c:v>4.8703602682480897E-2</c:v>
                </c:pt>
                <c:pt idx="132">
                  <c:v>4.8306740963345418E-2</c:v>
                </c:pt>
                <c:pt idx="133">
                  <c:v>4.9201376642558206E-2</c:v>
                </c:pt>
                <c:pt idx="134">
                  <c:v>4.8412519530627092E-2</c:v>
                </c:pt>
                <c:pt idx="135">
                  <c:v>4.9359660309822313E-2</c:v>
                </c:pt>
                <c:pt idx="136">
                  <c:v>4.9580437852187451E-2</c:v>
                </c:pt>
                <c:pt idx="137">
                  <c:v>5.0091914362747979E-2</c:v>
                </c:pt>
                <c:pt idx="138">
                  <c:v>4.9551624077806847E-2</c:v>
                </c:pt>
                <c:pt idx="139">
                  <c:v>4.9046038383341907E-2</c:v>
                </c:pt>
                <c:pt idx="140">
                  <c:v>5.0649620973536945E-2</c:v>
                </c:pt>
                <c:pt idx="141">
                  <c:v>5.0129564361271965E-2</c:v>
                </c:pt>
                <c:pt idx="142">
                  <c:v>5.0638863831101513E-2</c:v>
                </c:pt>
                <c:pt idx="143">
                  <c:v>5.1001277082199745E-2</c:v>
                </c:pt>
                <c:pt idx="144">
                  <c:v>5.0228171500263354E-2</c:v>
                </c:pt>
                <c:pt idx="145">
                  <c:v>5.0969389838551871E-2</c:v>
                </c:pt>
                <c:pt idx="146">
                  <c:v>4.9514742446599681E-2</c:v>
                </c:pt>
                <c:pt idx="147">
                  <c:v>5.0221256194412013E-2</c:v>
                </c:pt>
                <c:pt idx="148">
                  <c:v>5.0427690880196586E-2</c:v>
                </c:pt>
                <c:pt idx="149">
                  <c:v>5.3083296388332223E-2</c:v>
                </c:pt>
                <c:pt idx="150">
                  <c:v>5.1113074526796469E-2</c:v>
                </c:pt>
                <c:pt idx="151">
                  <c:v>5.0975408715866935E-2</c:v>
                </c:pt>
                <c:pt idx="152">
                  <c:v>5.3078173939553448E-2</c:v>
                </c:pt>
                <c:pt idx="153">
                  <c:v>5.1992855104550824E-2</c:v>
                </c:pt>
                <c:pt idx="154">
                  <c:v>5.1876447456053187E-2</c:v>
                </c:pt>
                <c:pt idx="155">
                  <c:v>5.2949088230328352E-2</c:v>
                </c:pt>
                <c:pt idx="156">
                  <c:v>5.3382575458232065E-2</c:v>
                </c:pt>
                <c:pt idx="157">
                  <c:v>5.3273211176805245E-2</c:v>
                </c:pt>
                <c:pt idx="158">
                  <c:v>5.4140569816271071E-2</c:v>
                </c:pt>
                <c:pt idx="159">
                  <c:v>5.3826435644912789E-2</c:v>
                </c:pt>
                <c:pt idx="160">
                  <c:v>5.3626019836443273E-2</c:v>
                </c:pt>
                <c:pt idx="161">
                  <c:v>5.433535093108393E-2</c:v>
                </c:pt>
                <c:pt idx="162">
                  <c:v>5.3230310668283022E-2</c:v>
                </c:pt>
                <c:pt idx="163">
                  <c:v>5.3209692811948456E-2</c:v>
                </c:pt>
                <c:pt idx="164">
                  <c:v>5.5581130474081641E-2</c:v>
                </c:pt>
                <c:pt idx="165">
                  <c:v>5.4812378973607211E-2</c:v>
                </c:pt>
                <c:pt idx="166">
                  <c:v>5.4792145300931051E-2</c:v>
                </c:pt>
                <c:pt idx="167">
                  <c:v>5.4810714177754107E-2</c:v>
                </c:pt>
                <c:pt idx="168">
                  <c:v>5.6327215138710002E-2</c:v>
                </c:pt>
                <c:pt idx="169">
                  <c:v>5.5555902413846184E-2</c:v>
                </c:pt>
                <c:pt idx="170">
                  <c:v>5.8396300261676075E-2</c:v>
                </c:pt>
                <c:pt idx="171">
                  <c:v>5.7213142654998869E-2</c:v>
                </c:pt>
                <c:pt idx="172">
                  <c:v>5.6828702874151919E-2</c:v>
                </c:pt>
                <c:pt idx="173">
                  <c:v>5.6498304927921031E-2</c:v>
                </c:pt>
                <c:pt idx="174">
                  <c:v>5.7887513036724396E-2</c:v>
                </c:pt>
                <c:pt idx="175">
                  <c:v>5.925495073821798E-2</c:v>
                </c:pt>
                <c:pt idx="176">
                  <c:v>6.0370620082234844E-2</c:v>
                </c:pt>
                <c:pt idx="177">
                  <c:v>5.859377066209779E-2</c:v>
                </c:pt>
                <c:pt idx="178">
                  <c:v>5.8710178310595419E-2</c:v>
                </c:pt>
                <c:pt idx="179">
                  <c:v>6.0534154259497187E-2</c:v>
                </c:pt>
                <c:pt idx="180">
                  <c:v>6.1151793520997796E-2</c:v>
                </c:pt>
                <c:pt idx="181">
                  <c:v>6.2199718479915386E-2</c:v>
                </c:pt>
                <c:pt idx="182">
                  <c:v>6.2692113868774976E-2</c:v>
                </c:pt>
                <c:pt idx="183">
                  <c:v>6.4910646434861774E-2</c:v>
                </c:pt>
                <c:pt idx="184">
                  <c:v>5.8762811471797322E-2</c:v>
                </c:pt>
                <c:pt idx="185">
                  <c:v>5.9898714488490337E-2</c:v>
                </c:pt>
                <c:pt idx="186">
                  <c:v>6.1841787371498591E-2</c:v>
                </c:pt>
                <c:pt idx="187">
                  <c:v>6.0773372617465911E-2</c:v>
                </c:pt>
                <c:pt idx="188">
                  <c:v>6.1599495544262604E-2</c:v>
                </c:pt>
                <c:pt idx="189">
                  <c:v>6.2556240914918015E-2</c:v>
                </c:pt>
                <c:pt idx="190">
                  <c:v>6.3243545479809954E-2</c:v>
                </c:pt>
                <c:pt idx="191">
                  <c:v>6.5734208137269073E-2</c:v>
                </c:pt>
                <c:pt idx="192">
                  <c:v>6.710881726705295E-2</c:v>
                </c:pt>
                <c:pt idx="193">
                  <c:v>7.2450891037216344E-2</c:v>
                </c:pt>
                <c:pt idx="194">
                  <c:v>7.0911723240414379E-2</c:v>
                </c:pt>
                <c:pt idx="195">
                  <c:v>6.1436345550658668E-2</c:v>
                </c:pt>
                <c:pt idx="196">
                  <c:v>6.3488654653874266E-2</c:v>
                </c:pt>
                <c:pt idx="197">
                  <c:v>6.9357188097276104E-2</c:v>
                </c:pt>
                <c:pt idx="198">
                  <c:v>7.7149072995887899E-2</c:v>
                </c:pt>
                <c:pt idx="199">
                  <c:v>6.8697032510911665E-2</c:v>
                </c:pt>
                <c:pt idx="200">
                  <c:v>6.3547946998488564E-2</c:v>
                </c:pt>
                <c:pt idx="201">
                  <c:v>6.2053728689720346E-2</c:v>
                </c:pt>
                <c:pt idx="202">
                  <c:v>6.1358740451660246E-2</c:v>
                </c:pt>
                <c:pt idx="203">
                  <c:v>6.4498545430609455E-2</c:v>
                </c:pt>
                <c:pt idx="204">
                  <c:v>6.3751180153786405E-2</c:v>
                </c:pt>
                <c:pt idx="205">
                  <c:v>6.4527487266209521E-2</c:v>
                </c:pt>
                <c:pt idx="206">
                  <c:v>6.5282152032542326E-2</c:v>
                </c:pt>
                <c:pt idx="207">
                  <c:v>6.6672256569881974E-2</c:v>
                </c:pt>
                <c:pt idx="208">
                  <c:v>6.6408322396555669E-2</c:v>
                </c:pt>
                <c:pt idx="209">
                  <c:v>6.7886533052890233E-2</c:v>
                </c:pt>
                <c:pt idx="210">
                  <c:v>8.2040371273519236E-2</c:v>
                </c:pt>
                <c:pt idx="211">
                  <c:v>6.8761191181865799E-2</c:v>
                </c:pt>
                <c:pt idx="212">
                  <c:v>7.0312524794517356E-2</c:v>
                </c:pt>
                <c:pt idx="213">
                  <c:v>7.2056590542470253E-2</c:v>
                </c:pt>
                <c:pt idx="214">
                  <c:v>7.2999121117764576E-2</c:v>
                </c:pt>
                <c:pt idx="215">
                  <c:v>8.0477127967457027E-2</c:v>
                </c:pt>
                <c:pt idx="216">
                  <c:v>7.5564827649832744E-2</c:v>
                </c:pt>
                <c:pt idx="217">
                  <c:v>7.2375206856509972E-2</c:v>
                </c:pt>
                <c:pt idx="218">
                  <c:v>7.2979399689966293E-2</c:v>
                </c:pt>
                <c:pt idx="219">
                  <c:v>7.8661988242698655E-2</c:v>
                </c:pt>
                <c:pt idx="220">
                  <c:v>6.7615811634932049E-2</c:v>
                </c:pt>
                <c:pt idx="221">
                  <c:v>6.9291748814127266E-2</c:v>
                </c:pt>
                <c:pt idx="222">
                  <c:v>6.8088613657212846E-2</c:v>
                </c:pt>
                <c:pt idx="223">
                  <c:v>6.8383154461992321E-2</c:v>
                </c:pt>
                <c:pt idx="224">
                  <c:v>7.0957184973325996E-2</c:v>
                </c:pt>
                <c:pt idx="225">
                  <c:v>7.6926886780108603E-2</c:v>
                </c:pt>
                <c:pt idx="226">
                  <c:v>6.6960522374907447E-2</c:v>
                </c:pt>
                <c:pt idx="227">
                  <c:v>6.6377459642663561E-2</c:v>
                </c:pt>
                <c:pt idx="228">
                  <c:v>6.7151845836794649E-2</c:v>
                </c:pt>
                <c:pt idx="229">
                  <c:v>6.8788212099173837E-2</c:v>
                </c:pt>
                <c:pt idx="230">
                  <c:v>6.8747744753821519E-2</c:v>
                </c:pt>
                <c:pt idx="231">
                  <c:v>6.7553061637392081E-2</c:v>
                </c:pt>
                <c:pt idx="232">
                  <c:v>6.8327960076401031E-2</c:v>
                </c:pt>
                <c:pt idx="233">
                  <c:v>6.9812701854928536E-2</c:v>
                </c:pt>
                <c:pt idx="234">
                  <c:v>6.9516752376734894E-2</c:v>
                </c:pt>
                <c:pt idx="235">
                  <c:v>6.9979309501458142E-2</c:v>
                </c:pt>
                <c:pt idx="236">
                  <c:v>6.9950623788297014E-2</c:v>
                </c:pt>
                <c:pt idx="237">
                  <c:v>6.9837673792725055E-2</c:v>
                </c:pt>
                <c:pt idx="238">
                  <c:v>7.0901606404076292E-2</c:v>
                </c:pt>
                <c:pt idx="239">
                  <c:v>7.1803157389140435E-2</c:v>
                </c:pt>
                <c:pt idx="240">
                  <c:v>7.2165698701458128E-2</c:v>
                </c:pt>
                <c:pt idx="241">
                  <c:v>7.2968514486311406E-2</c:v>
                </c:pt>
                <c:pt idx="242">
                  <c:v>7.2529648687189974E-2</c:v>
                </c:pt>
                <c:pt idx="243">
                  <c:v>7.386660781844985E-2</c:v>
                </c:pt>
                <c:pt idx="244">
                  <c:v>7.3651464969741384E-2</c:v>
                </c:pt>
                <c:pt idx="245">
                  <c:v>7.46675026850111E-2</c:v>
                </c:pt>
                <c:pt idx="246">
                  <c:v>7.4365918513160809E-2</c:v>
                </c:pt>
                <c:pt idx="247">
                  <c:v>7.5062699608293468E-2</c:v>
                </c:pt>
                <c:pt idx="248">
                  <c:v>7.6912159739869632E-2</c:v>
                </c:pt>
                <c:pt idx="249">
                  <c:v>7.6869387292566871E-2</c:v>
                </c:pt>
                <c:pt idx="250">
                  <c:v>7.68275112738004E-2</c:v>
                </c:pt>
                <c:pt idx="251">
                  <c:v>7.8299574991600437E-2</c:v>
                </c:pt>
                <c:pt idx="252">
                  <c:v>7.8844603541661923E-2</c:v>
                </c:pt>
                <c:pt idx="253">
                  <c:v>7.8811179563380435E-2</c:v>
                </c:pt>
                <c:pt idx="254">
                  <c:v>8.0267875934844149E-2</c:v>
                </c:pt>
                <c:pt idx="255">
                  <c:v>8.0015083087611669E-2</c:v>
                </c:pt>
                <c:pt idx="256">
                  <c:v>8.235591411829167E-2</c:v>
                </c:pt>
                <c:pt idx="257">
                  <c:v>8.3471071217430665E-2</c:v>
                </c:pt>
                <c:pt idx="258">
                  <c:v>8.0217291753153758E-2</c:v>
                </c:pt>
                <c:pt idx="259">
                  <c:v>8.2663773289895964E-2</c:v>
                </c:pt>
                <c:pt idx="260">
                  <c:v>8.1671554961447554E-2</c:v>
                </c:pt>
                <c:pt idx="261">
                  <c:v>8.1679878940713047E-2</c:v>
                </c:pt>
                <c:pt idx="262">
                  <c:v>8.4279905879598993E-2</c:v>
                </c:pt>
                <c:pt idx="263">
                  <c:v>8.471992422969564E-2</c:v>
                </c:pt>
                <c:pt idx="264">
                  <c:v>8.4445617097592324E-2</c:v>
                </c:pt>
                <c:pt idx="265">
                  <c:v>8.8318444496784013E-2</c:v>
                </c:pt>
                <c:pt idx="266">
                  <c:v>8.8785099580530269E-2</c:v>
                </c:pt>
                <c:pt idx="267">
                  <c:v>8.6346813961834107E-2</c:v>
                </c:pt>
                <c:pt idx="268">
                  <c:v>0.10745296772623393</c:v>
                </c:pt>
                <c:pt idx="269">
                  <c:v>0.1033434831934629</c:v>
                </c:pt>
                <c:pt idx="270">
                  <c:v>8.6527508342505333E-2</c:v>
                </c:pt>
                <c:pt idx="271">
                  <c:v>8.7252719028360196E-2</c:v>
                </c:pt>
                <c:pt idx="272">
                  <c:v>9.0837280622526398E-2</c:v>
                </c:pt>
                <c:pt idx="273">
                  <c:v>9.7758477289966186E-2</c:v>
                </c:pt>
                <c:pt idx="274">
                  <c:v>9.5083406476471205E-2</c:v>
                </c:pt>
                <c:pt idx="275">
                  <c:v>9.6303189591916652E-2</c:v>
                </c:pt>
                <c:pt idx="276">
                  <c:v>0.11576183576784346</c:v>
                </c:pt>
                <c:pt idx="277">
                  <c:v>9.2979872885467871E-2</c:v>
                </c:pt>
                <c:pt idx="278">
                  <c:v>9.3565881025759565E-2</c:v>
                </c:pt>
                <c:pt idx="279">
                  <c:v>9.4531078436899951E-2</c:v>
                </c:pt>
                <c:pt idx="280">
                  <c:v>9.519635647204315E-2</c:v>
                </c:pt>
                <c:pt idx="281">
                  <c:v>9.7808933410437102E-2</c:v>
                </c:pt>
                <c:pt idx="282">
                  <c:v>0.1000717751584603</c:v>
                </c:pt>
                <c:pt idx="283">
                  <c:v>0.10214687915874143</c:v>
                </c:pt>
                <c:pt idx="284">
                  <c:v>0.10307878065281979</c:v>
                </c:pt>
                <c:pt idx="285">
                  <c:v>0.10535955097156868</c:v>
                </c:pt>
                <c:pt idx="286">
                  <c:v>0.10084910676063916</c:v>
                </c:pt>
                <c:pt idx="287">
                  <c:v>0.10111201644420972</c:v>
                </c:pt>
                <c:pt idx="288">
                  <c:v>0.10435004437849191</c:v>
                </c:pt>
                <c:pt idx="289">
                  <c:v>0.1032880326854327</c:v>
                </c:pt>
                <c:pt idx="290">
                  <c:v>0.105700706060235</c:v>
                </c:pt>
                <c:pt idx="291">
                  <c:v>0.1087156513502016</c:v>
                </c:pt>
                <c:pt idx="292">
                  <c:v>0.11151570991389866</c:v>
                </c:pt>
                <c:pt idx="293">
                  <c:v>0.10917705592394962</c:v>
                </c:pt>
                <c:pt idx="294">
                  <c:v>0.11010229823461559</c:v>
                </c:pt>
                <c:pt idx="295">
                  <c:v>0.12706810471235228</c:v>
                </c:pt>
                <c:pt idx="296">
                  <c:v>0.11457880622238573</c:v>
                </c:pt>
                <c:pt idx="297">
                  <c:v>0.11177196041405681</c:v>
                </c:pt>
                <c:pt idx="298">
                  <c:v>0.11367149248244547</c:v>
                </c:pt>
                <c:pt idx="299">
                  <c:v>0.11645477502639204</c:v>
                </c:pt>
                <c:pt idx="300">
                  <c:v>0.12138308299645001</c:v>
                </c:pt>
                <c:pt idx="301">
                  <c:v>0.11705371734985012</c:v>
                </c:pt>
                <c:pt idx="302">
                  <c:v>0.1181300718994899</c:v>
                </c:pt>
                <c:pt idx="303">
                  <c:v>0.1194707448061144</c:v>
                </c:pt>
                <c:pt idx="304">
                  <c:v>0.12509301652447669</c:v>
                </c:pt>
                <c:pt idx="305">
                  <c:v>0.12497071805988348</c:v>
                </c:pt>
                <c:pt idx="306">
                  <c:v>0.13126659179265451</c:v>
                </c:pt>
                <c:pt idx="307">
                  <c:v>0.12663845932103265</c:v>
                </c:pt>
                <c:pt idx="308">
                  <c:v>0.12884623474468401</c:v>
                </c:pt>
                <c:pt idx="309">
                  <c:v>0.13138696933895569</c:v>
                </c:pt>
                <c:pt idx="310">
                  <c:v>0.13365237231136826</c:v>
                </c:pt>
                <c:pt idx="311">
                  <c:v>0.13599077017887834</c:v>
                </c:pt>
                <c:pt idx="312">
                  <c:v>0.1389182496559474</c:v>
                </c:pt>
                <c:pt idx="313">
                  <c:v>0.14309944847162123</c:v>
                </c:pt>
                <c:pt idx="314">
                  <c:v>0.14747786156527787</c:v>
                </c:pt>
                <c:pt idx="315">
                  <c:v>0.15353771847056688</c:v>
                </c:pt>
                <c:pt idx="316">
                  <c:v>0.15335715215111512</c:v>
                </c:pt>
                <c:pt idx="317">
                  <c:v>0.15473637148479988</c:v>
                </c:pt>
                <c:pt idx="318">
                  <c:v>0.1597960702660334</c:v>
                </c:pt>
                <c:pt idx="319">
                  <c:v>0.15936578456861641</c:v>
                </c:pt>
                <c:pt idx="320">
                  <c:v>0.16412069764751289</c:v>
                </c:pt>
                <c:pt idx="321">
                  <c:v>0.1658187894176763</c:v>
                </c:pt>
                <c:pt idx="322">
                  <c:v>0.17658361552626878</c:v>
                </c:pt>
                <c:pt idx="323">
                  <c:v>0.17919094195466448</c:v>
                </c:pt>
                <c:pt idx="324">
                  <c:v>0.17546179924371738</c:v>
                </c:pt>
                <c:pt idx="325">
                  <c:v>0.18264347243155782</c:v>
                </c:pt>
                <c:pt idx="326">
                  <c:v>0.18989942112669042</c:v>
                </c:pt>
                <c:pt idx="327">
                  <c:v>0.20169514005201106</c:v>
                </c:pt>
                <c:pt idx="328">
                  <c:v>0.20505034400210767</c:v>
                </c:pt>
                <c:pt idx="329">
                  <c:v>0.2104955070539439</c:v>
                </c:pt>
                <c:pt idx="330">
                  <c:v>0.22228482291829108</c:v>
                </c:pt>
                <c:pt idx="331">
                  <c:v>0.22385485346898512</c:v>
                </c:pt>
                <c:pt idx="332">
                  <c:v>0.23387820511685015</c:v>
                </c:pt>
                <c:pt idx="333">
                  <c:v>0.24637185768827866</c:v>
                </c:pt>
                <c:pt idx="334">
                  <c:v>0.2647486426821285</c:v>
                </c:pt>
                <c:pt idx="335">
                  <c:v>0.27156662200667603</c:v>
                </c:pt>
                <c:pt idx="336">
                  <c:v>0.26163931627341297</c:v>
                </c:pt>
                <c:pt idx="337">
                  <c:v>0.27253860666244828</c:v>
                </c:pt>
                <c:pt idx="338">
                  <c:v>0.28679950406255367</c:v>
                </c:pt>
                <c:pt idx="339">
                  <c:v>0.27767258095097402</c:v>
                </c:pt>
                <c:pt idx="340">
                  <c:v>0.27690293302196328</c:v>
                </c:pt>
                <c:pt idx="341">
                  <c:v>0.24017753650254683</c:v>
                </c:pt>
                <c:pt idx="342">
                  <c:v>0.21405560895519149</c:v>
                </c:pt>
                <c:pt idx="343">
                  <c:v>0.1991736146406598</c:v>
                </c:pt>
                <c:pt idx="344">
                  <c:v>0.16181047324828607</c:v>
                </c:pt>
                <c:pt idx="345">
                  <c:v>0.14211465769390202</c:v>
                </c:pt>
                <c:pt idx="346">
                  <c:v>9.4390083034264216E-2</c:v>
                </c:pt>
                <c:pt idx="347">
                  <c:v>6.2454688367878833E-2</c:v>
                </c:pt>
                <c:pt idx="348">
                  <c:v>2.1762467514180189E-2</c:v>
                </c:pt>
                <c:pt idx="349">
                  <c:v>1.5393983069970061E-2</c:v>
                </c:pt>
                <c:pt idx="350">
                  <c:v>5.7615254884132586E-3</c:v>
                </c:pt>
                <c:pt idx="351">
                  <c:v>1.4088911182358048E-2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26-4792-96F3-C09022585C5C}"/>
            </c:ext>
          </c:extLst>
        </c:ser>
        <c:ser>
          <c:idx val="8"/>
          <c:order val="8"/>
          <c:tx>
            <c:v>68 MeV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BiologicalSOBP!$W$2:$W$401</c:f>
              <c:numCache>
                <c:formatCode>General</c:formatCode>
                <c:ptCount val="400"/>
                <c:pt idx="0">
                  <c:v>4.2917499332326456E-2</c:v>
                </c:pt>
                <c:pt idx="1">
                  <c:v>4.1988526614476274E-2</c:v>
                </c:pt>
                <c:pt idx="2">
                  <c:v>4.3329408729980812E-2</c:v>
                </c:pt>
                <c:pt idx="3">
                  <c:v>4.4834805853332486E-2</c:v>
                </c:pt>
                <c:pt idx="4">
                  <c:v>4.4374050762626606E-2</c:v>
                </c:pt>
                <c:pt idx="5">
                  <c:v>4.5078242837452667E-2</c:v>
                </c:pt>
                <c:pt idx="6">
                  <c:v>4.5487438585493055E-2</c:v>
                </c:pt>
                <c:pt idx="7">
                  <c:v>4.8272208433099206E-2</c:v>
                </c:pt>
                <c:pt idx="8">
                  <c:v>4.9953766643891319E-2</c:v>
                </c:pt>
                <c:pt idx="9">
                  <c:v>4.2783852088838267E-2</c:v>
                </c:pt>
                <c:pt idx="10">
                  <c:v>4.2902800396917427E-2</c:v>
                </c:pt>
                <c:pt idx="11">
                  <c:v>4.4038801966566996E-2</c:v>
                </c:pt>
                <c:pt idx="12">
                  <c:v>4.4858663356188662E-2</c:v>
                </c:pt>
                <c:pt idx="13">
                  <c:v>4.5527804123500909E-2</c:v>
                </c:pt>
                <c:pt idx="14">
                  <c:v>4.6076639757927002E-2</c:v>
                </c:pt>
                <c:pt idx="15">
                  <c:v>4.8060317625741464E-2</c:v>
                </c:pt>
                <c:pt idx="16">
                  <c:v>5.1361585449873869E-2</c:v>
                </c:pt>
                <c:pt idx="17">
                  <c:v>4.471834505739946E-2</c:v>
                </c:pt>
                <c:pt idx="18">
                  <c:v>4.5657833167503797E-2</c:v>
                </c:pt>
                <c:pt idx="19">
                  <c:v>4.8711706601828969E-2</c:v>
                </c:pt>
                <c:pt idx="20">
                  <c:v>4.0874573447940238E-2</c:v>
                </c:pt>
                <c:pt idx="21">
                  <c:v>4.0866545567832237E-2</c:v>
                </c:pt>
                <c:pt idx="22">
                  <c:v>4.1885973272814868E-2</c:v>
                </c:pt>
                <c:pt idx="23">
                  <c:v>4.5068179720134181E-2</c:v>
                </c:pt>
                <c:pt idx="24">
                  <c:v>4.3873269340114623E-2</c:v>
                </c:pt>
                <c:pt idx="25">
                  <c:v>4.1375015664250475E-2</c:v>
                </c:pt>
                <c:pt idx="26">
                  <c:v>4.2131106287943774E-2</c:v>
                </c:pt>
                <c:pt idx="27">
                  <c:v>4.1939002509021259E-2</c:v>
                </c:pt>
                <c:pt idx="28">
                  <c:v>4.1426235800714223E-2</c:v>
                </c:pt>
                <c:pt idx="29">
                  <c:v>4.1792352361132781E-2</c:v>
                </c:pt>
                <c:pt idx="30">
                  <c:v>4.3204015504068466E-2</c:v>
                </c:pt>
                <c:pt idx="31">
                  <c:v>4.2650657120285748E-2</c:v>
                </c:pt>
                <c:pt idx="32">
                  <c:v>4.3528748907873928E-2</c:v>
                </c:pt>
                <c:pt idx="33">
                  <c:v>4.4183869152180644E-2</c:v>
                </c:pt>
                <c:pt idx="34">
                  <c:v>4.3224820151108928E-2</c:v>
                </c:pt>
                <c:pt idx="35">
                  <c:v>4.3178009695267888E-2</c:v>
                </c:pt>
                <c:pt idx="36">
                  <c:v>4.4582323370499055E-2</c:v>
                </c:pt>
                <c:pt idx="37">
                  <c:v>4.3792085989163253E-2</c:v>
                </c:pt>
                <c:pt idx="38">
                  <c:v>4.4836841090542964E-2</c:v>
                </c:pt>
                <c:pt idx="39">
                  <c:v>4.3631754524470996E-2</c:v>
                </c:pt>
                <c:pt idx="40">
                  <c:v>4.4307679415818181E-2</c:v>
                </c:pt>
                <c:pt idx="41">
                  <c:v>4.4798736927213423E-2</c:v>
                </c:pt>
                <c:pt idx="42">
                  <c:v>4.4852896850758973E-2</c:v>
                </c:pt>
                <c:pt idx="43">
                  <c:v>4.5113520282434323E-2</c:v>
                </c:pt>
                <c:pt idx="44">
                  <c:v>4.6194570447400926E-2</c:v>
                </c:pt>
                <c:pt idx="45">
                  <c:v>4.6894918185273859E-2</c:v>
                </c:pt>
                <c:pt idx="46">
                  <c:v>4.6535811886358067E-2</c:v>
                </c:pt>
                <c:pt idx="47">
                  <c:v>4.8396244834204571E-2</c:v>
                </c:pt>
                <c:pt idx="48">
                  <c:v>4.4438613009692388E-2</c:v>
                </c:pt>
                <c:pt idx="49">
                  <c:v>4.456219713586209E-2</c:v>
                </c:pt>
                <c:pt idx="50">
                  <c:v>4.3663187632499524E-2</c:v>
                </c:pt>
                <c:pt idx="51">
                  <c:v>4.5547138877000466E-2</c:v>
                </c:pt>
                <c:pt idx="52">
                  <c:v>4.5609439749387942E-2</c:v>
                </c:pt>
                <c:pt idx="53">
                  <c:v>4.5096673041080906E-2</c:v>
                </c:pt>
                <c:pt idx="54">
                  <c:v>4.5681916807827808E-2</c:v>
                </c:pt>
                <c:pt idx="55">
                  <c:v>4.568361283883654E-2</c:v>
                </c:pt>
                <c:pt idx="56">
                  <c:v>4.5649918356129707E-2</c:v>
                </c:pt>
                <c:pt idx="57">
                  <c:v>4.5637254657931163E-2</c:v>
                </c:pt>
                <c:pt idx="58">
                  <c:v>4.4800659095689983E-2</c:v>
                </c:pt>
                <c:pt idx="59">
                  <c:v>4.5794194060605947E-2</c:v>
                </c:pt>
                <c:pt idx="60">
                  <c:v>4.6103663185332815E-2</c:v>
                </c:pt>
                <c:pt idx="61">
                  <c:v>4.5408290471752169E-2</c:v>
                </c:pt>
                <c:pt idx="62">
                  <c:v>4.7490677344274909E-2</c:v>
                </c:pt>
                <c:pt idx="63">
                  <c:v>4.6860771427631363E-2</c:v>
                </c:pt>
                <c:pt idx="64">
                  <c:v>4.7247692635090384E-2</c:v>
                </c:pt>
                <c:pt idx="65">
                  <c:v>4.7249049459897371E-2</c:v>
                </c:pt>
                <c:pt idx="66">
                  <c:v>4.6976327673693058E-2</c:v>
                </c:pt>
                <c:pt idx="67">
                  <c:v>4.8853834000360814E-2</c:v>
                </c:pt>
                <c:pt idx="68">
                  <c:v>4.8540633607414736E-2</c:v>
                </c:pt>
                <c:pt idx="69">
                  <c:v>5.0065930827935548E-2</c:v>
                </c:pt>
                <c:pt idx="70">
                  <c:v>5.5887953005981282E-2</c:v>
                </c:pt>
                <c:pt idx="71">
                  <c:v>5.0625507992083617E-2</c:v>
                </c:pt>
                <c:pt idx="72">
                  <c:v>5.477162539603303E-2</c:v>
                </c:pt>
                <c:pt idx="73">
                  <c:v>5.0332320765040586E-2</c:v>
                </c:pt>
                <c:pt idx="74">
                  <c:v>4.6988312959488111E-2</c:v>
                </c:pt>
                <c:pt idx="75">
                  <c:v>4.7936394293370016E-2</c:v>
                </c:pt>
                <c:pt idx="76">
                  <c:v>4.768719080382014E-2</c:v>
                </c:pt>
                <c:pt idx="77">
                  <c:v>4.849981579447122E-2</c:v>
                </c:pt>
                <c:pt idx="78">
                  <c:v>5.0440866749599515E-2</c:v>
                </c:pt>
                <c:pt idx="79">
                  <c:v>5.0145305079144262E-2</c:v>
                </c:pt>
                <c:pt idx="80">
                  <c:v>5.0533922317612022E-2</c:v>
                </c:pt>
                <c:pt idx="81">
                  <c:v>5.1722500848532312E-2</c:v>
                </c:pt>
                <c:pt idx="82">
                  <c:v>4.8017351506853552E-2</c:v>
                </c:pt>
                <c:pt idx="83">
                  <c:v>4.9054191796859173E-2</c:v>
                </c:pt>
                <c:pt idx="84">
                  <c:v>4.809322062731089E-2</c:v>
                </c:pt>
                <c:pt idx="85">
                  <c:v>4.8930042327019897E-2</c:v>
                </c:pt>
                <c:pt idx="86">
                  <c:v>4.9502396258100427E-2</c:v>
                </c:pt>
                <c:pt idx="87">
                  <c:v>4.9472546112346721E-2</c:v>
                </c:pt>
                <c:pt idx="88">
                  <c:v>5.062663867942277E-2</c:v>
                </c:pt>
                <c:pt idx="89">
                  <c:v>4.9481591611059965E-2</c:v>
                </c:pt>
                <c:pt idx="90">
                  <c:v>5.0667456492366286E-2</c:v>
                </c:pt>
                <c:pt idx="91">
                  <c:v>5.2104560100432969E-2</c:v>
                </c:pt>
                <c:pt idx="92">
                  <c:v>5.2235041419371513E-2</c:v>
                </c:pt>
                <c:pt idx="93">
                  <c:v>5.5362183393273957E-2</c:v>
                </c:pt>
                <c:pt idx="94">
                  <c:v>5.1623113431420543E-2</c:v>
                </c:pt>
                <c:pt idx="95">
                  <c:v>4.9850987164762071E-2</c:v>
                </c:pt>
                <c:pt idx="96">
                  <c:v>4.9915436343093943E-2</c:v>
                </c:pt>
                <c:pt idx="97">
                  <c:v>4.9666911265947557E-2</c:v>
                </c:pt>
                <c:pt idx="98">
                  <c:v>5.104058331428761E-2</c:v>
                </c:pt>
                <c:pt idx="99">
                  <c:v>5.0075993945254034E-2</c:v>
                </c:pt>
                <c:pt idx="100">
                  <c:v>5.173075486610814E-2</c:v>
                </c:pt>
                <c:pt idx="101">
                  <c:v>5.1434175577047651E-2</c:v>
                </c:pt>
                <c:pt idx="102">
                  <c:v>5.1756195331239145E-2</c:v>
                </c:pt>
                <c:pt idx="103">
                  <c:v>5.1342816040043884E-2</c:v>
                </c:pt>
                <c:pt idx="104">
                  <c:v>5.2397973464943827E-2</c:v>
                </c:pt>
                <c:pt idx="105">
                  <c:v>5.304303059193205E-2</c:v>
                </c:pt>
                <c:pt idx="106">
                  <c:v>5.3370025370415831E-2</c:v>
                </c:pt>
                <c:pt idx="107">
                  <c:v>5.4030120639014835E-2</c:v>
                </c:pt>
                <c:pt idx="108">
                  <c:v>5.6033698603998434E-2</c:v>
                </c:pt>
                <c:pt idx="109">
                  <c:v>5.7238445963868644E-2</c:v>
                </c:pt>
                <c:pt idx="110">
                  <c:v>6.0728086298704353E-2</c:v>
                </c:pt>
                <c:pt idx="111">
                  <c:v>5.8050844817051896E-2</c:v>
                </c:pt>
                <c:pt idx="112">
                  <c:v>5.4514507095109063E-2</c:v>
                </c:pt>
                <c:pt idx="113">
                  <c:v>5.5810727060716957E-2</c:v>
                </c:pt>
                <c:pt idx="114">
                  <c:v>5.8054463016537196E-2</c:v>
                </c:pt>
                <c:pt idx="115">
                  <c:v>6.088785241972703E-2</c:v>
                </c:pt>
                <c:pt idx="116">
                  <c:v>6.4190590137400347E-2</c:v>
                </c:pt>
                <c:pt idx="117">
                  <c:v>5.5655935963986568E-2</c:v>
                </c:pt>
                <c:pt idx="118">
                  <c:v>5.5647003534007235E-2</c:v>
                </c:pt>
                <c:pt idx="119">
                  <c:v>5.7574825447267421E-2</c:v>
                </c:pt>
                <c:pt idx="120">
                  <c:v>5.8632131178111759E-2</c:v>
                </c:pt>
                <c:pt idx="121">
                  <c:v>6.2138166479365216E-2</c:v>
                </c:pt>
                <c:pt idx="122">
                  <c:v>6.0477412915613586E-2</c:v>
                </c:pt>
                <c:pt idx="123">
                  <c:v>5.5180595006605583E-2</c:v>
                </c:pt>
                <c:pt idx="124">
                  <c:v>5.6398458339610005E-2</c:v>
                </c:pt>
                <c:pt idx="125">
                  <c:v>5.9690567596295242E-2</c:v>
                </c:pt>
                <c:pt idx="126">
                  <c:v>5.0648913220004137E-2</c:v>
                </c:pt>
                <c:pt idx="127">
                  <c:v>4.9579282997163E-2</c:v>
                </c:pt>
                <c:pt idx="128">
                  <c:v>5.0386932963521799E-2</c:v>
                </c:pt>
                <c:pt idx="129">
                  <c:v>5.0234064035267971E-2</c:v>
                </c:pt>
                <c:pt idx="130">
                  <c:v>5.0530077980658887E-2</c:v>
                </c:pt>
                <c:pt idx="131">
                  <c:v>5.1255074702525417E-2</c:v>
                </c:pt>
                <c:pt idx="132">
                  <c:v>5.1591567254658098E-2</c:v>
                </c:pt>
                <c:pt idx="133">
                  <c:v>5.0962000544216297E-2</c:v>
                </c:pt>
                <c:pt idx="134">
                  <c:v>5.2774718486350451E-2</c:v>
                </c:pt>
                <c:pt idx="135">
                  <c:v>5.0837851074377022E-2</c:v>
                </c:pt>
                <c:pt idx="136">
                  <c:v>5.1991830572719153E-2</c:v>
                </c:pt>
                <c:pt idx="137">
                  <c:v>5.179972679379663E-2</c:v>
                </c:pt>
                <c:pt idx="138">
                  <c:v>5.2421717899066092E-2</c:v>
                </c:pt>
                <c:pt idx="139">
                  <c:v>5.3151576576490986E-2</c:v>
                </c:pt>
                <c:pt idx="140">
                  <c:v>5.216674790408652E-2</c:v>
                </c:pt>
                <c:pt idx="141">
                  <c:v>5.2503127387485291E-2</c:v>
                </c:pt>
                <c:pt idx="142">
                  <c:v>5.4332240296037192E-2</c:v>
                </c:pt>
                <c:pt idx="143">
                  <c:v>5.4890347566644362E-2</c:v>
                </c:pt>
                <c:pt idx="144">
                  <c:v>5.5389206820679777E-2</c:v>
                </c:pt>
                <c:pt idx="145">
                  <c:v>5.5201173516178217E-2</c:v>
                </c:pt>
                <c:pt idx="146">
                  <c:v>5.7195479844980746E-2</c:v>
                </c:pt>
                <c:pt idx="147">
                  <c:v>5.9337793146478718E-2</c:v>
                </c:pt>
                <c:pt idx="148">
                  <c:v>5.3297435243242049E-2</c:v>
                </c:pt>
                <c:pt idx="149">
                  <c:v>5.3059538627083729E-2</c:v>
                </c:pt>
                <c:pt idx="150">
                  <c:v>5.3688426925122025E-2</c:v>
                </c:pt>
                <c:pt idx="151">
                  <c:v>5.491149141988657E-2</c:v>
                </c:pt>
                <c:pt idx="152">
                  <c:v>5.4543565759725361E-2</c:v>
                </c:pt>
                <c:pt idx="153">
                  <c:v>5.5357547575183429E-2</c:v>
                </c:pt>
                <c:pt idx="154">
                  <c:v>5.6431248272445514E-2</c:v>
                </c:pt>
                <c:pt idx="155">
                  <c:v>5.7513655262219104E-2</c:v>
                </c:pt>
                <c:pt idx="156">
                  <c:v>5.7670142389958226E-2</c:v>
                </c:pt>
                <c:pt idx="157">
                  <c:v>5.9057834961303804E-2</c:v>
                </c:pt>
                <c:pt idx="158">
                  <c:v>6.1591592219617436E-2</c:v>
                </c:pt>
                <c:pt idx="159">
                  <c:v>5.7892887795771869E-2</c:v>
                </c:pt>
                <c:pt idx="160">
                  <c:v>5.9438537388397474E-2</c:v>
                </c:pt>
                <c:pt idx="161">
                  <c:v>5.6054390182304979E-2</c:v>
                </c:pt>
                <c:pt idx="162">
                  <c:v>5.3724721988708923E-2</c:v>
                </c:pt>
                <c:pt idx="163">
                  <c:v>5.419497485306371E-2</c:v>
                </c:pt>
                <c:pt idx="164">
                  <c:v>5.5173358607634983E-2</c:v>
                </c:pt>
                <c:pt idx="165">
                  <c:v>5.409954484163898E-2</c:v>
                </c:pt>
                <c:pt idx="166">
                  <c:v>5.4393636618553336E-2</c:v>
                </c:pt>
                <c:pt idx="167">
                  <c:v>5.5633209148469545E-2</c:v>
                </c:pt>
                <c:pt idx="168">
                  <c:v>5.4873500325290939E-2</c:v>
                </c:pt>
                <c:pt idx="169">
                  <c:v>5.5594200435268672E-2</c:v>
                </c:pt>
                <c:pt idx="170">
                  <c:v>5.660051216711709E-2</c:v>
                </c:pt>
                <c:pt idx="171">
                  <c:v>5.5620093175335339E-2</c:v>
                </c:pt>
                <c:pt idx="172">
                  <c:v>5.7620505215769301E-2</c:v>
                </c:pt>
                <c:pt idx="173">
                  <c:v>5.6886802201391286E-2</c:v>
                </c:pt>
                <c:pt idx="174">
                  <c:v>5.8381797001222722E-2</c:v>
                </c:pt>
                <c:pt idx="175">
                  <c:v>5.8735362932176655E-2</c:v>
                </c:pt>
                <c:pt idx="176">
                  <c:v>5.9109959647638884E-2</c:v>
                </c:pt>
                <c:pt idx="177">
                  <c:v>6.0458191230847939E-2</c:v>
                </c:pt>
                <c:pt idx="178">
                  <c:v>6.2660430961321165E-2</c:v>
                </c:pt>
                <c:pt idx="179">
                  <c:v>6.4025735923351465E-2</c:v>
                </c:pt>
                <c:pt idx="180">
                  <c:v>7.0680283189217416E-2</c:v>
                </c:pt>
                <c:pt idx="181">
                  <c:v>7.5276753360352486E-2</c:v>
                </c:pt>
                <c:pt idx="182">
                  <c:v>6.2352092523933443E-2</c:v>
                </c:pt>
                <c:pt idx="183">
                  <c:v>6.5804985520246606E-2</c:v>
                </c:pt>
                <c:pt idx="184">
                  <c:v>5.74750988239539E-2</c:v>
                </c:pt>
                <c:pt idx="185">
                  <c:v>5.8324471153127527E-2</c:v>
                </c:pt>
                <c:pt idx="186">
                  <c:v>5.9789841944673107E-2</c:v>
                </c:pt>
                <c:pt idx="187">
                  <c:v>5.9036691108061604E-2</c:v>
                </c:pt>
                <c:pt idx="188">
                  <c:v>5.8078207450659468E-2</c:v>
                </c:pt>
                <c:pt idx="189">
                  <c:v>5.9083388495168726E-2</c:v>
                </c:pt>
                <c:pt idx="190">
                  <c:v>5.8410290322169441E-2</c:v>
                </c:pt>
                <c:pt idx="191">
                  <c:v>5.8876472712103264E-2</c:v>
                </c:pt>
                <c:pt idx="192">
                  <c:v>6.0433203040652597E-2</c:v>
                </c:pt>
                <c:pt idx="193">
                  <c:v>6.1267763365683292E-2</c:v>
                </c:pt>
                <c:pt idx="194">
                  <c:v>6.1114668299961636E-2</c:v>
                </c:pt>
                <c:pt idx="195">
                  <c:v>6.0956937416149437E-2</c:v>
                </c:pt>
                <c:pt idx="196">
                  <c:v>6.2229412947635072E-2</c:v>
                </c:pt>
                <c:pt idx="197">
                  <c:v>6.1146101407990164E-2</c:v>
                </c:pt>
                <c:pt idx="198">
                  <c:v>6.3064990891271003E-2</c:v>
                </c:pt>
                <c:pt idx="199">
                  <c:v>6.4276296237708322E-2</c:v>
                </c:pt>
                <c:pt idx="200">
                  <c:v>6.435273070183524E-2</c:v>
                </c:pt>
                <c:pt idx="201">
                  <c:v>6.4384389947331602E-2</c:v>
                </c:pt>
                <c:pt idx="202">
                  <c:v>6.653597488501066E-2</c:v>
                </c:pt>
                <c:pt idx="203">
                  <c:v>6.7545226403940881E-2</c:v>
                </c:pt>
                <c:pt idx="204">
                  <c:v>6.8600270760106899E-2</c:v>
                </c:pt>
                <c:pt idx="205">
                  <c:v>6.5177906321950946E-2</c:v>
                </c:pt>
                <c:pt idx="206">
                  <c:v>6.2316136666548304E-2</c:v>
                </c:pt>
                <c:pt idx="207">
                  <c:v>6.4513288303995331E-2</c:v>
                </c:pt>
                <c:pt idx="208">
                  <c:v>9.6866888895325576E-2</c:v>
                </c:pt>
                <c:pt idx="209">
                  <c:v>7.7626095513649837E-2</c:v>
                </c:pt>
                <c:pt idx="210">
                  <c:v>6.4902244748664836E-2</c:v>
                </c:pt>
                <c:pt idx="211">
                  <c:v>6.6423584563498603E-2</c:v>
                </c:pt>
                <c:pt idx="212">
                  <c:v>6.7424242858651229E-2</c:v>
                </c:pt>
                <c:pt idx="213">
                  <c:v>6.6425845938176895E-2</c:v>
                </c:pt>
                <c:pt idx="214">
                  <c:v>6.8278929418318909E-2</c:v>
                </c:pt>
                <c:pt idx="215">
                  <c:v>6.9438562353356811E-2</c:v>
                </c:pt>
                <c:pt idx="216">
                  <c:v>7.3850165144539945E-2</c:v>
                </c:pt>
                <c:pt idx="217">
                  <c:v>6.7282906941256798E-2</c:v>
                </c:pt>
                <c:pt idx="218">
                  <c:v>6.8057880043513999E-2</c:v>
                </c:pt>
                <c:pt idx="219">
                  <c:v>7.2193142849007519E-2</c:v>
                </c:pt>
                <c:pt idx="220">
                  <c:v>7.2973656319226574E-2</c:v>
                </c:pt>
                <c:pt idx="221">
                  <c:v>7.7657528621678365E-2</c:v>
                </c:pt>
                <c:pt idx="222">
                  <c:v>6.8740023715226528E-2</c:v>
                </c:pt>
                <c:pt idx="223">
                  <c:v>6.6787100543037103E-2</c:v>
                </c:pt>
                <c:pt idx="224">
                  <c:v>6.7579033955381632E-2</c:v>
                </c:pt>
                <c:pt idx="225">
                  <c:v>6.7647440539400541E-2</c:v>
                </c:pt>
                <c:pt idx="226">
                  <c:v>6.7707480037109705E-2</c:v>
                </c:pt>
                <c:pt idx="227">
                  <c:v>6.8099037062659268E-2</c:v>
                </c:pt>
                <c:pt idx="228">
                  <c:v>6.9624786558115742E-2</c:v>
                </c:pt>
                <c:pt idx="229">
                  <c:v>7.0134274273139216E-2</c:v>
                </c:pt>
                <c:pt idx="230">
                  <c:v>6.9861326349467068E-2</c:v>
                </c:pt>
                <c:pt idx="231">
                  <c:v>7.115607642153407E-2</c:v>
                </c:pt>
                <c:pt idx="232">
                  <c:v>7.0566536042898365E-2</c:v>
                </c:pt>
                <c:pt idx="233">
                  <c:v>7.423301587757801E-2</c:v>
                </c:pt>
                <c:pt idx="234">
                  <c:v>7.2388186415011838E-2</c:v>
                </c:pt>
                <c:pt idx="235">
                  <c:v>7.37088292271455E-2</c:v>
                </c:pt>
                <c:pt idx="236">
                  <c:v>7.3695713254011294E-2</c:v>
                </c:pt>
                <c:pt idx="237">
                  <c:v>7.4703834085602369E-2</c:v>
                </c:pt>
                <c:pt idx="238">
                  <c:v>7.8159553800263418E-2</c:v>
                </c:pt>
                <c:pt idx="239">
                  <c:v>7.9370406871765067E-2</c:v>
                </c:pt>
                <c:pt idx="240">
                  <c:v>7.5888116004633868E-2</c:v>
                </c:pt>
                <c:pt idx="241">
                  <c:v>7.7119547585708159E-2</c:v>
                </c:pt>
                <c:pt idx="242">
                  <c:v>8.0062613660796103E-2</c:v>
                </c:pt>
                <c:pt idx="243">
                  <c:v>8.3840466198382549E-2</c:v>
                </c:pt>
                <c:pt idx="244">
                  <c:v>8.4385118289653768E-2</c:v>
                </c:pt>
                <c:pt idx="245">
                  <c:v>7.8797374528281061E-2</c:v>
                </c:pt>
                <c:pt idx="246">
                  <c:v>7.277883889069009E-2</c:v>
                </c:pt>
                <c:pt idx="247">
                  <c:v>7.2436353695659872E-2</c:v>
                </c:pt>
                <c:pt idx="248">
                  <c:v>7.2350421457884048E-2</c:v>
                </c:pt>
                <c:pt idx="249">
                  <c:v>7.4126957405165214E-2</c:v>
                </c:pt>
                <c:pt idx="250">
                  <c:v>7.4191406583497085E-2</c:v>
                </c:pt>
                <c:pt idx="251">
                  <c:v>7.4895259452121402E-2</c:v>
                </c:pt>
                <c:pt idx="252">
                  <c:v>7.5466934970798441E-2</c:v>
                </c:pt>
                <c:pt idx="253">
                  <c:v>7.7970955152092278E-2</c:v>
                </c:pt>
                <c:pt idx="254">
                  <c:v>7.8128233760968821E-2</c:v>
                </c:pt>
                <c:pt idx="255">
                  <c:v>8.0972477762614542E-2</c:v>
                </c:pt>
                <c:pt idx="256">
                  <c:v>7.7617728427340091E-2</c:v>
                </c:pt>
                <c:pt idx="257">
                  <c:v>7.8465404725504992E-2</c:v>
                </c:pt>
                <c:pt idx="258">
                  <c:v>7.5969525493053081E-2</c:v>
                </c:pt>
                <c:pt idx="259">
                  <c:v>7.4698519855108336E-2</c:v>
                </c:pt>
                <c:pt idx="260">
                  <c:v>7.6236141567625954E-2</c:v>
                </c:pt>
                <c:pt idx="261">
                  <c:v>7.6706846706916396E-2</c:v>
                </c:pt>
                <c:pt idx="262">
                  <c:v>7.6522996945569702E-2</c:v>
                </c:pt>
                <c:pt idx="263">
                  <c:v>7.697979463058853E-2</c:v>
                </c:pt>
                <c:pt idx="264">
                  <c:v>7.8034725918020645E-2</c:v>
                </c:pt>
                <c:pt idx="265">
                  <c:v>7.886510269989648E-2</c:v>
                </c:pt>
                <c:pt idx="266">
                  <c:v>7.9893236697390596E-2</c:v>
                </c:pt>
                <c:pt idx="267">
                  <c:v>7.9372215971507731E-2</c:v>
                </c:pt>
                <c:pt idx="268">
                  <c:v>8.0407586367972433E-2</c:v>
                </c:pt>
                <c:pt idx="269">
                  <c:v>8.0888354624581382E-2</c:v>
                </c:pt>
                <c:pt idx="270">
                  <c:v>8.1723254155813815E-2</c:v>
                </c:pt>
                <c:pt idx="271">
                  <c:v>8.1892178844283667E-2</c:v>
                </c:pt>
                <c:pt idx="272">
                  <c:v>8.1627032663251678E-2</c:v>
                </c:pt>
                <c:pt idx="273">
                  <c:v>8.2798085540415067E-2</c:v>
                </c:pt>
                <c:pt idx="274">
                  <c:v>8.3965746355560991E-2</c:v>
                </c:pt>
                <c:pt idx="275">
                  <c:v>8.5155907848756082E-2</c:v>
                </c:pt>
                <c:pt idx="276">
                  <c:v>8.5469447447903926E-2</c:v>
                </c:pt>
                <c:pt idx="277">
                  <c:v>8.5527338639668674E-2</c:v>
                </c:pt>
                <c:pt idx="278">
                  <c:v>8.5895490437297717E-2</c:v>
                </c:pt>
                <c:pt idx="279">
                  <c:v>8.6958223467370005E-2</c:v>
                </c:pt>
                <c:pt idx="280">
                  <c:v>8.8921775100547509E-2</c:v>
                </c:pt>
                <c:pt idx="281">
                  <c:v>8.9454441906023682E-2</c:v>
                </c:pt>
                <c:pt idx="282">
                  <c:v>0.12080263531537683</c:v>
                </c:pt>
                <c:pt idx="283">
                  <c:v>8.9531667851287994E-2</c:v>
                </c:pt>
                <c:pt idx="284">
                  <c:v>9.0138507746212779E-2</c:v>
                </c:pt>
                <c:pt idx="285">
                  <c:v>9.1182697503922897E-2</c:v>
                </c:pt>
                <c:pt idx="286">
                  <c:v>9.2074357539580945E-2</c:v>
                </c:pt>
                <c:pt idx="287">
                  <c:v>9.3018707605243653E-2</c:v>
                </c:pt>
                <c:pt idx="288">
                  <c:v>9.3555557953874699E-2</c:v>
                </c:pt>
                <c:pt idx="289">
                  <c:v>9.6193790722326297E-2</c:v>
                </c:pt>
                <c:pt idx="290">
                  <c:v>9.5655470480154353E-2</c:v>
                </c:pt>
                <c:pt idx="291">
                  <c:v>9.7336350278542955E-2</c:v>
                </c:pt>
                <c:pt idx="292">
                  <c:v>9.8128735965823152E-2</c:v>
                </c:pt>
                <c:pt idx="293">
                  <c:v>9.8488181470940697E-2</c:v>
                </c:pt>
                <c:pt idx="294">
                  <c:v>9.9792316247922674E-2</c:v>
                </c:pt>
                <c:pt idx="295">
                  <c:v>0.10092119448733557</c:v>
                </c:pt>
                <c:pt idx="296">
                  <c:v>0.10957694527477289</c:v>
                </c:pt>
                <c:pt idx="297">
                  <c:v>0.10988381381861971</c:v>
                </c:pt>
                <c:pt idx="298">
                  <c:v>0.10542246078451373</c:v>
                </c:pt>
                <c:pt idx="299">
                  <c:v>0.10777734330577295</c:v>
                </c:pt>
                <c:pt idx="300">
                  <c:v>0.12700445537064492</c:v>
                </c:pt>
                <c:pt idx="301">
                  <c:v>0.11595877075443453</c:v>
                </c:pt>
                <c:pt idx="302">
                  <c:v>0.11402077265512196</c:v>
                </c:pt>
                <c:pt idx="303">
                  <c:v>0.11718669720475743</c:v>
                </c:pt>
                <c:pt idx="304">
                  <c:v>0.118077678828012</c:v>
                </c:pt>
                <c:pt idx="305">
                  <c:v>0.11591806601022492</c:v>
                </c:pt>
                <c:pt idx="306">
                  <c:v>0.11608540773641995</c:v>
                </c:pt>
                <c:pt idx="307">
                  <c:v>0.12024859851919061</c:v>
                </c:pt>
                <c:pt idx="308">
                  <c:v>0.12755736147949195</c:v>
                </c:pt>
                <c:pt idx="309">
                  <c:v>0.12474647275435131</c:v>
                </c:pt>
                <c:pt idx="310">
                  <c:v>0.11591919669756409</c:v>
                </c:pt>
                <c:pt idx="311">
                  <c:v>0.12070765757888777</c:v>
                </c:pt>
                <c:pt idx="312">
                  <c:v>0.11740378917387531</c:v>
                </c:pt>
                <c:pt idx="313">
                  <c:v>0.11804149683315901</c:v>
                </c:pt>
                <c:pt idx="314">
                  <c:v>0.12085464693297797</c:v>
                </c:pt>
                <c:pt idx="315">
                  <c:v>0.12119159176004632</c:v>
                </c:pt>
                <c:pt idx="316">
                  <c:v>0.12354455211282897</c:v>
                </c:pt>
                <c:pt idx="317">
                  <c:v>0.12528807198980682</c:v>
                </c:pt>
                <c:pt idx="318">
                  <c:v>0.12719214946894472</c:v>
                </c:pt>
                <c:pt idx="319">
                  <c:v>0.13034111370849288</c:v>
                </c:pt>
                <c:pt idx="320">
                  <c:v>0.13254143127048953</c:v>
                </c:pt>
                <c:pt idx="321">
                  <c:v>0.13874664338777509</c:v>
                </c:pt>
                <c:pt idx="322">
                  <c:v>0.14247338885763169</c:v>
                </c:pt>
                <c:pt idx="323">
                  <c:v>0.14665353995048969</c:v>
                </c:pt>
                <c:pt idx="324">
                  <c:v>0.14533289713835604</c:v>
                </c:pt>
                <c:pt idx="325">
                  <c:v>0.14729803173380834</c:v>
                </c:pt>
                <c:pt idx="326">
                  <c:v>0.15067313344118763</c:v>
                </c:pt>
                <c:pt idx="327">
                  <c:v>0.15706830103145131</c:v>
                </c:pt>
                <c:pt idx="328">
                  <c:v>0.15655609966681383</c:v>
                </c:pt>
                <c:pt idx="329">
                  <c:v>0.16259170868322606</c:v>
                </c:pt>
                <c:pt idx="330">
                  <c:v>0.1710221134839697</c:v>
                </c:pt>
                <c:pt idx="331">
                  <c:v>0.17076205539596392</c:v>
                </c:pt>
                <c:pt idx="332">
                  <c:v>0.17572916487687415</c:v>
                </c:pt>
                <c:pt idx="333">
                  <c:v>0.17735283189590151</c:v>
                </c:pt>
                <c:pt idx="334">
                  <c:v>0.18371520955332968</c:v>
                </c:pt>
                <c:pt idx="335">
                  <c:v>0.18721242549333772</c:v>
                </c:pt>
                <c:pt idx="336">
                  <c:v>0.18934377112764589</c:v>
                </c:pt>
                <c:pt idx="337">
                  <c:v>0.19931530277165851</c:v>
                </c:pt>
                <c:pt idx="338">
                  <c:v>0.20380073944608851</c:v>
                </c:pt>
                <c:pt idx="339">
                  <c:v>0.21404137467682013</c:v>
                </c:pt>
                <c:pt idx="340">
                  <c:v>0.21771836990375393</c:v>
                </c:pt>
                <c:pt idx="341">
                  <c:v>0.21904692752726165</c:v>
                </c:pt>
                <c:pt idx="342">
                  <c:v>0.23419361512258915</c:v>
                </c:pt>
                <c:pt idx="343">
                  <c:v>0.24030950294008141</c:v>
                </c:pt>
                <c:pt idx="344">
                  <c:v>0.26371360017326168</c:v>
                </c:pt>
                <c:pt idx="345">
                  <c:v>0.28419939338408162</c:v>
                </c:pt>
                <c:pt idx="346">
                  <c:v>0.26256595252401888</c:v>
                </c:pt>
                <c:pt idx="347">
                  <c:v>0.26465546272677831</c:v>
                </c:pt>
                <c:pt idx="348">
                  <c:v>0.28087969535632101</c:v>
                </c:pt>
                <c:pt idx="349">
                  <c:v>0.26481828170361665</c:v>
                </c:pt>
                <c:pt idx="350">
                  <c:v>0.23548486006390473</c:v>
                </c:pt>
                <c:pt idx="351">
                  <c:v>0.23626277295324377</c:v>
                </c:pt>
                <c:pt idx="352">
                  <c:v>0.20261917117667097</c:v>
                </c:pt>
                <c:pt idx="353">
                  <c:v>0.18293051253995571</c:v>
                </c:pt>
                <c:pt idx="354">
                  <c:v>0.13059551835980288</c:v>
                </c:pt>
                <c:pt idx="355">
                  <c:v>0.13408934223779345</c:v>
                </c:pt>
                <c:pt idx="356">
                  <c:v>0.12226348335756577</c:v>
                </c:pt>
                <c:pt idx="357">
                  <c:v>8.1407340113253762E-2</c:v>
                </c:pt>
                <c:pt idx="358">
                  <c:v>4.4712465483235854E-2</c:v>
                </c:pt>
                <c:pt idx="359">
                  <c:v>2.2488805832133911E-2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26-4792-96F3-C09022585C5C}"/>
            </c:ext>
          </c:extLst>
        </c:ser>
        <c:ser>
          <c:idx val="9"/>
          <c:order val="9"/>
          <c:tx>
            <c:v>69 MeV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BiologicalSOBP!$X$2:$X$401</c:f>
              <c:numCache>
                <c:formatCode>General</c:formatCode>
                <c:ptCount val="400"/>
                <c:pt idx="0">
                  <c:v>0.14951415511235711</c:v>
                </c:pt>
                <c:pt idx="1">
                  <c:v>0.12949620151640154</c:v>
                </c:pt>
                <c:pt idx="2">
                  <c:v>0.13438874460608202</c:v>
                </c:pt>
                <c:pt idx="3">
                  <c:v>0.13429136995608038</c:v>
                </c:pt>
                <c:pt idx="4">
                  <c:v>0.13721260945612929</c:v>
                </c:pt>
                <c:pt idx="5">
                  <c:v>0.13940353908116596</c:v>
                </c:pt>
                <c:pt idx="6">
                  <c:v>0.14833499785430818</c:v>
                </c:pt>
                <c:pt idx="7">
                  <c:v>0.12735218230669412</c:v>
                </c:pt>
                <c:pt idx="8">
                  <c:v>0.12816316388079529</c:v>
                </c:pt>
                <c:pt idx="9">
                  <c:v>0.13142983462099597</c:v>
                </c:pt>
                <c:pt idx="10">
                  <c:v>0.12769725816491156</c:v>
                </c:pt>
                <c:pt idx="11">
                  <c:v>0.12941233137990379</c:v>
                </c:pt>
                <c:pt idx="12">
                  <c:v>0.13080116397919714</c:v>
                </c:pt>
                <c:pt idx="13">
                  <c:v>0.13142770232939011</c:v>
                </c:pt>
                <c:pt idx="14">
                  <c:v>0.13375723090880864</c:v>
                </c:pt>
                <c:pt idx="15">
                  <c:v>0.13533050673201019</c:v>
                </c:pt>
                <c:pt idx="16">
                  <c:v>0.13262676097576054</c:v>
                </c:pt>
                <c:pt idx="17">
                  <c:v>0.13442499356338189</c:v>
                </c:pt>
                <c:pt idx="18">
                  <c:v>0.13588667945920926</c:v>
                </c:pt>
                <c:pt idx="19">
                  <c:v>0.1347096544927662</c:v>
                </c:pt>
                <c:pt idx="20">
                  <c:v>0.13549753624113706</c:v>
                </c:pt>
                <c:pt idx="21">
                  <c:v>0.13689418724298527</c:v>
                </c:pt>
                <c:pt idx="22">
                  <c:v>0.13567664873603055</c:v>
                </c:pt>
                <c:pt idx="23">
                  <c:v>0.13813447019373595</c:v>
                </c:pt>
                <c:pt idx="24">
                  <c:v>0.14431989276044535</c:v>
                </c:pt>
                <c:pt idx="25">
                  <c:v>0.14980379138882183</c:v>
                </c:pt>
                <c:pt idx="26">
                  <c:v>0.13765115076307091</c:v>
                </c:pt>
                <c:pt idx="27">
                  <c:v>0.13525338885226434</c:v>
                </c:pt>
                <c:pt idx="28">
                  <c:v>0.13327248995040639</c:v>
                </c:pt>
                <c:pt idx="29">
                  <c:v>0.1337618508739547</c:v>
                </c:pt>
                <c:pt idx="30">
                  <c:v>0.13589663015337003</c:v>
                </c:pt>
                <c:pt idx="31">
                  <c:v>0.13847741376034753</c:v>
                </c:pt>
                <c:pt idx="32">
                  <c:v>0.13629394715593143</c:v>
                </c:pt>
                <c:pt idx="33">
                  <c:v>0.13899840367604971</c:v>
                </c:pt>
                <c:pt idx="34">
                  <c:v>0.14129950170072325</c:v>
                </c:pt>
                <c:pt idx="35">
                  <c:v>0.16404287935092154</c:v>
                </c:pt>
                <c:pt idx="36">
                  <c:v>0.14855888847292509</c:v>
                </c:pt>
                <c:pt idx="37">
                  <c:v>0.15567612247140192</c:v>
                </c:pt>
                <c:pt idx="38">
                  <c:v>0.13378281840807915</c:v>
                </c:pt>
                <c:pt idx="39">
                  <c:v>0.13500781993565442</c:v>
                </c:pt>
                <c:pt idx="40">
                  <c:v>0.13764475388825331</c:v>
                </c:pt>
                <c:pt idx="41">
                  <c:v>0.13972267205817862</c:v>
                </c:pt>
                <c:pt idx="42">
                  <c:v>0.14527622554568034</c:v>
                </c:pt>
                <c:pt idx="43">
                  <c:v>0.15526316866373074</c:v>
                </c:pt>
                <c:pt idx="44">
                  <c:v>0.130962507377375</c:v>
                </c:pt>
                <c:pt idx="45">
                  <c:v>0.13401843663052834</c:v>
                </c:pt>
                <c:pt idx="46">
                  <c:v>0.1332700022768662</c:v>
                </c:pt>
                <c:pt idx="47">
                  <c:v>0.1329867628752191</c:v>
                </c:pt>
                <c:pt idx="48">
                  <c:v>0.13626835965666093</c:v>
                </c:pt>
                <c:pt idx="49">
                  <c:v>0.13702674470448384</c:v>
                </c:pt>
                <c:pt idx="50">
                  <c:v>0.1405855393946894</c:v>
                </c:pt>
                <c:pt idx="51">
                  <c:v>0.14222242858413287</c:v>
                </c:pt>
                <c:pt idx="52">
                  <c:v>0.14662454460446203</c:v>
                </c:pt>
                <c:pt idx="53">
                  <c:v>0.13179729954107511</c:v>
                </c:pt>
                <c:pt idx="54">
                  <c:v>0.13386811007231417</c:v>
                </c:pt>
                <c:pt idx="55">
                  <c:v>0.13332224342121013</c:v>
                </c:pt>
                <c:pt idx="56">
                  <c:v>0.13600537702526966</c:v>
                </c:pt>
                <c:pt idx="57">
                  <c:v>0.13584119057161728</c:v>
                </c:pt>
                <c:pt idx="58">
                  <c:v>0.13965728178226511</c:v>
                </c:pt>
                <c:pt idx="59">
                  <c:v>0.14378006760222464</c:v>
                </c:pt>
                <c:pt idx="60">
                  <c:v>0.14730581177253912</c:v>
                </c:pt>
                <c:pt idx="61">
                  <c:v>0.15563667507669321</c:v>
                </c:pt>
                <c:pt idx="62">
                  <c:v>0.14047288332151234</c:v>
                </c:pt>
                <c:pt idx="63">
                  <c:v>0.1387947698276886</c:v>
                </c:pt>
                <c:pt idx="64">
                  <c:v>0.13404686718527337</c:v>
                </c:pt>
                <c:pt idx="65">
                  <c:v>0.13944440800361188</c:v>
                </c:pt>
                <c:pt idx="66">
                  <c:v>0.14150846627809902</c:v>
                </c:pt>
                <c:pt idx="67">
                  <c:v>0.14315885998104635</c:v>
                </c:pt>
                <c:pt idx="68">
                  <c:v>0.14549265314367665</c:v>
                </c:pt>
                <c:pt idx="69">
                  <c:v>0.15482391659292047</c:v>
                </c:pt>
                <c:pt idx="70">
                  <c:v>0.15304629615748927</c:v>
                </c:pt>
                <c:pt idx="71">
                  <c:v>0.13219319501589927</c:v>
                </c:pt>
                <c:pt idx="72">
                  <c:v>0.13285882537886662</c:v>
                </c:pt>
                <c:pt idx="73">
                  <c:v>0.13206703442921833</c:v>
                </c:pt>
                <c:pt idx="74">
                  <c:v>0.13216725213469446</c:v>
                </c:pt>
                <c:pt idx="75">
                  <c:v>0.13722078324061848</c:v>
                </c:pt>
                <c:pt idx="76">
                  <c:v>0.13459984147506365</c:v>
                </c:pt>
                <c:pt idx="77">
                  <c:v>0.13301981339511018</c:v>
                </c:pt>
                <c:pt idx="78">
                  <c:v>0.13349282674968016</c:v>
                </c:pt>
                <c:pt idx="79">
                  <c:v>0.13444702724330926</c:v>
                </c:pt>
                <c:pt idx="80">
                  <c:v>0.13565639196577475</c:v>
                </c:pt>
                <c:pt idx="81">
                  <c:v>0.13484683191941085</c:v>
                </c:pt>
                <c:pt idx="82">
                  <c:v>0.13708325043203953</c:v>
                </c:pt>
                <c:pt idx="83">
                  <c:v>0.13911674586017575</c:v>
                </c:pt>
                <c:pt idx="84">
                  <c:v>0.14557474637050286</c:v>
                </c:pt>
                <c:pt idx="85">
                  <c:v>0.14215135219727038</c:v>
                </c:pt>
                <c:pt idx="86">
                  <c:v>0.14501644135169789</c:v>
                </c:pt>
                <c:pt idx="87">
                  <c:v>0.14654707134278189</c:v>
                </c:pt>
                <c:pt idx="88">
                  <c:v>0.14161152703904964</c:v>
                </c:pt>
                <c:pt idx="89">
                  <c:v>0.14247368361169183</c:v>
                </c:pt>
                <c:pt idx="90">
                  <c:v>0.1428166271783034</c:v>
                </c:pt>
                <c:pt idx="91">
                  <c:v>0.14474208649840861</c:v>
                </c:pt>
                <c:pt idx="92">
                  <c:v>0.14727560430812256</c:v>
                </c:pt>
                <c:pt idx="93">
                  <c:v>0.15042890821127755</c:v>
                </c:pt>
                <c:pt idx="94">
                  <c:v>0.15099361010490014</c:v>
                </c:pt>
                <c:pt idx="95">
                  <c:v>0.15308752046186952</c:v>
                </c:pt>
                <c:pt idx="96">
                  <c:v>0.15794203768457851</c:v>
                </c:pt>
                <c:pt idx="97">
                  <c:v>0.16620857685862203</c:v>
                </c:pt>
                <c:pt idx="98">
                  <c:v>0.14490094222304634</c:v>
                </c:pt>
                <c:pt idx="99">
                  <c:v>0.1413122954503585</c:v>
                </c:pt>
                <c:pt idx="100">
                  <c:v>0.14700338174643918</c:v>
                </c:pt>
                <c:pt idx="101">
                  <c:v>0.1448206259058917</c:v>
                </c:pt>
                <c:pt idx="102">
                  <c:v>0.14477940160151143</c:v>
                </c:pt>
                <c:pt idx="103">
                  <c:v>0.14567993942305935</c:v>
                </c:pt>
                <c:pt idx="104">
                  <c:v>0.14656626196723477</c:v>
                </c:pt>
                <c:pt idx="105">
                  <c:v>0.14483803962067299</c:v>
                </c:pt>
                <c:pt idx="106">
                  <c:v>0.14670095172033923</c:v>
                </c:pt>
                <c:pt idx="107">
                  <c:v>0.14737262357618988</c:v>
                </c:pt>
                <c:pt idx="108">
                  <c:v>0.1485197964601507</c:v>
                </c:pt>
                <c:pt idx="109">
                  <c:v>0.15716766044971153</c:v>
                </c:pt>
                <c:pt idx="110">
                  <c:v>0.15445147632576095</c:v>
                </c:pt>
                <c:pt idx="111">
                  <c:v>0.1545950506272232</c:v>
                </c:pt>
                <c:pt idx="112">
                  <c:v>0.15761259863147081</c:v>
                </c:pt>
                <c:pt idx="113">
                  <c:v>0.19337823650068273</c:v>
                </c:pt>
                <c:pt idx="114">
                  <c:v>0.15709871635445491</c:v>
                </c:pt>
                <c:pt idx="115">
                  <c:v>0.16019977911326597</c:v>
                </c:pt>
                <c:pt idx="116">
                  <c:v>0.15924628938350546</c:v>
                </c:pt>
                <c:pt idx="117">
                  <c:v>0.16411928646679874</c:v>
                </c:pt>
                <c:pt idx="118">
                  <c:v>0.16526717011462816</c:v>
                </c:pt>
                <c:pt idx="119">
                  <c:v>0.17589557762411268</c:v>
                </c:pt>
                <c:pt idx="120">
                  <c:v>0.160079304637534</c:v>
                </c:pt>
                <c:pt idx="121">
                  <c:v>0.16164120823883754</c:v>
                </c:pt>
                <c:pt idx="122">
                  <c:v>0.15739972485281761</c:v>
                </c:pt>
                <c:pt idx="123">
                  <c:v>0.16151824608956539</c:v>
                </c:pt>
                <c:pt idx="124">
                  <c:v>0.1608487065253206</c:v>
                </c:pt>
                <c:pt idx="125">
                  <c:v>0.25751046036671987</c:v>
                </c:pt>
                <c:pt idx="126">
                  <c:v>0.19095275479899979</c:v>
                </c:pt>
                <c:pt idx="127">
                  <c:v>0.17544850715074753</c:v>
                </c:pt>
                <c:pt idx="128">
                  <c:v>0.16107650634521495</c:v>
                </c:pt>
                <c:pt idx="129">
                  <c:v>0.16806935666668238</c:v>
                </c:pt>
                <c:pt idx="130">
                  <c:v>0.16317325975765878</c:v>
                </c:pt>
                <c:pt idx="131">
                  <c:v>0.16296891514542908</c:v>
                </c:pt>
                <c:pt idx="132">
                  <c:v>0.1706792815922735</c:v>
                </c:pt>
                <c:pt idx="133">
                  <c:v>0.17552562503049332</c:v>
                </c:pt>
                <c:pt idx="134">
                  <c:v>0.18878385885389046</c:v>
                </c:pt>
                <c:pt idx="135">
                  <c:v>0.15930315049299548</c:v>
                </c:pt>
                <c:pt idx="136">
                  <c:v>0.16066923864849278</c:v>
                </c:pt>
                <c:pt idx="137">
                  <c:v>0.16171725997278041</c:v>
                </c:pt>
                <c:pt idx="138">
                  <c:v>0.15836423142254177</c:v>
                </c:pt>
                <c:pt idx="139">
                  <c:v>0.15797402205866665</c:v>
                </c:pt>
                <c:pt idx="140">
                  <c:v>0.16091125374575962</c:v>
                </c:pt>
                <c:pt idx="141">
                  <c:v>0.16281610091367471</c:v>
                </c:pt>
                <c:pt idx="142">
                  <c:v>0.16462215190385093</c:v>
                </c:pt>
                <c:pt idx="143">
                  <c:v>0.16255311828228344</c:v>
                </c:pt>
                <c:pt idx="144">
                  <c:v>0.16322088093685666</c:v>
                </c:pt>
                <c:pt idx="145">
                  <c:v>0.16274609067261514</c:v>
                </c:pt>
                <c:pt idx="146">
                  <c:v>0.16760736015207608</c:v>
                </c:pt>
                <c:pt idx="147">
                  <c:v>0.16594275117175628</c:v>
                </c:pt>
                <c:pt idx="148">
                  <c:v>0.1711988499802384</c:v>
                </c:pt>
                <c:pt idx="149">
                  <c:v>0.17310192023848195</c:v>
                </c:pt>
                <c:pt idx="150">
                  <c:v>0.17287909576566801</c:v>
                </c:pt>
                <c:pt idx="151">
                  <c:v>0.17544282103979852</c:v>
                </c:pt>
                <c:pt idx="152">
                  <c:v>0.17553344343304822</c:v>
                </c:pt>
                <c:pt idx="153">
                  <c:v>0.17863130775445044</c:v>
                </c:pt>
                <c:pt idx="154">
                  <c:v>0.18472752945564741</c:v>
                </c:pt>
                <c:pt idx="155">
                  <c:v>0.19272220144994182</c:v>
                </c:pt>
                <c:pt idx="156">
                  <c:v>0.19016131923128579</c:v>
                </c:pt>
                <c:pt idx="157">
                  <c:v>0.17241461157752155</c:v>
                </c:pt>
                <c:pt idx="158">
                  <c:v>0.16694990357359796</c:v>
                </c:pt>
                <c:pt idx="159">
                  <c:v>0.16860562800555995</c:v>
                </c:pt>
                <c:pt idx="160">
                  <c:v>0.17162033295433307</c:v>
                </c:pt>
                <c:pt idx="161">
                  <c:v>0.16977447918751384</c:v>
                </c:pt>
                <c:pt idx="162">
                  <c:v>0.17567772849837909</c:v>
                </c:pt>
                <c:pt idx="163">
                  <c:v>0.17136445796162805</c:v>
                </c:pt>
                <c:pt idx="164">
                  <c:v>0.17539910906187808</c:v>
                </c:pt>
                <c:pt idx="165">
                  <c:v>0.17244339751420085</c:v>
                </c:pt>
                <c:pt idx="166">
                  <c:v>0.17111497984374066</c:v>
                </c:pt>
                <c:pt idx="167">
                  <c:v>0.1772417643912885</c:v>
                </c:pt>
                <c:pt idx="168">
                  <c:v>0.17911249489350958</c:v>
                </c:pt>
                <c:pt idx="169">
                  <c:v>0.18379571802387998</c:v>
                </c:pt>
                <c:pt idx="170">
                  <c:v>0.19455241841165127</c:v>
                </c:pt>
                <c:pt idx="171">
                  <c:v>0.178826412436388</c:v>
                </c:pt>
                <c:pt idx="172">
                  <c:v>0.17606331789710819</c:v>
                </c:pt>
                <c:pt idx="173">
                  <c:v>0.17932252561668829</c:v>
                </c:pt>
                <c:pt idx="174">
                  <c:v>0.17740062011592617</c:v>
                </c:pt>
                <c:pt idx="175">
                  <c:v>0.18333123383573349</c:v>
                </c:pt>
                <c:pt idx="176">
                  <c:v>0.18157600246216399</c:v>
                </c:pt>
                <c:pt idx="177">
                  <c:v>0.18467884213064656</c:v>
                </c:pt>
                <c:pt idx="178">
                  <c:v>0.18297727342915823</c:v>
                </c:pt>
                <c:pt idx="179">
                  <c:v>0.19617793537919673</c:v>
                </c:pt>
                <c:pt idx="180">
                  <c:v>0.20196888399881927</c:v>
                </c:pt>
                <c:pt idx="181">
                  <c:v>0.18299681943554541</c:v>
                </c:pt>
                <c:pt idx="182">
                  <c:v>0.18766938110788645</c:v>
                </c:pt>
                <c:pt idx="183">
                  <c:v>0.19173921501963337</c:v>
                </c:pt>
                <c:pt idx="184">
                  <c:v>0.18848533802906797</c:v>
                </c:pt>
                <c:pt idx="185">
                  <c:v>0.19361492086893484</c:v>
                </c:pt>
                <c:pt idx="186">
                  <c:v>0.20012871634294901</c:v>
                </c:pt>
                <c:pt idx="187">
                  <c:v>0.21235421026523399</c:v>
                </c:pt>
                <c:pt idx="188">
                  <c:v>0.24054665911424614</c:v>
                </c:pt>
                <c:pt idx="189">
                  <c:v>0.22262190511139129</c:v>
                </c:pt>
                <c:pt idx="190">
                  <c:v>0.2083007239224654</c:v>
                </c:pt>
                <c:pt idx="191">
                  <c:v>0.19426526980872677</c:v>
                </c:pt>
                <c:pt idx="192">
                  <c:v>0.19387150662550848</c:v>
                </c:pt>
                <c:pt idx="193">
                  <c:v>0.19631369127810411</c:v>
                </c:pt>
                <c:pt idx="194">
                  <c:v>0.19631226975036686</c:v>
                </c:pt>
                <c:pt idx="195">
                  <c:v>0.20604298249377798</c:v>
                </c:pt>
                <c:pt idx="196">
                  <c:v>0.21750014067407925</c:v>
                </c:pt>
                <c:pt idx="197">
                  <c:v>0.18794089290570121</c:v>
                </c:pt>
                <c:pt idx="198">
                  <c:v>0.18870354253673585</c:v>
                </c:pt>
                <c:pt idx="199">
                  <c:v>0.18714448199090683</c:v>
                </c:pt>
                <c:pt idx="200">
                  <c:v>0.1891079671779835</c:v>
                </c:pt>
                <c:pt idx="201">
                  <c:v>0.19160168221105445</c:v>
                </c:pt>
                <c:pt idx="202">
                  <c:v>0.19266676186818904</c:v>
                </c:pt>
                <c:pt idx="203">
                  <c:v>0.19526247151640772</c:v>
                </c:pt>
                <c:pt idx="204">
                  <c:v>0.19514164165874145</c:v>
                </c:pt>
                <c:pt idx="205">
                  <c:v>0.20153460727508934</c:v>
                </c:pt>
                <c:pt idx="206">
                  <c:v>0.20692575121861026</c:v>
                </c:pt>
                <c:pt idx="207">
                  <c:v>0.19508229287571124</c:v>
                </c:pt>
                <c:pt idx="208">
                  <c:v>0.195809759695249</c:v>
                </c:pt>
                <c:pt idx="209">
                  <c:v>0.19577208921021186</c:v>
                </c:pt>
                <c:pt idx="210">
                  <c:v>0.20228304162875152</c:v>
                </c:pt>
                <c:pt idx="211">
                  <c:v>0.20031529185846308</c:v>
                </c:pt>
                <c:pt idx="212">
                  <c:v>0.20010952571849616</c:v>
                </c:pt>
                <c:pt idx="213">
                  <c:v>0.21012276709968566</c:v>
                </c:pt>
                <c:pt idx="214">
                  <c:v>0.21111428269641763</c:v>
                </c:pt>
                <c:pt idx="215">
                  <c:v>0.21752714970108702</c:v>
                </c:pt>
                <c:pt idx="216">
                  <c:v>0.20945322753544088</c:v>
                </c:pt>
                <c:pt idx="217">
                  <c:v>0.20980043568526421</c:v>
                </c:pt>
                <c:pt idx="218">
                  <c:v>0.19678350619526527</c:v>
                </c:pt>
                <c:pt idx="219">
                  <c:v>0.19836388965715304</c:v>
                </c:pt>
                <c:pt idx="220">
                  <c:v>0.19993645471648594</c:v>
                </c:pt>
                <c:pt idx="221">
                  <c:v>0.20902250463105412</c:v>
                </c:pt>
                <c:pt idx="222">
                  <c:v>0.21837722328796255</c:v>
                </c:pt>
                <c:pt idx="223">
                  <c:v>0.19729667770841255</c:v>
                </c:pt>
                <c:pt idx="224">
                  <c:v>0.20140169443165645</c:v>
                </c:pt>
                <c:pt idx="225">
                  <c:v>0.22445070054536354</c:v>
                </c:pt>
                <c:pt idx="226">
                  <c:v>0.21161785889733847</c:v>
                </c:pt>
                <c:pt idx="227">
                  <c:v>0.20698403385583752</c:v>
                </c:pt>
                <c:pt idx="228">
                  <c:v>0.2142935294807774</c:v>
                </c:pt>
                <c:pt idx="229">
                  <c:v>0.1989989571737695</c:v>
                </c:pt>
                <c:pt idx="230">
                  <c:v>0.2046353146519661</c:v>
                </c:pt>
                <c:pt idx="231">
                  <c:v>0.19728672701425179</c:v>
                </c:pt>
                <c:pt idx="232">
                  <c:v>0.20079576823365364</c:v>
                </c:pt>
                <c:pt idx="233">
                  <c:v>0.20194862722856344</c:v>
                </c:pt>
                <c:pt idx="234">
                  <c:v>0.20707430086715289</c:v>
                </c:pt>
                <c:pt idx="235">
                  <c:v>0.20710450833156946</c:v>
                </c:pt>
                <c:pt idx="236">
                  <c:v>0.20456708132057808</c:v>
                </c:pt>
                <c:pt idx="237">
                  <c:v>0.2095356761442014</c:v>
                </c:pt>
                <c:pt idx="238">
                  <c:v>0.20862198919108391</c:v>
                </c:pt>
                <c:pt idx="239">
                  <c:v>0.2099816804717636</c:v>
                </c:pt>
                <c:pt idx="240">
                  <c:v>0.21280447917600798</c:v>
                </c:pt>
                <c:pt idx="241">
                  <c:v>0.21264882188877907</c:v>
                </c:pt>
                <c:pt idx="242">
                  <c:v>0.21523813466218009</c:v>
                </c:pt>
                <c:pt idx="243">
                  <c:v>0.21549934038389978</c:v>
                </c:pt>
                <c:pt idx="244">
                  <c:v>0.21898528177757129</c:v>
                </c:pt>
                <c:pt idx="245">
                  <c:v>0.22652542027788</c:v>
                </c:pt>
                <c:pt idx="246">
                  <c:v>0.23315187182507122</c:v>
                </c:pt>
                <c:pt idx="247">
                  <c:v>0.24039704331990056</c:v>
                </c:pt>
                <c:pt idx="248">
                  <c:v>0.24556500740867318</c:v>
                </c:pt>
                <c:pt idx="249">
                  <c:v>0.21491011713680963</c:v>
                </c:pt>
                <c:pt idx="250">
                  <c:v>0.21612978793537019</c:v>
                </c:pt>
                <c:pt idx="251">
                  <c:v>0.2209189148821657</c:v>
                </c:pt>
                <c:pt idx="252">
                  <c:v>0.22085316922431789</c:v>
                </c:pt>
                <c:pt idx="253">
                  <c:v>0.2198339338367096</c:v>
                </c:pt>
                <c:pt idx="254">
                  <c:v>0.21895507431315472</c:v>
                </c:pt>
                <c:pt idx="255">
                  <c:v>0.21748308234123226</c:v>
                </c:pt>
                <c:pt idx="256">
                  <c:v>0.22774509107644059</c:v>
                </c:pt>
                <c:pt idx="257">
                  <c:v>0.22282091899460632</c:v>
                </c:pt>
                <c:pt idx="258">
                  <c:v>0.22627807445159848</c:v>
                </c:pt>
                <c:pt idx="259">
                  <c:v>0.22730548362369599</c:v>
                </c:pt>
                <c:pt idx="260">
                  <c:v>0.23139592968763306</c:v>
                </c:pt>
                <c:pt idx="261">
                  <c:v>0.2334660294550035</c:v>
                </c:pt>
                <c:pt idx="262">
                  <c:v>0.24159183738305925</c:v>
                </c:pt>
                <c:pt idx="263">
                  <c:v>0.24621002561945041</c:v>
                </c:pt>
                <c:pt idx="264">
                  <c:v>0.23103308473269998</c:v>
                </c:pt>
                <c:pt idx="265">
                  <c:v>0.23095063612393951</c:v>
                </c:pt>
                <c:pt idx="266">
                  <c:v>0.23172785641428095</c:v>
                </c:pt>
                <c:pt idx="267">
                  <c:v>0.23110096268215369</c:v>
                </c:pt>
                <c:pt idx="268">
                  <c:v>0.23610687260887983</c:v>
                </c:pt>
                <c:pt idx="269">
                  <c:v>0.23512886152565177</c:v>
                </c:pt>
                <c:pt idx="270">
                  <c:v>0.2386951192364779</c:v>
                </c:pt>
                <c:pt idx="271">
                  <c:v>0.24161316029911797</c:v>
                </c:pt>
                <c:pt idx="272">
                  <c:v>0.24321806511447333</c:v>
                </c:pt>
                <c:pt idx="273">
                  <c:v>0.24232072573033422</c:v>
                </c:pt>
                <c:pt idx="274">
                  <c:v>0.24448286941869157</c:v>
                </c:pt>
                <c:pt idx="275">
                  <c:v>0.24990208853502316</c:v>
                </c:pt>
                <c:pt idx="276">
                  <c:v>0.24623525773678662</c:v>
                </c:pt>
                <c:pt idx="277">
                  <c:v>0.24902074133792815</c:v>
                </c:pt>
                <c:pt idx="278">
                  <c:v>0.25094548989416476</c:v>
                </c:pt>
                <c:pt idx="279">
                  <c:v>0.25097996194179306</c:v>
                </c:pt>
                <c:pt idx="280">
                  <c:v>0.25474878735517731</c:v>
                </c:pt>
                <c:pt idx="281">
                  <c:v>0.25560170399752735</c:v>
                </c:pt>
                <c:pt idx="282">
                  <c:v>0.26115312519342321</c:v>
                </c:pt>
                <c:pt idx="283">
                  <c:v>0.26074656826056969</c:v>
                </c:pt>
                <c:pt idx="284">
                  <c:v>0.26282235413888916</c:v>
                </c:pt>
                <c:pt idx="285">
                  <c:v>0.27618649177871141</c:v>
                </c:pt>
                <c:pt idx="286">
                  <c:v>0.27950291598971583</c:v>
                </c:pt>
                <c:pt idx="287">
                  <c:v>0.28376820996533469</c:v>
                </c:pt>
                <c:pt idx="288">
                  <c:v>0.28869664663038069</c:v>
                </c:pt>
                <c:pt idx="289">
                  <c:v>0.27826263303896515</c:v>
                </c:pt>
                <c:pt idx="290">
                  <c:v>0.28045676110141066</c:v>
                </c:pt>
                <c:pt idx="291">
                  <c:v>0.28419537905037834</c:v>
                </c:pt>
                <c:pt idx="292">
                  <c:v>0.29079197851508731</c:v>
                </c:pt>
                <c:pt idx="293">
                  <c:v>0.29364640621148547</c:v>
                </c:pt>
                <c:pt idx="294">
                  <c:v>0.30512595345364846</c:v>
                </c:pt>
                <c:pt idx="295">
                  <c:v>0.29320928643228106</c:v>
                </c:pt>
                <c:pt idx="296">
                  <c:v>0.29726774812213003</c:v>
                </c:pt>
                <c:pt idx="297">
                  <c:v>0.29776030748308718</c:v>
                </c:pt>
                <c:pt idx="298">
                  <c:v>0.31170869302291926</c:v>
                </c:pt>
                <c:pt idx="299">
                  <c:v>0.31202000759737702</c:v>
                </c:pt>
                <c:pt idx="300">
                  <c:v>0.31661367448030064</c:v>
                </c:pt>
                <c:pt idx="301">
                  <c:v>0.33813986900547854</c:v>
                </c:pt>
                <c:pt idx="302">
                  <c:v>0.32011667420681916</c:v>
                </c:pt>
                <c:pt idx="303">
                  <c:v>0.31040799514333545</c:v>
                </c:pt>
                <c:pt idx="304">
                  <c:v>0.30183333983224298</c:v>
                </c:pt>
                <c:pt idx="305">
                  <c:v>0.30522581577719027</c:v>
                </c:pt>
                <c:pt idx="306">
                  <c:v>0.35072465406335346</c:v>
                </c:pt>
                <c:pt idx="307">
                  <c:v>0.30972175262817797</c:v>
                </c:pt>
                <c:pt idx="308">
                  <c:v>0.31520316358301426</c:v>
                </c:pt>
                <c:pt idx="309">
                  <c:v>0.31839982408215534</c:v>
                </c:pt>
                <c:pt idx="310">
                  <c:v>0.33018215673235263</c:v>
                </c:pt>
                <c:pt idx="311">
                  <c:v>0.31513493025162626</c:v>
                </c:pt>
                <c:pt idx="312">
                  <c:v>0.32426113832477171</c:v>
                </c:pt>
                <c:pt idx="313">
                  <c:v>0.3250209449003319</c:v>
                </c:pt>
                <c:pt idx="314">
                  <c:v>0.33134674333109471</c:v>
                </c:pt>
                <c:pt idx="315">
                  <c:v>0.33293103599425994</c:v>
                </c:pt>
                <c:pt idx="316">
                  <c:v>0.33952479240349442</c:v>
                </c:pt>
                <c:pt idx="317">
                  <c:v>0.34470519485996798</c:v>
                </c:pt>
                <c:pt idx="318">
                  <c:v>0.3471235689229647</c:v>
                </c:pt>
                <c:pt idx="319">
                  <c:v>0.35154914015095851</c:v>
                </c:pt>
                <c:pt idx="320">
                  <c:v>0.35648006448954472</c:v>
                </c:pt>
                <c:pt idx="321">
                  <c:v>0.35763860959540356</c:v>
                </c:pt>
                <c:pt idx="322">
                  <c:v>0.36599719269043396</c:v>
                </c:pt>
                <c:pt idx="323">
                  <c:v>0.37168685745877739</c:v>
                </c:pt>
                <c:pt idx="324">
                  <c:v>0.37967584334212279</c:v>
                </c:pt>
                <c:pt idx="325">
                  <c:v>0.38137812280747979</c:v>
                </c:pt>
                <c:pt idx="326">
                  <c:v>0.39019159477843024</c:v>
                </c:pt>
                <c:pt idx="327">
                  <c:v>0.39866745391178382</c:v>
                </c:pt>
                <c:pt idx="328">
                  <c:v>0.41211510630616954</c:v>
                </c:pt>
                <c:pt idx="329">
                  <c:v>0.40497548324583105</c:v>
                </c:pt>
                <c:pt idx="330">
                  <c:v>0.41080374696855637</c:v>
                </c:pt>
                <c:pt idx="331">
                  <c:v>0.42275168760014326</c:v>
                </c:pt>
                <c:pt idx="332">
                  <c:v>0.43093968736670368</c:v>
                </c:pt>
                <c:pt idx="333">
                  <c:v>0.44373699082129753</c:v>
                </c:pt>
                <c:pt idx="334">
                  <c:v>0.44182858983403928</c:v>
                </c:pt>
                <c:pt idx="335">
                  <c:v>0.44556720778300701</c:v>
                </c:pt>
                <c:pt idx="336">
                  <c:v>0.45832897304416953</c:v>
                </c:pt>
                <c:pt idx="337">
                  <c:v>0.47237011326885719</c:v>
                </c:pt>
                <c:pt idx="338">
                  <c:v>0.4847231893055603</c:v>
                </c:pt>
                <c:pt idx="339">
                  <c:v>0.49640103966706972</c:v>
                </c:pt>
                <c:pt idx="340">
                  <c:v>0.51186370762900746</c:v>
                </c:pt>
                <c:pt idx="341">
                  <c:v>0.51671467103237323</c:v>
                </c:pt>
                <c:pt idx="342">
                  <c:v>0.52527937564930494</c:v>
                </c:pt>
                <c:pt idx="343">
                  <c:v>0.56103435206048757</c:v>
                </c:pt>
                <c:pt idx="344">
                  <c:v>0.56498264535069964</c:v>
                </c:pt>
                <c:pt idx="345">
                  <c:v>0.57368594892201319</c:v>
                </c:pt>
                <c:pt idx="346">
                  <c:v>0.59417016361578678</c:v>
                </c:pt>
                <c:pt idx="347">
                  <c:v>0.62018056738812</c:v>
                </c:pt>
                <c:pt idx="348">
                  <c:v>0.63794966410374598</c:v>
                </c:pt>
                <c:pt idx="349">
                  <c:v>0.6500824033411754</c:v>
                </c:pt>
                <c:pt idx="350">
                  <c:v>0.6779514546299632</c:v>
                </c:pt>
                <c:pt idx="351">
                  <c:v>0.70427459450449148</c:v>
                </c:pt>
                <c:pt idx="352">
                  <c:v>0.74313916284090853</c:v>
                </c:pt>
                <c:pt idx="353">
                  <c:v>0.79689068040567701</c:v>
                </c:pt>
                <c:pt idx="354">
                  <c:v>0.85179718925696124</c:v>
                </c:pt>
                <c:pt idx="355">
                  <c:v>0.85100113372410124</c:v>
                </c:pt>
                <c:pt idx="356">
                  <c:v>0.87773651664243202</c:v>
                </c:pt>
                <c:pt idx="357">
                  <c:v>0.85510934888475387</c:v>
                </c:pt>
                <c:pt idx="358">
                  <c:v>0.83166835649750015</c:v>
                </c:pt>
                <c:pt idx="359">
                  <c:v>0.82591116916163732</c:v>
                </c:pt>
                <c:pt idx="360">
                  <c:v>0.81013221127816148</c:v>
                </c:pt>
                <c:pt idx="361">
                  <c:v>0.7487648588610758</c:v>
                </c:pt>
                <c:pt idx="362">
                  <c:v>0.67724779840002436</c:v>
                </c:pt>
                <c:pt idx="363">
                  <c:v>0.61611144424024167</c:v>
                </c:pt>
                <c:pt idx="364">
                  <c:v>0.53794518778820322</c:v>
                </c:pt>
                <c:pt idx="365">
                  <c:v>0.48292140289859586</c:v>
                </c:pt>
                <c:pt idx="366">
                  <c:v>0.39768304595373816</c:v>
                </c:pt>
                <c:pt idx="367">
                  <c:v>0.27974848490632581</c:v>
                </c:pt>
                <c:pt idx="368">
                  <c:v>0.11074838295367893</c:v>
                </c:pt>
                <c:pt idx="369">
                  <c:v>6.0894694444450136E-2</c:v>
                </c:pt>
                <c:pt idx="370">
                  <c:v>6.5397383552189742E-2</c:v>
                </c:pt>
                <c:pt idx="371">
                  <c:v>4.7127198309183146E-2</c:v>
                </c:pt>
                <c:pt idx="372">
                  <c:v>1.6491854043706757E-2</c:v>
                </c:pt>
                <c:pt idx="373">
                  <c:v>2.6227186752263907E-2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26-4792-96F3-C09022585C5C}"/>
            </c:ext>
          </c:extLst>
        </c:ser>
        <c:ser>
          <c:idx val="11"/>
          <c:order val="10"/>
          <c:tx>
            <c:v>Cumulative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BiologicalSOBP!$Y$2:$Y$401</c:f>
              <c:numCache>
                <c:formatCode>General</c:formatCode>
                <c:ptCount val="400"/>
                <c:pt idx="0">
                  <c:v>0.40569750300262553</c:v>
                </c:pt>
                <c:pt idx="1">
                  <c:v>0.38381485933863158</c:v>
                </c:pt>
                <c:pt idx="2">
                  <c:v>0.39699057671759669</c:v>
                </c:pt>
                <c:pt idx="3">
                  <c:v>0.39337620860006917</c:v>
                </c:pt>
                <c:pt idx="4">
                  <c:v>0.39764985461394309</c:v>
                </c:pt>
                <c:pt idx="5">
                  <c:v>0.40237841070557068</c:v>
                </c:pt>
                <c:pt idx="6">
                  <c:v>0.41596386248833517</c:v>
                </c:pt>
                <c:pt idx="7">
                  <c:v>0.39794202131459255</c:v>
                </c:pt>
                <c:pt idx="8">
                  <c:v>0.39065542821504778</c:v>
                </c:pt>
                <c:pt idx="9">
                  <c:v>0.39098000025260204</c:v>
                </c:pt>
                <c:pt idx="10">
                  <c:v>0.38569874036634816</c:v>
                </c:pt>
                <c:pt idx="11">
                  <c:v>0.39193180730636101</c:v>
                </c:pt>
                <c:pt idx="12">
                  <c:v>0.39489999132110742</c:v>
                </c:pt>
                <c:pt idx="13">
                  <c:v>0.40259046331324894</c:v>
                </c:pt>
                <c:pt idx="14">
                  <c:v>0.40928272039160285</c:v>
                </c:pt>
                <c:pt idx="15">
                  <c:v>0.41671717634904859</c:v>
                </c:pt>
                <c:pt idx="16">
                  <c:v>0.41466116117309476</c:v>
                </c:pt>
                <c:pt idx="17">
                  <c:v>0.41710784750724272</c:v>
                </c:pt>
                <c:pt idx="18">
                  <c:v>0.42936586395048648</c:v>
                </c:pt>
                <c:pt idx="19">
                  <c:v>0.42467109023241856</c:v>
                </c:pt>
                <c:pt idx="20">
                  <c:v>0.4073368032678526</c:v>
                </c:pt>
                <c:pt idx="21">
                  <c:v>0.40728359209673382</c:v>
                </c:pt>
                <c:pt idx="22">
                  <c:v>0.40113007646866816</c:v>
                </c:pt>
                <c:pt idx="23">
                  <c:v>0.42467389174787396</c:v>
                </c:pt>
                <c:pt idx="24">
                  <c:v>0.41773696643649172</c:v>
                </c:pt>
                <c:pt idx="25">
                  <c:v>0.41580062176114574</c:v>
                </c:pt>
                <c:pt idx="26">
                  <c:v>0.40486480682040105</c:v>
                </c:pt>
                <c:pt idx="27">
                  <c:v>0.4051428376275783</c:v>
                </c:pt>
                <c:pt idx="28">
                  <c:v>0.40504922198793969</c:v>
                </c:pt>
                <c:pt idx="29">
                  <c:v>0.40607779836450142</c:v>
                </c:pt>
                <c:pt idx="30">
                  <c:v>0.40475507244225173</c:v>
                </c:pt>
                <c:pt idx="31">
                  <c:v>0.40839929682687659</c:v>
                </c:pt>
                <c:pt idx="32">
                  <c:v>0.40514100792981078</c:v>
                </c:pt>
                <c:pt idx="33">
                  <c:v>0.41014103836893495</c:v>
                </c:pt>
                <c:pt idx="34">
                  <c:v>0.42636050749185828</c:v>
                </c:pt>
                <c:pt idx="35">
                  <c:v>0.47329470323564882</c:v>
                </c:pt>
                <c:pt idx="36">
                  <c:v>0.43449049181895083</c:v>
                </c:pt>
                <c:pt idx="37">
                  <c:v>0.43376206837702724</c:v>
                </c:pt>
                <c:pt idx="38">
                  <c:v>0.4217818964731887</c:v>
                </c:pt>
                <c:pt idx="39">
                  <c:v>0.41780086559817753</c:v>
                </c:pt>
                <c:pt idx="40">
                  <c:v>0.42557959998773198</c:v>
                </c:pt>
                <c:pt idx="41">
                  <c:v>0.42128849450802952</c:v>
                </c:pt>
                <c:pt idx="42">
                  <c:v>0.42502163928627157</c:v>
                </c:pt>
                <c:pt idx="43">
                  <c:v>0.44352810028637857</c:v>
                </c:pt>
                <c:pt idx="44">
                  <c:v>0.42402380078970203</c:v>
                </c:pt>
                <c:pt idx="45">
                  <c:v>0.41650607157459374</c:v>
                </c:pt>
                <c:pt idx="46">
                  <c:v>0.43615855323492325</c:v>
                </c:pt>
                <c:pt idx="47">
                  <c:v>0.41379479940718678</c:v>
                </c:pt>
                <c:pt idx="48">
                  <c:v>0.41107674685749196</c:v>
                </c:pt>
                <c:pt idx="49">
                  <c:v>0.41285289416043469</c:v>
                </c:pt>
                <c:pt idx="50">
                  <c:v>0.42072005123053402</c:v>
                </c:pt>
                <c:pt idx="51">
                  <c:v>0.42165318756038128</c:v>
                </c:pt>
                <c:pt idx="52">
                  <c:v>0.42473802402023086</c:v>
                </c:pt>
                <c:pt idx="53">
                  <c:v>0.43310876188840958</c:v>
                </c:pt>
                <c:pt idx="54">
                  <c:v>0.40917179822067795</c:v>
                </c:pt>
                <c:pt idx="55">
                  <c:v>0.4111342449144052</c:v>
                </c:pt>
                <c:pt idx="56">
                  <c:v>0.41433868222430931</c:v>
                </c:pt>
                <c:pt idx="57">
                  <c:v>0.41693062901362754</c:v>
                </c:pt>
                <c:pt idx="58">
                  <c:v>0.42108234954652962</c:v>
                </c:pt>
                <c:pt idx="59">
                  <c:v>0.43276128436247729</c:v>
                </c:pt>
                <c:pt idx="60">
                  <c:v>0.44458569333853171</c:v>
                </c:pt>
                <c:pt idx="61">
                  <c:v>0.44333883932983642</c:v>
                </c:pt>
                <c:pt idx="62">
                  <c:v>0.42934399594766037</c:v>
                </c:pt>
                <c:pt idx="63">
                  <c:v>0.42854138312746681</c:v>
                </c:pt>
                <c:pt idx="64">
                  <c:v>0.42328923462375651</c:v>
                </c:pt>
                <c:pt idx="65">
                  <c:v>0.43279344617900439</c:v>
                </c:pt>
                <c:pt idx="66">
                  <c:v>0.43345397630017779</c:v>
                </c:pt>
                <c:pt idx="67">
                  <c:v>0.4423931578228566</c:v>
                </c:pt>
                <c:pt idx="68">
                  <c:v>0.45022113847604162</c:v>
                </c:pt>
                <c:pt idx="69">
                  <c:v>0.45282282765168924</c:v>
                </c:pt>
                <c:pt idx="70">
                  <c:v>0.45615040595091105</c:v>
                </c:pt>
                <c:pt idx="71">
                  <c:v>0.43050711734256042</c:v>
                </c:pt>
                <c:pt idx="72">
                  <c:v>0.44964321719754458</c:v>
                </c:pt>
                <c:pt idx="73">
                  <c:v>0.43680916486261234</c:v>
                </c:pt>
                <c:pt idx="74">
                  <c:v>0.4283585695122738</c:v>
                </c:pt>
                <c:pt idx="75">
                  <c:v>0.43237822143283861</c:v>
                </c:pt>
                <c:pt idx="76">
                  <c:v>0.43530843923910423</c:v>
                </c:pt>
                <c:pt idx="77">
                  <c:v>0.43467277295556894</c:v>
                </c:pt>
                <c:pt idx="78">
                  <c:v>0.43840240151308207</c:v>
                </c:pt>
                <c:pt idx="79">
                  <c:v>0.43708261695141365</c:v>
                </c:pt>
                <c:pt idx="80">
                  <c:v>0.43646105642234645</c:v>
                </c:pt>
                <c:pt idx="81">
                  <c:v>0.44098873472911149</c:v>
                </c:pt>
                <c:pt idx="82">
                  <c:v>0.43978917122370276</c:v>
                </c:pt>
                <c:pt idx="83">
                  <c:v>0.44920679690642812</c:v>
                </c:pt>
                <c:pt idx="84">
                  <c:v>0.45045624257130557</c:v>
                </c:pt>
                <c:pt idx="85">
                  <c:v>0.44234585219376055</c:v>
                </c:pt>
                <c:pt idx="86">
                  <c:v>0.45153706952620137</c:v>
                </c:pt>
                <c:pt idx="87">
                  <c:v>0.45539549379556377</c:v>
                </c:pt>
                <c:pt idx="88">
                  <c:v>0.48672438866211354</c:v>
                </c:pt>
                <c:pt idx="89">
                  <c:v>0.45056591796387752</c:v>
                </c:pt>
                <c:pt idx="90">
                  <c:v>0.45195824360193798</c:v>
                </c:pt>
                <c:pt idx="91">
                  <c:v>0.46127264991819816</c:v>
                </c:pt>
                <c:pt idx="92">
                  <c:v>0.46823363213227476</c:v>
                </c:pt>
                <c:pt idx="93">
                  <c:v>0.46643509414008011</c:v>
                </c:pt>
                <c:pt idx="94">
                  <c:v>0.456395897394066</c:v>
                </c:pt>
                <c:pt idx="95">
                  <c:v>0.4738586951896222</c:v>
                </c:pt>
                <c:pt idx="96">
                  <c:v>0.46918099815096326</c:v>
                </c:pt>
                <c:pt idx="97">
                  <c:v>0.46552384238482136</c:v>
                </c:pt>
                <c:pt idx="98">
                  <c:v>0.45106569803858459</c:v>
                </c:pt>
                <c:pt idx="99">
                  <c:v>0.4472490130102435</c:v>
                </c:pt>
                <c:pt idx="100">
                  <c:v>0.45111687579841137</c:v>
                </c:pt>
                <c:pt idx="101">
                  <c:v>0.44860034063642573</c:v>
                </c:pt>
                <c:pt idx="102">
                  <c:v>0.45209557264580597</c:v>
                </c:pt>
                <c:pt idx="103">
                  <c:v>0.46019122298658754</c:v>
                </c:pt>
                <c:pt idx="104">
                  <c:v>0.468653167527668</c:v>
                </c:pt>
                <c:pt idx="105">
                  <c:v>0.45234903182381009</c:v>
                </c:pt>
                <c:pt idx="106">
                  <c:v>0.46920537268794438</c:v>
                </c:pt>
                <c:pt idx="107">
                  <c:v>0.45744849321621239</c:v>
                </c:pt>
                <c:pt idx="108">
                  <c:v>0.47551029258778921</c:v>
                </c:pt>
                <c:pt idx="109">
                  <c:v>0.4791486756010685</c:v>
                </c:pt>
                <c:pt idx="110">
                  <c:v>0.4726776061783684</c:v>
                </c:pt>
                <c:pt idx="111">
                  <c:v>0.47226921084344742</c:v>
                </c:pt>
                <c:pt idx="112">
                  <c:v>0.47549182601323409</c:v>
                </c:pt>
                <c:pt idx="113">
                  <c:v>0.50772845421313895</c:v>
                </c:pt>
                <c:pt idx="114">
                  <c:v>0.47449346142880111</c:v>
                </c:pt>
                <c:pt idx="115">
                  <c:v>0.4811297471465098</c:v>
                </c:pt>
                <c:pt idx="116">
                  <c:v>0.48840351305484897</c:v>
                </c:pt>
                <c:pt idx="117">
                  <c:v>0.48915975098411468</c:v>
                </c:pt>
                <c:pt idx="118">
                  <c:v>0.49227175269882306</c:v>
                </c:pt>
                <c:pt idx="119">
                  <c:v>0.51214446362114985</c:v>
                </c:pt>
                <c:pt idx="120">
                  <c:v>0.49643534840123027</c:v>
                </c:pt>
                <c:pt idx="121">
                  <c:v>0.50506445781357034</c:v>
                </c:pt>
                <c:pt idx="122">
                  <c:v>0.48818400370769849</c:v>
                </c:pt>
                <c:pt idx="123">
                  <c:v>0.49354141386155204</c:v>
                </c:pt>
                <c:pt idx="124">
                  <c:v>0.49804526413508832</c:v>
                </c:pt>
                <c:pt idx="125">
                  <c:v>0.5943327729603809</c:v>
                </c:pt>
                <c:pt idx="126">
                  <c:v>0.51066311533164299</c:v>
                </c:pt>
                <c:pt idx="127">
                  <c:v>0.49560259950720498</c:v>
                </c:pt>
                <c:pt idx="128">
                  <c:v>0.48335569598693962</c:v>
                </c:pt>
                <c:pt idx="129">
                  <c:v>0.49078267230417166</c:v>
                </c:pt>
                <c:pt idx="130">
                  <c:v>0.49178591097597596</c:v>
                </c:pt>
                <c:pt idx="131">
                  <c:v>0.49334795251411256</c:v>
                </c:pt>
                <c:pt idx="132">
                  <c:v>0.51080829507394654</c:v>
                </c:pt>
                <c:pt idx="133">
                  <c:v>0.50359624307028783</c:v>
                </c:pt>
                <c:pt idx="134">
                  <c:v>0.51608763348834319</c:v>
                </c:pt>
                <c:pt idx="135">
                  <c:v>0.48886185890176381</c:v>
                </c:pt>
                <c:pt idx="136">
                  <c:v>0.48716961316548302</c:v>
                </c:pt>
                <c:pt idx="137">
                  <c:v>0.4860163203743792</c:v>
                </c:pt>
                <c:pt idx="138">
                  <c:v>0.48606531431473676</c:v>
                </c:pt>
                <c:pt idx="139">
                  <c:v>0.4879519642710185</c:v>
                </c:pt>
                <c:pt idx="140">
                  <c:v>0.49571017583701427</c:v>
                </c:pt>
                <c:pt idx="141">
                  <c:v>0.49861267245215046</c:v>
                </c:pt>
                <c:pt idx="142">
                  <c:v>0.50188278257422891</c:v>
                </c:pt>
                <c:pt idx="143">
                  <c:v>0.50085470950029942</c:v>
                </c:pt>
                <c:pt idx="144">
                  <c:v>0.50410564570762284</c:v>
                </c:pt>
                <c:pt idx="145">
                  <c:v>0.50779568186824686</c:v>
                </c:pt>
                <c:pt idx="146">
                  <c:v>0.51397848663843593</c:v>
                </c:pt>
                <c:pt idx="147">
                  <c:v>0.5112942766254559</c:v>
                </c:pt>
                <c:pt idx="148">
                  <c:v>0.51211167213020148</c:v>
                </c:pt>
                <c:pt idx="149">
                  <c:v>0.51663054103574979</c:v>
                </c:pt>
                <c:pt idx="150">
                  <c:v>0.51352140026558657</c:v>
                </c:pt>
                <c:pt idx="151">
                  <c:v>0.51671501750361737</c:v>
                </c:pt>
                <c:pt idx="152">
                  <c:v>0.51900378328241026</c:v>
                </c:pt>
                <c:pt idx="153">
                  <c:v>0.52254819817943787</c:v>
                </c:pt>
                <c:pt idx="154">
                  <c:v>0.53360931797742706</c:v>
                </c:pt>
                <c:pt idx="155">
                  <c:v>0.54303872321366697</c:v>
                </c:pt>
                <c:pt idx="156">
                  <c:v>0.54561393368726507</c:v>
                </c:pt>
                <c:pt idx="157">
                  <c:v>0.53626086911331483</c:v>
                </c:pt>
                <c:pt idx="158">
                  <c:v>0.5266576672179436</c:v>
                </c:pt>
                <c:pt idx="159">
                  <c:v>0.52683448444172631</c:v>
                </c:pt>
                <c:pt idx="160">
                  <c:v>0.53306053767285577</c:v>
                </c:pt>
                <c:pt idx="161">
                  <c:v>0.52781809840771554</c:v>
                </c:pt>
                <c:pt idx="162">
                  <c:v>0.53111517784673956</c:v>
                </c:pt>
                <c:pt idx="163">
                  <c:v>0.52891318459846537</c:v>
                </c:pt>
                <c:pt idx="164">
                  <c:v>0.54005952839681759</c:v>
                </c:pt>
                <c:pt idx="165">
                  <c:v>0.53343306779315403</c:v>
                </c:pt>
                <c:pt idx="166">
                  <c:v>0.53309867393515087</c:v>
                </c:pt>
                <c:pt idx="167">
                  <c:v>0.53852493173803373</c:v>
                </c:pt>
                <c:pt idx="168">
                  <c:v>0.54183876506884354</c:v>
                </c:pt>
                <c:pt idx="169">
                  <c:v>0.5513626502684289</c:v>
                </c:pt>
                <c:pt idx="170">
                  <c:v>0.56344287708829177</c:v>
                </c:pt>
                <c:pt idx="171">
                  <c:v>0.54325800966027704</c:v>
                </c:pt>
                <c:pt idx="172">
                  <c:v>0.54315837396766353</c:v>
                </c:pt>
                <c:pt idx="173">
                  <c:v>0.55069686129634055</c:v>
                </c:pt>
                <c:pt idx="174">
                  <c:v>0.55282585243806603</c:v>
                </c:pt>
                <c:pt idx="175">
                  <c:v>0.55690135620646963</c:v>
                </c:pt>
                <c:pt idx="176">
                  <c:v>0.5584428595812394</c:v>
                </c:pt>
                <c:pt idx="177">
                  <c:v>0.57087105800810223</c:v>
                </c:pt>
                <c:pt idx="178">
                  <c:v>0.57816391734648909</c:v>
                </c:pt>
                <c:pt idx="179">
                  <c:v>0.59387072954026976</c:v>
                </c:pt>
                <c:pt idx="180">
                  <c:v>0.5985559153015011</c:v>
                </c:pt>
                <c:pt idx="181">
                  <c:v>0.58794850932835785</c:v>
                </c:pt>
                <c:pt idx="182">
                  <c:v>0.5823839957675534</c:v>
                </c:pt>
                <c:pt idx="183">
                  <c:v>0.59868848422816145</c:v>
                </c:pt>
                <c:pt idx="184">
                  <c:v>0.57762180474430624</c:v>
                </c:pt>
                <c:pt idx="185">
                  <c:v>0.58757251221847284</c:v>
                </c:pt>
                <c:pt idx="186">
                  <c:v>0.597745708272996</c:v>
                </c:pt>
                <c:pt idx="187">
                  <c:v>0.60539028966445541</c:v>
                </c:pt>
                <c:pt idx="188">
                  <c:v>0.63272691560542649</c:v>
                </c:pt>
                <c:pt idx="189">
                  <c:v>0.62247822737593661</c:v>
                </c:pt>
                <c:pt idx="190">
                  <c:v>0.60678730944243875</c:v>
                </c:pt>
                <c:pt idx="191">
                  <c:v>0.59391844790394477</c:v>
                </c:pt>
                <c:pt idx="192">
                  <c:v>0.59998041632309085</c:v>
                </c:pt>
                <c:pt idx="193">
                  <c:v>0.60810281367336372</c:v>
                </c:pt>
                <c:pt idx="194">
                  <c:v>0.60931526815295012</c:v>
                </c:pt>
                <c:pt idx="195">
                  <c:v>0.60956768301547104</c:v>
                </c:pt>
                <c:pt idx="196">
                  <c:v>0.6307252559513965</c:v>
                </c:pt>
                <c:pt idx="197">
                  <c:v>0.60492641962385951</c:v>
                </c:pt>
                <c:pt idx="198">
                  <c:v>0.61549430591162146</c:v>
                </c:pt>
                <c:pt idx="199">
                  <c:v>0.61107461474378977</c:v>
                </c:pt>
                <c:pt idx="200">
                  <c:v>0.60959747446257151</c:v>
                </c:pt>
                <c:pt idx="201">
                  <c:v>0.61226423480509329</c:v>
                </c:pt>
                <c:pt idx="202">
                  <c:v>0.64868489585527866</c:v>
                </c:pt>
                <c:pt idx="203">
                  <c:v>0.62149176520955252</c:v>
                </c:pt>
                <c:pt idx="204">
                  <c:v>0.62703395654053407</c:v>
                </c:pt>
                <c:pt idx="205">
                  <c:v>0.63018971385132705</c:v>
                </c:pt>
                <c:pt idx="206">
                  <c:v>0.63946955287474083</c:v>
                </c:pt>
                <c:pt idx="207">
                  <c:v>0.64211640985958363</c:v>
                </c:pt>
                <c:pt idx="208">
                  <c:v>0.67429826970862461</c:v>
                </c:pt>
                <c:pt idx="209">
                  <c:v>0.65147742176847101</c:v>
                </c:pt>
                <c:pt idx="210">
                  <c:v>0.66159042006085533</c:v>
                </c:pt>
                <c:pt idx="211">
                  <c:v>0.64810967291536792</c:v>
                </c:pt>
                <c:pt idx="212">
                  <c:v>0.65159856727626431</c:v>
                </c:pt>
                <c:pt idx="213">
                  <c:v>0.66519029110575956</c:v>
                </c:pt>
                <c:pt idx="214">
                  <c:v>0.68397573635928965</c:v>
                </c:pt>
                <c:pt idx="215">
                  <c:v>0.68493245222379795</c:v>
                </c:pt>
                <c:pt idx="216">
                  <c:v>0.68404731620607884</c:v>
                </c:pt>
                <c:pt idx="217">
                  <c:v>0.67733376667109657</c:v>
                </c:pt>
                <c:pt idx="218">
                  <c:v>0.65372937562059796</c:v>
                </c:pt>
                <c:pt idx="219">
                  <c:v>0.67700678999491726</c:v>
                </c:pt>
                <c:pt idx="220">
                  <c:v>0.66241416348661775</c:v>
                </c:pt>
                <c:pt idx="221">
                  <c:v>0.67731291535990557</c:v>
                </c:pt>
                <c:pt idx="222">
                  <c:v>0.67848836273257629</c:v>
                </c:pt>
                <c:pt idx="223">
                  <c:v>0.65961581422678206</c:v>
                </c:pt>
                <c:pt idx="224">
                  <c:v>0.67571876480970261</c:v>
                </c:pt>
                <c:pt idx="225">
                  <c:v>0.71124636970790811</c:v>
                </c:pt>
                <c:pt idx="226">
                  <c:v>0.69474250967704654</c:v>
                </c:pt>
                <c:pt idx="227">
                  <c:v>0.67710890475117924</c:v>
                </c:pt>
                <c:pt idx="228">
                  <c:v>0.68857075395888878</c:v>
                </c:pt>
                <c:pt idx="229">
                  <c:v>0.6809389864558224</c:v>
                </c:pt>
                <c:pt idx="230">
                  <c:v>0.69297023156240733</c:v>
                </c:pt>
                <c:pt idx="231">
                  <c:v>0.68509524953628709</c:v>
                </c:pt>
                <c:pt idx="232">
                  <c:v>0.6953386727305132</c:v>
                </c:pt>
                <c:pt idx="233">
                  <c:v>0.70688419713571748</c:v>
                </c:pt>
                <c:pt idx="234">
                  <c:v>0.70169631381726139</c:v>
                </c:pt>
                <c:pt idx="235">
                  <c:v>0.70787419559397713</c:v>
                </c:pt>
                <c:pt idx="236">
                  <c:v>0.70375662956077378</c:v>
                </c:pt>
                <c:pt idx="237">
                  <c:v>0.71580631598103805</c:v>
                </c:pt>
                <c:pt idx="238">
                  <c:v>0.72518699837294665</c:v>
                </c:pt>
                <c:pt idx="239">
                  <c:v>0.73480989598778279</c:v>
                </c:pt>
                <c:pt idx="240">
                  <c:v>0.73834535320071337</c:v>
                </c:pt>
                <c:pt idx="241">
                  <c:v>0.74558757089228977</c:v>
                </c:pt>
                <c:pt idx="242">
                  <c:v>0.77120469550079118</c:v>
                </c:pt>
                <c:pt idx="243">
                  <c:v>0.77081076504516832</c:v>
                </c:pt>
                <c:pt idx="244">
                  <c:v>0.77533100628628115</c:v>
                </c:pt>
                <c:pt idx="245">
                  <c:v>0.77798306575856502</c:v>
                </c:pt>
                <c:pt idx="246">
                  <c:v>0.77972713122992898</c:v>
                </c:pt>
                <c:pt idx="247">
                  <c:v>0.79133588373037</c:v>
                </c:pt>
                <c:pt idx="248">
                  <c:v>0.80691979262337343</c:v>
                </c:pt>
                <c:pt idx="249">
                  <c:v>0.77950734286018208</c:v>
                </c:pt>
                <c:pt idx="250">
                  <c:v>0.78582924437216173</c:v>
                </c:pt>
                <c:pt idx="251">
                  <c:v>0.79087019832025418</c:v>
                </c:pt>
                <c:pt idx="252">
                  <c:v>0.80129484454924504</c:v>
                </c:pt>
                <c:pt idx="253">
                  <c:v>0.82838290180304452</c:v>
                </c:pt>
                <c:pt idx="254">
                  <c:v>0.81575442270925347</c:v>
                </c:pt>
                <c:pt idx="255">
                  <c:v>0.81881335981479442</c:v>
                </c:pt>
                <c:pt idx="256">
                  <c:v>0.82887219628894149</c:v>
                </c:pt>
                <c:pt idx="257">
                  <c:v>0.83639158823153281</c:v>
                </c:pt>
                <c:pt idx="258">
                  <c:v>0.84454937722010492</c:v>
                </c:pt>
                <c:pt idx="259">
                  <c:v>0.8567540341909754</c:v>
                </c:pt>
                <c:pt idx="260">
                  <c:v>0.86813143873709575</c:v>
                </c:pt>
                <c:pt idx="261">
                  <c:v>0.90354752721815035</c:v>
                </c:pt>
                <c:pt idx="262">
                  <c:v>0.89989975693186741</c:v>
                </c:pt>
                <c:pt idx="263">
                  <c:v>0.91955274491584593</c:v>
                </c:pt>
                <c:pt idx="264">
                  <c:v>0.92457037165401279</c:v>
                </c:pt>
                <c:pt idx="265">
                  <c:v>0.94708226666385209</c:v>
                </c:pt>
                <c:pt idx="266">
                  <c:v>0.95063367486900285</c:v>
                </c:pt>
                <c:pt idx="267">
                  <c:v>0.96168534364854552</c:v>
                </c:pt>
                <c:pt idx="268">
                  <c:v>1.0012127137247426</c:v>
                </c:pt>
                <c:pt idx="269">
                  <c:v>0.99645523070647557</c:v>
                </c:pt>
                <c:pt idx="270">
                  <c:v>1.000000000004257</c:v>
                </c:pt>
                <c:pt idx="271">
                  <c:v>1.0108174240725887</c:v>
                </c:pt>
                <c:pt idx="272">
                  <c:v>1.0098384397793674</c:v>
                </c:pt>
                <c:pt idx="273">
                  <c:v>1.0171815935085693</c:v>
                </c:pt>
                <c:pt idx="274">
                  <c:v>1.0140339271748653</c:v>
                </c:pt>
                <c:pt idx="275">
                  <c:v>1.0153702865752821</c:v>
                </c:pt>
                <c:pt idx="276">
                  <c:v>1.0453303262665838</c:v>
                </c:pt>
                <c:pt idx="277">
                  <c:v>0.9984156092605081</c:v>
                </c:pt>
                <c:pt idx="278">
                  <c:v>1.0082038141354632</c:v>
                </c:pt>
                <c:pt idx="279">
                  <c:v>1.0000000000005325</c:v>
                </c:pt>
                <c:pt idx="280">
                  <c:v>1.0058496752762323</c:v>
                </c:pt>
                <c:pt idx="281">
                  <c:v>0.99699751191985464</c:v>
                </c:pt>
                <c:pt idx="282">
                  <c:v>1.0322595891388087</c:v>
                </c:pt>
                <c:pt idx="283">
                  <c:v>0.9946033330659787</c:v>
                </c:pt>
                <c:pt idx="284">
                  <c:v>1.0199499058160657</c:v>
                </c:pt>
                <c:pt idx="285">
                  <c:v>1.0278065225288622</c:v>
                </c:pt>
                <c:pt idx="286">
                  <c:v>1.0200464233209932</c:v>
                </c:pt>
                <c:pt idx="287">
                  <c:v>1.0000000000008096</c:v>
                </c:pt>
                <c:pt idx="288">
                  <c:v>0.99159472870071008</c:v>
                </c:pt>
                <c:pt idx="289">
                  <c:v>0.97372616398630674</c:v>
                </c:pt>
                <c:pt idx="290">
                  <c:v>0.9816506757719059</c:v>
                </c:pt>
                <c:pt idx="291">
                  <c:v>0.97855768199202142</c:v>
                </c:pt>
                <c:pt idx="292">
                  <c:v>0.98749469332086237</c:v>
                </c:pt>
                <c:pt idx="293">
                  <c:v>0.97565777644396223</c:v>
                </c:pt>
                <c:pt idx="294">
                  <c:v>0.98755813669209125</c:v>
                </c:pt>
                <c:pt idx="295">
                  <c:v>0.98799727737371834</c:v>
                </c:pt>
                <c:pt idx="296">
                  <c:v>1.0000000000002871</c:v>
                </c:pt>
                <c:pt idx="297">
                  <c:v>0.99888721115726398</c:v>
                </c:pt>
                <c:pt idx="298">
                  <c:v>0.99764231481204557</c:v>
                </c:pt>
                <c:pt idx="299">
                  <c:v>0.98740464820919738</c:v>
                </c:pt>
                <c:pt idx="300">
                  <c:v>1.0079076123729469</c:v>
                </c:pt>
                <c:pt idx="301">
                  <c:v>1.013100142357064</c:v>
                </c:pt>
                <c:pt idx="302">
                  <c:v>0.9872380371778009</c:v>
                </c:pt>
                <c:pt idx="303">
                  <c:v>0.97489145463531757</c:v>
                </c:pt>
                <c:pt idx="304">
                  <c:v>0.97167937358092304</c:v>
                </c:pt>
                <c:pt idx="305">
                  <c:v>0.98312675496083002</c:v>
                </c:pt>
                <c:pt idx="306">
                  <c:v>1.0227753230079395</c:v>
                </c:pt>
                <c:pt idx="307">
                  <c:v>0.97895339956596694</c:v>
                </c:pt>
                <c:pt idx="308">
                  <c:v>1.0000000000000071</c:v>
                </c:pt>
                <c:pt idx="309">
                  <c:v>0.98311968703740948</c:v>
                </c:pt>
                <c:pt idx="310">
                  <c:v>0.99887912600903972</c:v>
                </c:pt>
                <c:pt idx="311">
                  <c:v>0.97573434081280963</c:v>
                </c:pt>
                <c:pt idx="312">
                  <c:v>0.98188988403244992</c:v>
                </c:pt>
                <c:pt idx="313">
                  <c:v>0.96767481178425396</c:v>
                </c:pt>
                <c:pt idx="314">
                  <c:v>0.98398299461456373</c:v>
                </c:pt>
                <c:pt idx="315">
                  <c:v>0.9861958617182558</c:v>
                </c:pt>
                <c:pt idx="316">
                  <c:v>0.98276758024638877</c:v>
                </c:pt>
                <c:pt idx="317">
                  <c:v>0.99999999999999856</c:v>
                </c:pt>
                <c:pt idx="318">
                  <c:v>0.98095423556154726</c:v>
                </c:pt>
                <c:pt idx="319">
                  <c:v>0.99276009121647135</c:v>
                </c:pt>
                <c:pt idx="320">
                  <c:v>1.002739249517044</c:v>
                </c:pt>
                <c:pt idx="321">
                  <c:v>1.0050642430535845</c:v>
                </c:pt>
                <c:pt idx="322">
                  <c:v>1.0065820710831086</c:v>
                </c:pt>
                <c:pt idx="323">
                  <c:v>1.0151273724089203</c:v>
                </c:pt>
                <c:pt idx="324">
                  <c:v>1.0098466974193725</c:v>
                </c:pt>
                <c:pt idx="325">
                  <c:v>0.97679298427607053</c:v>
                </c:pt>
                <c:pt idx="326">
                  <c:v>0.999999999999997</c:v>
                </c:pt>
                <c:pt idx="327">
                  <c:v>1.0064736881769056</c:v>
                </c:pt>
                <c:pt idx="328">
                  <c:v>1.0061674971467263</c:v>
                </c:pt>
                <c:pt idx="329">
                  <c:v>1.0114213774658318</c:v>
                </c:pt>
                <c:pt idx="330">
                  <c:v>1.0170560288735562</c:v>
                </c:pt>
                <c:pt idx="331">
                  <c:v>0.99514809001476612</c:v>
                </c:pt>
                <c:pt idx="332">
                  <c:v>0.99481291934222815</c:v>
                </c:pt>
                <c:pt idx="333">
                  <c:v>1.0114512934948012</c:v>
                </c:pt>
                <c:pt idx="334">
                  <c:v>0.99955003982547586</c:v>
                </c:pt>
                <c:pt idx="335">
                  <c:v>0.97765471963979089</c:v>
                </c:pt>
                <c:pt idx="336">
                  <c:v>0.95376667504198176</c:v>
                </c:pt>
                <c:pt idx="337">
                  <c:v>0.96746654817621147</c:v>
                </c:pt>
                <c:pt idx="338">
                  <c:v>1.0001208312554595</c:v>
                </c:pt>
                <c:pt idx="339">
                  <c:v>1.0138867627059476</c:v>
                </c:pt>
                <c:pt idx="340">
                  <c:v>1.0173133904640685</c:v>
                </c:pt>
                <c:pt idx="341">
                  <c:v>0.97694145863809534</c:v>
                </c:pt>
                <c:pt idx="342">
                  <c:v>0.97464577694504384</c:v>
                </c:pt>
                <c:pt idx="343">
                  <c:v>1.0018863686336772</c:v>
                </c:pt>
                <c:pt idx="344">
                  <c:v>0.99184690060128822</c:v>
                </c:pt>
                <c:pt idx="345">
                  <c:v>1.0014406168430359</c:v>
                </c:pt>
                <c:pt idx="346">
                  <c:v>0.95266132896055566</c:v>
                </c:pt>
                <c:pt idx="347">
                  <c:v>0.94900128867111566</c:v>
                </c:pt>
                <c:pt idx="348">
                  <c:v>0.94273702009701199</c:v>
                </c:pt>
                <c:pt idx="349">
                  <c:v>0.93276486957331128</c:v>
                </c:pt>
                <c:pt idx="350">
                  <c:v>0.92220992235494659</c:v>
                </c:pt>
                <c:pt idx="351">
                  <c:v>0.95866299911078701</c:v>
                </c:pt>
                <c:pt idx="352">
                  <c:v>0.95160643498025177</c:v>
                </c:pt>
                <c:pt idx="353">
                  <c:v>0.97982119294563275</c:v>
                </c:pt>
                <c:pt idx="354">
                  <c:v>0.98239270761676412</c:v>
                </c:pt>
                <c:pt idx="355">
                  <c:v>0.9850904759618947</c:v>
                </c:pt>
                <c:pt idx="356">
                  <c:v>0.99999999999999778</c:v>
                </c:pt>
                <c:pt idx="357">
                  <c:v>0.93651668899800766</c:v>
                </c:pt>
                <c:pt idx="358">
                  <c:v>0.87638082198073597</c:v>
                </c:pt>
                <c:pt idx="359">
                  <c:v>0.84839997499377118</c:v>
                </c:pt>
                <c:pt idx="360">
                  <c:v>0.81013221127816148</c:v>
                </c:pt>
                <c:pt idx="361">
                  <c:v>0.7487648588610758</c:v>
                </c:pt>
                <c:pt idx="362">
                  <c:v>0.67724779840002436</c:v>
                </c:pt>
                <c:pt idx="363">
                  <c:v>0.61611144424024167</c:v>
                </c:pt>
                <c:pt idx="364">
                  <c:v>0.53794518778820322</c:v>
                </c:pt>
                <c:pt idx="365">
                  <c:v>0.48292140289859586</c:v>
                </c:pt>
                <c:pt idx="366">
                  <c:v>0.39768304595373816</c:v>
                </c:pt>
                <c:pt idx="367">
                  <c:v>0.27974848490632581</c:v>
                </c:pt>
                <c:pt idx="368">
                  <c:v>0.11074838295367893</c:v>
                </c:pt>
                <c:pt idx="369">
                  <c:v>6.0894694444450136E-2</c:v>
                </c:pt>
                <c:pt idx="370">
                  <c:v>6.5397383552189742E-2</c:v>
                </c:pt>
                <c:pt idx="371">
                  <c:v>4.7127198309183146E-2</c:v>
                </c:pt>
                <c:pt idx="372">
                  <c:v>1.6491854043706757E-2</c:v>
                </c:pt>
                <c:pt idx="373">
                  <c:v>2.6227186752263907E-2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26-4792-96F3-C09022585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7839392"/>
        <c:axId val="1167841792"/>
        <c:extLst/>
      </c:lineChart>
      <c:catAx>
        <c:axId val="116783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of slice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7841792"/>
        <c:crosses val="autoZero"/>
        <c:auto val="1"/>
        <c:lblAlgn val="ctr"/>
        <c:lblOffset val="100"/>
        <c:noMultiLvlLbl val="0"/>
      </c:catAx>
      <c:valAx>
        <c:axId val="11678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Dose [Gy]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783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Not weighted SOBP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BiologicalSOBP!$A$1</c:f>
              <c:strCache>
                <c:ptCount val="1"/>
                <c:pt idx="0">
                  <c:v>60 MeV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BiologicalSOBP!$A$2:$A$401</c:f>
              <c:numCache>
                <c:formatCode>General</c:formatCode>
                <c:ptCount val="400"/>
                <c:pt idx="0">
                  <c:v>0.33273799999999998</c:v>
                </c:pt>
                <c:pt idx="1">
                  <c:v>0.340943</c:v>
                </c:pt>
                <c:pt idx="2">
                  <c:v>0.33738600000000002</c:v>
                </c:pt>
                <c:pt idx="3">
                  <c:v>0.34079399999999999</c:v>
                </c:pt>
                <c:pt idx="4">
                  <c:v>0.341418</c:v>
                </c:pt>
                <c:pt idx="5">
                  <c:v>0.34199800000000002</c:v>
                </c:pt>
                <c:pt idx="6">
                  <c:v>0.33879799999999999</c:v>
                </c:pt>
                <c:pt idx="7">
                  <c:v>0.34634100000000001</c:v>
                </c:pt>
                <c:pt idx="8">
                  <c:v>0.340806</c:v>
                </c:pt>
                <c:pt idx="9">
                  <c:v>0.346161</c:v>
                </c:pt>
                <c:pt idx="10">
                  <c:v>0.34640599999999999</c:v>
                </c:pt>
                <c:pt idx="11">
                  <c:v>0.35437299999999999</c:v>
                </c:pt>
                <c:pt idx="12">
                  <c:v>0.34879199999999999</c:v>
                </c:pt>
                <c:pt idx="13">
                  <c:v>0.351323</c:v>
                </c:pt>
                <c:pt idx="14">
                  <c:v>0.347771</c:v>
                </c:pt>
                <c:pt idx="15">
                  <c:v>0.35247099999999998</c:v>
                </c:pt>
                <c:pt idx="16">
                  <c:v>0.35845500000000002</c:v>
                </c:pt>
                <c:pt idx="17">
                  <c:v>0.36887999999999999</c:v>
                </c:pt>
                <c:pt idx="18">
                  <c:v>0.36662499999999998</c:v>
                </c:pt>
                <c:pt idx="19">
                  <c:v>0.36597200000000002</c:v>
                </c:pt>
                <c:pt idx="20">
                  <c:v>0.370363</c:v>
                </c:pt>
                <c:pt idx="21">
                  <c:v>0.37447999999999998</c:v>
                </c:pt>
                <c:pt idx="22">
                  <c:v>0.38894699999999999</c:v>
                </c:pt>
                <c:pt idx="23">
                  <c:v>0.387764</c:v>
                </c:pt>
                <c:pt idx="24">
                  <c:v>0.41442400000000001</c:v>
                </c:pt>
                <c:pt idx="25">
                  <c:v>0.36066700000000002</c:v>
                </c:pt>
                <c:pt idx="26">
                  <c:v>0.36715700000000001</c:v>
                </c:pt>
                <c:pt idx="27">
                  <c:v>0.36110399999999998</c:v>
                </c:pt>
                <c:pt idx="28">
                  <c:v>0.35933599999999999</c:v>
                </c:pt>
                <c:pt idx="29">
                  <c:v>0.41985099999999997</c:v>
                </c:pt>
                <c:pt idx="30">
                  <c:v>0.394094</c:v>
                </c:pt>
                <c:pt idx="31">
                  <c:v>0.412636</c:v>
                </c:pt>
                <c:pt idx="32">
                  <c:v>0.35949999999999999</c:v>
                </c:pt>
                <c:pt idx="33">
                  <c:v>0.36277300000000001</c:v>
                </c:pt>
                <c:pt idx="34">
                  <c:v>0.35676400000000003</c:v>
                </c:pt>
                <c:pt idx="35">
                  <c:v>0.35848099999999999</c:v>
                </c:pt>
                <c:pt idx="36">
                  <c:v>0.36691099999999999</c:v>
                </c:pt>
                <c:pt idx="37">
                  <c:v>0.36654999999999999</c:v>
                </c:pt>
                <c:pt idx="38">
                  <c:v>0.36502099999999998</c:v>
                </c:pt>
                <c:pt idx="39">
                  <c:v>0.36718400000000001</c:v>
                </c:pt>
                <c:pt idx="40">
                  <c:v>0.37940499999999999</c:v>
                </c:pt>
                <c:pt idx="41">
                  <c:v>0.37070500000000001</c:v>
                </c:pt>
                <c:pt idx="42">
                  <c:v>0.37193500000000002</c:v>
                </c:pt>
                <c:pt idx="43">
                  <c:v>0.37961499999999998</c:v>
                </c:pt>
                <c:pt idx="44">
                  <c:v>0.37663999999999997</c:v>
                </c:pt>
                <c:pt idx="45">
                  <c:v>0.37332500000000002</c:v>
                </c:pt>
                <c:pt idx="46">
                  <c:v>0.36970199999999998</c:v>
                </c:pt>
                <c:pt idx="47">
                  <c:v>0.38184800000000002</c:v>
                </c:pt>
                <c:pt idx="48">
                  <c:v>0.38182199999999999</c:v>
                </c:pt>
                <c:pt idx="49">
                  <c:v>0.38694499999999998</c:v>
                </c:pt>
                <c:pt idx="50">
                  <c:v>0.384857</c:v>
                </c:pt>
                <c:pt idx="51">
                  <c:v>0.39377600000000001</c:v>
                </c:pt>
                <c:pt idx="52">
                  <c:v>0.38159199999999999</c:v>
                </c:pt>
                <c:pt idx="53">
                  <c:v>0.38137300000000002</c:v>
                </c:pt>
                <c:pt idx="54">
                  <c:v>0.37947900000000001</c:v>
                </c:pt>
                <c:pt idx="55">
                  <c:v>0.39619900000000002</c:v>
                </c:pt>
                <c:pt idx="56">
                  <c:v>0.39664100000000002</c:v>
                </c:pt>
                <c:pt idx="57">
                  <c:v>0.39997100000000002</c:v>
                </c:pt>
                <c:pt idx="58">
                  <c:v>0.39151000000000002</c:v>
                </c:pt>
                <c:pt idx="59">
                  <c:v>0.39808900000000003</c:v>
                </c:pt>
                <c:pt idx="60">
                  <c:v>0.40485399999999999</c:v>
                </c:pt>
                <c:pt idx="61">
                  <c:v>0.40901799999999999</c:v>
                </c:pt>
                <c:pt idx="62">
                  <c:v>0.40917500000000001</c:v>
                </c:pt>
                <c:pt idx="63">
                  <c:v>0.40782600000000002</c:v>
                </c:pt>
                <c:pt idx="64">
                  <c:v>0.40625</c:v>
                </c:pt>
                <c:pt idx="65">
                  <c:v>0.41646300000000003</c:v>
                </c:pt>
                <c:pt idx="66">
                  <c:v>0.41283300000000001</c:v>
                </c:pt>
                <c:pt idx="67">
                  <c:v>0.42219499999999999</c:v>
                </c:pt>
                <c:pt idx="68">
                  <c:v>0.42114800000000002</c:v>
                </c:pt>
                <c:pt idx="69">
                  <c:v>0.44056899999999999</c:v>
                </c:pt>
                <c:pt idx="70">
                  <c:v>0.45469900000000002</c:v>
                </c:pt>
                <c:pt idx="71">
                  <c:v>0.41426099999999999</c:v>
                </c:pt>
                <c:pt idx="72">
                  <c:v>0.41448800000000002</c:v>
                </c:pt>
                <c:pt idx="73">
                  <c:v>0.41730499999999998</c:v>
                </c:pt>
                <c:pt idx="74">
                  <c:v>0.40712399999999999</c:v>
                </c:pt>
                <c:pt idx="75">
                  <c:v>0.41316700000000001</c:v>
                </c:pt>
                <c:pt idx="76">
                  <c:v>0.42427199999999998</c:v>
                </c:pt>
                <c:pt idx="77">
                  <c:v>0.41413800000000001</c:v>
                </c:pt>
                <c:pt idx="78">
                  <c:v>0.418493</c:v>
                </c:pt>
                <c:pt idx="79">
                  <c:v>0.41562100000000002</c:v>
                </c:pt>
                <c:pt idx="80">
                  <c:v>0.42890200000000001</c:v>
                </c:pt>
                <c:pt idx="81">
                  <c:v>0.41880400000000001</c:v>
                </c:pt>
                <c:pt idx="82">
                  <c:v>0.43067499999999997</c:v>
                </c:pt>
                <c:pt idx="83">
                  <c:v>0.43396400000000002</c:v>
                </c:pt>
                <c:pt idx="84">
                  <c:v>0.44752900000000001</c:v>
                </c:pt>
                <c:pt idx="85">
                  <c:v>0.443942</c:v>
                </c:pt>
                <c:pt idx="86">
                  <c:v>0.45172499999999999</c:v>
                </c:pt>
                <c:pt idx="87">
                  <c:v>0.45502900000000002</c:v>
                </c:pt>
                <c:pt idx="88">
                  <c:v>0.45598499999999997</c:v>
                </c:pt>
                <c:pt idx="89">
                  <c:v>0.465057</c:v>
                </c:pt>
                <c:pt idx="90">
                  <c:v>0.47500900000000001</c:v>
                </c:pt>
                <c:pt idx="91">
                  <c:v>0.49197600000000002</c:v>
                </c:pt>
                <c:pt idx="92">
                  <c:v>0.453237</c:v>
                </c:pt>
                <c:pt idx="93">
                  <c:v>0.45242599999999999</c:v>
                </c:pt>
                <c:pt idx="94">
                  <c:v>0.46635599999999999</c:v>
                </c:pt>
                <c:pt idx="95">
                  <c:v>0.481159</c:v>
                </c:pt>
                <c:pt idx="96">
                  <c:v>0.50057399999999996</c:v>
                </c:pt>
                <c:pt idx="97">
                  <c:v>0.43695099999999998</c:v>
                </c:pt>
                <c:pt idx="98">
                  <c:v>0.43443999999999999</c:v>
                </c:pt>
                <c:pt idx="99">
                  <c:v>0.44679200000000002</c:v>
                </c:pt>
                <c:pt idx="100">
                  <c:v>0.44364700000000001</c:v>
                </c:pt>
                <c:pt idx="101">
                  <c:v>0.44625599999999999</c:v>
                </c:pt>
                <c:pt idx="102">
                  <c:v>0.44759700000000002</c:v>
                </c:pt>
                <c:pt idx="103">
                  <c:v>0.45821600000000001</c:v>
                </c:pt>
                <c:pt idx="104">
                  <c:v>0.66724499999999998</c:v>
                </c:pt>
                <c:pt idx="105">
                  <c:v>0.48824099999999998</c:v>
                </c:pt>
                <c:pt idx="106">
                  <c:v>0.474829</c:v>
                </c:pt>
                <c:pt idx="107">
                  <c:v>0.46890599999999999</c:v>
                </c:pt>
                <c:pt idx="108">
                  <c:v>0.470003</c:v>
                </c:pt>
                <c:pt idx="109">
                  <c:v>0.48664200000000002</c:v>
                </c:pt>
                <c:pt idx="110">
                  <c:v>0.48436699999999999</c:v>
                </c:pt>
                <c:pt idx="111">
                  <c:v>0.495257</c:v>
                </c:pt>
                <c:pt idx="112">
                  <c:v>0.51647699999999996</c:v>
                </c:pt>
                <c:pt idx="113">
                  <c:v>0.47773500000000002</c:v>
                </c:pt>
                <c:pt idx="114">
                  <c:v>0.484176</c:v>
                </c:pt>
                <c:pt idx="115">
                  <c:v>0.47369899999999998</c:v>
                </c:pt>
                <c:pt idx="116">
                  <c:v>0.47715000000000002</c:v>
                </c:pt>
                <c:pt idx="117">
                  <c:v>0.49193799999999999</c:v>
                </c:pt>
                <c:pt idx="118">
                  <c:v>0.49984200000000001</c:v>
                </c:pt>
                <c:pt idx="119">
                  <c:v>0.49376199999999998</c:v>
                </c:pt>
                <c:pt idx="120">
                  <c:v>0.49378300000000003</c:v>
                </c:pt>
                <c:pt idx="121">
                  <c:v>0.49677900000000003</c:v>
                </c:pt>
                <c:pt idx="122">
                  <c:v>0.51105699999999998</c:v>
                </c:pt>
                <c:pt idx="123">
                  <c:v>0.51202499999999995</c:v>
                </c:pt>
                <c:pt idx="124">
                  <c:v>0.51898900000000003</c:v>
                </c:pt>
                <c:pt idx="125">
                  <c:v>0.52322599999999997</c:v>
                </c:pt>
                <c:pt idx="126">
                  <c:v>0.52502000000000004</c:v>
                </c:pt>
                <c:pt idx="127">
                  <c:v>0.53428100000000001</c:v>
                </c:pt>
                <c:pt idx="128">
                  <c:v>0.53656000000000004</c:v>
                </c:pt>
                <c:pt idx="129">
                  <c:v>0.55335900000000005</c:v>
                </c:pt>
                <c:pt idx="130">
                  <c:v>0.56161899999999998</c:v>
                </c:pt>
                <c:pt idx="131">
                  <c:v>0.60067099999999995</c:v>
                </c:pt>
                <c:pt idx="132">
                  <c:v>0.57064199999999998</c:v>
                </c:pt>
                <c:pt idx="133">
                  <c:v>0.57477199999999995</c:v>
                </c:pt>
                <c:pt idx="134">
                  <c:v>0.58896099999999996</c:v>
                </c:pt>
                <c:pt idx="135">
                  <c:v>0.641629</c:v>
                </c:pt>
                <c:pt idx="136">
                  <c:v>0.56467599999999996</c:v>
                </c:pt>
                <c:pt idx="137">
                  <c:v>0.52593800000000002</c:v>
                </c:pt>
                <c:pt idx="138">
                  <c:v>0.53223699999999996</c:v>
                </c:pt>
                <c:pt idx="139">
                  <c:v>0.52783199999999997</c:v>
                </c:pt>
                <c:pt idx="140">
                  <c:v>0.54331700000000005</c:v>
                </c:pt>
                <c:pt idx="141">
                  <c:v>0.54484200000000005</c:v>
                </c:pt>
                <c:pt idx="142">
                  <c:v>0.55476999999999999</c:v>
                </c:pt>
                <c:pt idx="143">
                  <c:v>0.56800899999999999</c:v>
                </c:pt>
                <c:pt idx="144">
                  <c:v>0.58354899999999998</c:v>
                </c:pt>
                <c:pt idx="145">
                  <c:v>0.61163699999999999</c:v>
                </c:pt>
                <c:pt idx="146">
                  <c:v>0.55970500000000001</c:v>
                </c:pt>
                <c:pt idx="147">
                  <c:v>0.57046399999999997</c:v>
                </c:pt>
                <c:pt idx="148">
                  <c:v>0.57607399999999997</c:v>
                </c:pt>
                <c:pt idx="149">
                  <c:v>0.59139699999999995</c:v>
                </c:pt>
                <c:pt idx="150">
                  <c:v>0.56740699999999999</c:v>
                </c:pt>
                <c:pt idx="151">
                  <c:v>0.54150600000000004</c:v>
                </c:pt>
                <c:pt idx="152">
                  <c:v>0.54305499999999995</c:v>
                </c:pt>
                <c:pt idx="153">
                  <c:v>0.54279599999999995</c:v>
                </c:pt>
                <c:pt idx="154">
                  <c:v>0.56741299999999995</c:v>
                </c:pt>
                <c:pt idx="155">
                  <c:v>0.58097699999999997</c:v>
                </c:pt>
                <c:pt idx="156">
                  <c:v>0.610209</c:v>
                </c:pt>
                <c:pt idx="157">
                  <c:v>0.58541900000000002</c:v>
                </c:pt>
                <c:pt idx="158">
                  <c:v>0.53054999999999997</c:v>
                </c:pt>
                <c:pt idx="159">
                  <c:v>0.53835999999999995</c:v>
                </c:pt>
                <c:pt idx="160">
                  <c:v>0.547099</c:v>
                </c:pt>
                <c:pt idx="161">
                  <c:v>0.55138200000000004</c:v>
                </c:pt>
                <c:pt idx="162">
                  <c:v>0.57362599999999997</c:v>
                </c:pt>
                <c:pt idx="163">
                  <c:v>0.53605000000000003</c:v>
                </c:pt>
                <c:pt idx="164">
                  <c:v>0.55085099999999998</c:v>
                </c:pt>
                <c:pt idx="165">
                  <c:v>0.54708900000000005</c:v>
                </c:pt>
                <c:pt idx="166">
                  <c:v>0.556697</c:v>
                </c:pt>
                <c:pt idx="167">
                  <c:v>0.57005899999999998</c:v>
                </c:pt>
                <c:pt idx="168">
                  <c:v>0.59437700000000004</c:v>
                </c:pt>
                <c:pt idx="169">
                  <c:v>0.55635699999999999</c:v>
                </c:pt>
                <c:pt idx="170">
                  <c:v>0.54174599999999995</c:v>
                </c:pt>
                <c:pt idx="171">
                  <c:v>0.55461000000000005</c:v>
                </c:pt>
                <c:pt idx="172">
                  <c:v>0.54754899999999995</c:v>
                </c:pt>
                <c:pt idx="173">
                  <c:v>0.55712700000000004</c:v>
                </c:pt>
                <c:pt idx="174">
                  <c:v>0.558948</c:v>
                </c:pt>
                <c:pt idx="175">
                  <c:v>0.55789100000000003</c:v>
                </c:pt>
                <c:pt idx="176">
                  <c:v>0.57935800000000004</c:v>
                </c:pt>
                <c:pt idx="177">
                  <c:v>0.56851300000000005</c:v>
                </c:pt>
                <c:pt idx="178">
                  <c:v>0.57785299999999995</c:v>
                </c:pt>
                <c:pt idx="179">
                  <c:v>0.58140899999999995</c:v>
                </c:pt>
                <c:pt idx="180">
                  <c:v>0.586368</c:v>
                </c:pt>
                <c:pt idx="181">
                  <c:v>0.590804</c:v>
                </c:pt>
                <c:pt idx="182">
                  <c:v>0.599576</c:v>
                </c:pt>
                <c:pt idx="183">
                  <c:v>0.62657200000000002</c:v>
                </c:pt>
                <c:pt idx="184">
                  <c:v>0.64737599999999995</c:v>
                </c:pt>
                <c:pt idx="185">
                  <c:v>0.593727</c:v>
                </c:pt>
                <c:pt idx="186">
                  <c:v>0.60753699999999999</c:v>
                </c:pt>
                <c:pt idx="187">
                  <c:v>0.60308799999999996</c:v>
                </c:pt>
                <c:pt idx="188">
                  <c:v>0.61197100000000004</c:v>
                </c:pt>
                <c:pt idx="189">
                  <c:v>0.62880100000000005</c:v>
                </c:pt>
                <c:pt idx="190">
                  <c:v>0.63945200000000002</c:v>
                </c:pt>
                <c:pt idx="191">
                  <c:v>0.64911399999999997</c:v>
                </c:pt>
                <c:pt idx="192">
                  <c:v>0.66509700000000005</c:v>
                </c:pt>
                <c:pt idx="193">
                  <c:v>0.61949200000000004</c:v>
                </c:pt>
                <c:pt idx="194">
                  <c:v>0.62459699999999996</c:v>
                </c:pt>
                <c:pt idx="195">
                  <c:v>0.63102199999999997</c:v>
                </c:pt>
                <c:pt idx="196">
                  <c:v>0.64305199999999996</c:v>
                </c:pt>
                <c:pt idx="197">
                  <c:v>0.65037800000000001</c:v>
                </c:pt>
                <c:pt idx="198">
                  <c:v>0.64639599999999997</c:v>
                </c:pt>
                <c:pt idx="199">
                  <c:v>0.65328900000000001</c:v>
                </c:pt>
                <c:pt idx="200">
                  <c:v>0.66231200000000001</c:v>
                </c:pt>
                <c:pt idx="201">
                  <c:v>0.66201500000000002</c:v>
                </c:pt>
                <c:pt idx="202">
                  <c:v>0.68259499999999995</c:v>
                </c:pt>
                <c:pt idx="203">
                  <c:v>0.69617700000000005</c:v>
                </c:pt>
                <c:pt idx="204">
                  <c:v>0.69741799999999998</c:v>
                </c:pt>
                <c:pt idx="205">
                  <c:v>0.71202500000000002</c:v>
                </c:pt>
                <c:pt idx="206">
                  <c:v>0.73009599999999997</c:v>
                </c:pt>
                <c:pt idx="207">
                  <c:v>0.70945000000000003</c:v>
                </c:pt>
                <c:pt idx="208">
                  <c:v>0.72551200000000005</c:v>
                </c:pt>
                <c:pt idx="209">
                  <c:v>0.69611100000000004</c:v>
                </c:pt>
                <c:pt idx="210">
                  <c:v>0.70966600000000002</c:v>
                </c:pt>
                <c:pt idx="211">
                  <c:v>0.71921500000000005</c:v>
                </c:pt>
                <c:pt idx="212">
                  <c:v>0.73767799999999994</c:v>
                </c:pt>
                <c:pt idx="213">
                  <c:v>0.74843300000000001</c:v>
                </c:pt>
                <c:pt idx="214">
                  <c:v>0.78227100000000005</c:v>
                </c:pt>
                <c:pt idx="215">
                  <c:v>0.75231300000000001</c:v>
                </c:pt>
                <c:pt idx="216">
                  <c:v>0.76407999999999998</c:v>
                </c:pt>
                <c:pt idx="217">
                  <c:v>0.78494799999999998</c:v>
                </c:pt>
                <c:pt idx="218">
                  <c:v>0.73989499999999997</c:v>
                </c:pt>
                <c:pt idx="219">
                  <c:v>0.87228700000000003</c:v>
                </c:pt>
                <c:pt idx="220">
                  <c:v>0.77401900000000001</c:v>
                </c:pt>
                <c:pt idx="221">
                  <c:v>0.78420299999999998</c:v>
                </c:pt>
                <c:pt idx="222">
                  <c:v>0.78705700000000001</c:v>
                </c:pt>
                <c:pt idx="223">
                  <c:v>0.80098000000000003</c:v>
                </c:pt>
                <c:pt idx="224">
                  <c:v>0.81301299999999999</c:v>
                </c:pt>
                <c:pt idx="225">
                  <c:v>0.83725300000000002</c:v>
                </c:pt>
                <c:pt idx="226">
                  <c:v>0.93845400000000001</c:v>
                </c:pt>
                <c:pt idx="227">
                  <c:v>0.83509299999999997</c:v>
                </c:pt>
                <c:pt idx="228">
                  <c:v>0.84616999999999998</c:v>
                </c:pt>
                <c:pt idx="229">
                  <c:v>0.86498699999999995</c:v>
                </c:pt>
                <c:pt idx="230">
                  <c:v>0.88584499999999999</c:v>
                </c:pt>
                <c:pt idx="231">
                  <c:v>0.91757999999999995</c:v>
                </c:pt>
                <c:pt idx="232">
                  <c:v>0.90952999999999995</c:v>
                </c:pt>
                <c:pt idx="233">
                  <c:v>0.88279600000000003</c:v>
                </c:pt>
                <c:pt idx="234">
                  <c:v>0.87472499999999997</c:v>
                </c:pt>
                <c:pt idx="235">
                  <c:v>0.89481699999999997</c:v>
                </c:pt>
                <c:pt idx="236">
                  <c:v>0.90605000000000002</c:v>
                </c:pt>
                <c:pt idx="237">
                  <c:v>0.91782300000000006</c:v>
                </c:pt>
                <c:pt idx="238">
                  <c:v>0.94134600000000002</c:v>
                </c:pt>
                <c:pt idx="239">
                  <c:v>0.94736200000000004</c:v>
                </c:pt>
                <c:pt idx="240">
                  <c:v>0.97396700000000003</c:v>
                </c:pt>
                <c:pt idx="241">
                  <c:v>0.999668</c:v>
                </c:pt>
                <c:pt idx="242">
                  <c:v>1.19692</c:v>
                </c:pt>
                <c:pt idx="243">
                  <c:v>1.16109</c:v>
                </c:pt>
                <c:pt idx="244">
                  <c:v>1.0561199999999999</c:v>
                </c:pt>
                <c:pt idx="245">
                  <c:v>1.0305800000000001</c:v>
                </c:pt>
                <c:pt idx="246">
                  <c:v>1.0493600000000001</c:v>
                </c:pt>
                <c:pt idx="247">
                  <c:v>1.05958</c:v>
                </c:pt>
                <c:pt idx="248">
                  <c:v>1.15978</c:v>
                </c:pt>
                <c:pt idx="249">
                  <c:v>1.12724</c:v>
                </c:pt>
                <c:pt idx="250">
                  <c:v>1.1503000000000001</c:v>
                </c:pt>
                <c:pt idx="251">
                  <c:v>1.1714100000000001</c:v>
                </c:pt>
                <c:pt idx="252">
                  <c:v>1.20695</c:v>
                </c:pt>
                <c:pt idx="253">
                  <c:v>1.25261</c:v>
                </c:pt>
                <c:pt idx="254">
                  <c:v>1.26755</c:v>
                </c:pt>
                <c:pt idx="255">
                  <c:v>1.2739400000000001</c:v>
                </c:pt>
                <c:pt idx="256">
                  <c:v>1.3240000000000001</c:v>
                </c:pt>
                <c:pt idx="257">
                  <c:v>1.3760699999999999</c:v>
                </c:pt>
                <c:pt idx="258">
                  <c:v>1.4443999999999999</c:v>
                </c:pt>
                <c:pt idx="259">
                  <c:v>1.48698</c:v>
                </c:pt>
                <c:pt idx="260">
                  <c:v>1.55081</c:v>
                </c:pt>
                <c:pt idx="261">
                  <c:v>1.64208</c:v>
                </c:pt>
                <c:pt idx="262">
                  <c:v>1.6860900000000001</c:v>
                </c:pt>
                <c:pt idx="263">
                  <c:v>1.77688</c:v>
                </c:pt>
                <c:pt idx="264">
                  <c:v>1.86511</c:v>
                </c:pt>
                <c:pt idx="265">
                  <c:v>2.0194899999999998</c:v>
                </c:pt>
                <c:pt idx="266">
                  <c:v>2.0686499999999999</c:v>
                </c:pt>
                <c:pt idx="267">
                  <c:v>2.1237499999999998</c:v>
                </c:pt>
                <c:pt idx="268">
                  <c:v>2.16744</c:v>
                </c:pt>
                <c:pt idx="269">
                  <c:v>2.1468099999999999</c:v>
                </c:pt>
                <c:pt idx="270">
                  <c:v>2.1909800000000001</c:v>
                </c:pt>
                <c:pt idx="271">
                  <c:v>2.1661000000000001</c:v>
                </c:pt>
                <c:pt idx="272">
                  <c:v>1.9991000000000001</c:v>
                </c:pt>
                <c:pt idx="273">
                  <c:v>1.7753300000000001</c:v>
                </c:pt>
                <c:pt idx="274">
                  <c:v>1.5392999999999999</c:v>
                </c:pt>
                <c:pt idx="275">
                  <c:v>1.28878</c:v>
                </c:pt>
                <c:pt idx="276">
                  <c:v>1.28009</c:v>
                </c:pt>
                <c:pt idx="277">
                  <c:v>0.74835799999999997</c:v>
                </c:pt>
                <c:pt idx="278">
                  <c:v>0.55184500000000003</c:v>
                </c:pt>
                <c:pt idx="279">
                  <c:v>0.349298</c:v>
                </c:pt>
                <c:pt idx="280">
                  <c:v>0.18059800000000001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A-46FB-9CDA-7D9EF965FC3D}"/>
            </c:ext>
          </c:extLst>
        </c:ser>
        <c:ser>
          <c:idx val="1"/>
          <c:order val="1"/>
          <c:tx>
            <c:strRef>
              <c:f>BiologicalSOBP!$B$1</c:f>
              <c:strCache>
                <c:ptCount val="1"/>
                <c:pt idx="0">
                  <c:v>61 MeV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BiologicalSOBP!$B$2:$B$401</c:f>
              <c:numCache>
                <c:formatCode>General</c:formatCode>
                <c:ptCount val="400"/>
                <c:pt idx="0">
                  <c:v>0.30385499999999999</c:v>
                </c:pt>
                <c:pt idx="1">
                  <c:v>0.30751899999999999</c:v>
                </c:pt>
                <c:pt idx="2">
                  <c:v>0.302902</c:v>
                </c:pt>
                <c:pt idx="3">
                  <c:v>0.31554300000000002</c:v>
                </c:pt>
                <c:pt idx="4">
                  <c:v>0.309222</c:v>
                </c:pt>
                <c:pt idx="5">
                  <c:v>0.31189299999999998</c:v>
                </c:pt>
                <c:pt idx="6">
                  <c:v>0.30663600000000002</c:v>
                </c:pt>
                <c:pt idx="7">
                  <c:v>0.32027499999999998</c:v>
                </c:pt>
                <c:pt idx="8">
                  <c:v>0.31815199999999999</c:v>
                </c:pt>
                <c:pt idx="9">
                  <c:v>0.31908300000000001</c:v>
                </c:pt>
                <c:pt idx="10">
                  <c:v>0.32542599999999999</c:v>
                </c:pt>
                <c:pt idx="11">
                  <c:v>0.31580799999999998</c:v>
                </c:pt>
                <c:pt idx="12">
                  <c:v>0.31684600000000002</c:v>
                </c:pt>
                <c:pt idx="13">
                  <c:v>0.33523900000000001</c:v>
                </c:pt>
                <c:pt idx="14">
                  <c:v>0.36484299999999997</c:v>
                </c:pt>
                <c:pt idx="15">
                  <c:v>0.43066300000000002</c:v>
                </c:pt>
                <c:pt idx="16">
                  <c:v>0.44084600000000002</c:v>
                </c:pt>
                <c:pt idx="17">
                  <c:v>0.54197150000000005</c:v>
                </c:pt>
                <c:pt idx="18">
                  <c:v>0.64309700000000003</c:v>
                </c:pt>
                <c:pt idx="19">
                  <c:v>0.53584699999999996</c:v>
                </c:pt>
                <c:pt idx="20">
                  <c:v>0.34343800000000002</c:v>
                </c:pt>
                <c:pt idx="21">
                  <c:v>0.35031400000000001</c:v>
                </c:pt>
                <c:pt idx="22">
                  <c:v>0.35301199999999999</c:v>
                </c:pt>
                <c:pt idx="23">
                  <c:v>0.35844199999999998</c:v>
                </c:pt>
                <c:pt idx="24">
                  <c:v>0.36495300000000003</c:v>
                </c:pt>
                <c:pt idx="25">
                  <c:v>0.36515799999999998</c:v>
                </c:pt>
                <c:pt idx="26">
                  <c:v>0.38605600000000001</c:v>
                </c:pt>
                <c:pt idx="27">
                  <c:v>0.38821099999999997</c:v>
                </c:pt>
                <c:pt idx="28">
                  <c:v>0.37093500000000001</c:v>
                </c:pt>
                <c:pt idx="29">
                  <c:v>0.36150700000000002</c:v>
                </c:pt>
                <c:pt idx="30">
                  <c:v>0.36716500000000002</c:v>
                </c:pt>
                <c:pt idx="31">
                  <c:v>0.38134899999999999</c:v>
                </c:pt>
                <c:pt idx="32">
                  <c:v>0.38456400000000002</c:v>
                </c:pt>
                <c:pt idx="33">
                  <c:v>0.39592699999999997</c:v>
                </c:pt>
                <c:pt idx="34">
                  <c:v>0.409835</c:v>
                </c:pt>
                <c:pt idx="35">
                  <c:v>0.42734</c:v>
                </c:pt>
                <c:pt idx="36">
                  <c:v>0.49144199999999999</c:v>
                </c:pt>
                <c:pt idx="37">
                  <c:v>0.427319</c:v>
                </c:pt>
                <c:pt idx="38">
                  <c:v>0.43410399999999999</c:v>
                </c:pt>
                <c:pt idx="39">
                  <c:v>0.40457799999999999</c:v>
                </c:pt>
                <c:pt idx="40">
                  <c:v>0.41720800000000002</c:v>
                </c:pt>
                <c:pt idx="41">
                  <c:v>0.37985999999999998</c:v>
                </c:pt>
                <c:pt idx="42">
                  <c:v>0.388735</c:v>
                </c:pt>
                <c:pt idx="43">
                  <c:v>0.45408399999999999</c:v>
                </c:pt>
                <c:pt idx="44">
                  <c:v>0.54605400000000004</c:v>
                </c:pt>
                <c:pt idx="45">
                  <c:v>0.46529300000000001</c:v>
                </c:pt>
                <c:pt idx="46">
                  <c:v>0.46764</c:v>
                </c:pt>
                <c:pt idx="47">
                  <c:v>0.41451100000000002</c:v>
                </c:pt>
                <c:pt idx="48">
                  <c:v>0.349329</c:v>
                </c:pt>
                <c:pt idx="49">
                  <c:v>0.34618900000000002</c:v>
                </c:pt>
                <c:pt idx="50">
                  <c:v>0.34513700000000003</c:v>
                </c:pt>
                <c:pt idx="51">
                  <c:v>0.35241299999999998</c:v>
                </c:pt>
                <c:pt idx="52">
                  <c:v>0.36091299999999998</c:v>
                </c:pt>
                <c:pt idx="53">
                  <c:v>0.35593200000000003</c:v>
                </c:pt>
                <c:pt idx="54">
                  <c:v>0.36007099999999997</c:v>
                </c:pt>
                <c:pt idx="55">
                  <c:v>0.35867500000000002</c:v>
                </c:pt>
                <c:pt idx="56">
                  <c:v>0.36305300000000001</c:v>
                </c:pt>
                <c:pt idx="57">
                  <c:v>0.37204399999999999</c:v>
                </c:pt>
                <c:pt idx="58">
                  <c:v>0.38519999999999999</c:v>
                </c:pt>
                <c:pt idx="59">
                  <c:v>0.39054299999999997</c:v>
                </c:pt>
                <c:pt idx="60">
                  <c:v>0.41947600000000002</c:v>
                </c:pt>
                <c:pt idx="61">
                  <c:v>0.36491600000000002</c:v>
                </c:pt>
                <c:pt idx="62">
                  <c:v>0.35599700000000001</c:v>
                </c:pt>
                <c:pt idx="63">
                  <c:v>0.36688799999999999</c:v>
                </c:pt>
                <c:pt idx="64">
                  <c:v>0.35653000000000001</c:v>
                </c:pt>
                <c:pt idx="65">
                  <c:v>0.36416199999999999</c:v>
                </c:pt>
                <c:pt idx="66">
                  <c:v>0.37435600000000002</c:v>
                </c:pt>
                <c:pt idx="67">
                  <c:v>0.39235500000000001</c:v>
                </c:pt>
                <c:pt idx="68">
                  <c:v>0.420205</c:v>
                </c:pt>
                <c:pt idx="69">
                  <c:v>0.35977300000000001</c:v>
                </c:pt>
                <c:pt idx="70">
                  <c:v>0.349329</c:v>
                </c:pt>
                <c:pt idx="71">
                  <c:v>0.35854799999999998</c:v>
                </c:pt>
                <c:pt idx="72">
                  <c:v>0.35581099999999999</c:v>
                </c:pt>
                <c:pt idx="73">
                  <c:v>0.35944300000000001</c:v>
                </c:pt>
                <c:pt idx="74">
                  <c:v>0.36544300000000002</c:v>
                </c:pt>
                <c:pt idx="75">
                  <c:v>0.35928500000000002</c:v>
                </c:pt>
                <c:pt idx="76">
                  <c:v>0.36657600000000001</c:v>
                </c:pt>
                <c:pt idx="77">
                  <c:v>0.362674</c:v>
                </c:pt>
                <c:pt idx="78">
                  <c:v>0.37498100000000001</c:v>
                </c:pt>
                <c:pt idx="79">
                  <c:v>0.37084099999999998</c:v>
                </c:pt>
                <c:pt idx="80">
                  <c:v>0.37116199999999999</c:v>
                </c:pt>
                <c:pt idx="81">
                  <c:v>0.38416800000000001</c:v>
                </c:pt>
                <c:pt idx="82">
                  <c:v>0.37902999999999998</c:v>
                </c:pt>
                <c:pt idx="83">
                  <c:v>0.38894200000000001</c:v>
                </c:pt>
                <c:pt idx="84">
                  <c:v>0.39173999999999998</c:v>
                </c:pt>
                <c:pt idx="85">
                  <c:v>0.40402300000000002</c:v>
                </c:pt>
                <c:pt idx="86">
                  <c:v>0.42724699999999999</c:v>
                </c:pt>
                <c:pt idx="87">
                  <c:v>0.38659900000000003</c:v>
                </c:pt>
                <c:pt idx="88">
                  <c:v>0.402092</c:v>
                </c:pt>
                <c:pt idx="89">
                  <c:v>0.40971000000000002</c:v>
                </c:pt>
                <c:pt idx="90">
                  <c:v>0.361956</c:v>
                </c:pt>
                <c:pt idx="91">
                  <c:v>0.36743399999999998</c:v>
                </c:pt>
                <c:pt idx="92">
                  <c:v>0.36801099999999998</c:v>
                </c:pt>
                <c:pt idx="93">
                  <c:v>0.35951499999999997</c:v>
                </c:pt>
                <c:pt idx="94">
                  <c:v>0.37249900000000002</c:v>
                </c:pt>
                <c:pt idx="95">
                  <c:v>0.36766100000000002</c:v>
                </c:pt>
                <c:pt idx="96">
                  <c:v>0.37866499999999997</c:v>
                </c:pt>
                <c:pt idx="97">
                  <c:v>0.36628300000000003</c:v>
                </c:pt>
                <c:pt idx="98">
                  <c:v>0.38048799999999999</c:v>
                </c:pt>
                <c:pt idx="99">
                  <c:v>0.38844699999999999</c:v>
                </c:pt>
                <c:pt idx="100">
                  <c:v>0.38361899999999999</c:v>
                </c:pt>
                <c:pt idx="101">
                  <c:v>0.38285599999999997</c:v>
                </c:pt>
                <c:pt idx="102">
                  <c:v>0.39187899999999998</c:v>
                </c:pt>
                <c:pt idx="103">
                  <c:v>0.39777899999999999</c:v>
                </c:pt>
                <c:pt idx="104">
                  <c:v>0.379853</c:v>
                </c:pt>
                <c:pt idx="105">
                  <c:v>0.39055800000000002</c:v>
                </c:pt>
                <c:pt idx="106">
                  <c:v>0.395673</c:v>
                </c:pt>
                <c:pt idx="107">
                  <c:v>0.395984</c:v>
                </c:pt>
                <c:pt idx="108">
                  <c:v>0.42441099999999998</c:v>
                </c:pt>
                <c:pt idx="109">
                  <c:v>0.49447799999999997</c:v>
                </c:pt>
                <c:pt idx="110">
                  <c:v>0.40114499999999997</c:v>
                </c:pt>
                <c:pt idx="111">
                  <c:v>0.40229399999999998</c:v>
                </c:pt>
                <c:pt idx="112">
                  <c:v>0.40601700000000002</c:v>
                </c:pt>
                <c:pt idx="113">
                  <c:v>0.40856300000000001</c:v>
                </c:pt>
                <c:pt idx="114">
                  <c:v>0.41403899999999999</c:v>
                </c:pt>
                <c:pt idx="115">
                  <c:v>0.41986099999999998</c:v>
                </c:pt>
                <c:pt idx="116">
                  <c:v>0.43374000000000001</c:v>
                </c:pt>
                <c:pt idx="117">
                  <c:v>0.45642899999999997</c:v>
                </c:pt>
                <c:pt idx="118">
                  <c:v>0.433396</c:v>
                </c:pt>
                <c:pt idx="119">
                  <c:v>0.46829999999999999</c:v>
                </c:pt>
                <c:pt idx="120">
                  <c:v>0.49249300000000001</c:v>
                </c:pt>
                <c:pt idx="121">
                  <c:v>0.54608100000000004</c:v>
                </c:pt>
                <c:pt idx="122">
                  <c:v>0.47550399999999998</c:v>
                </c:pt>
                <c:pt idx="123">
                  <c:v>0.511181</c:v>
                </c:pt>
                <c:pt idx="124">
                  <c:v>0.48969800000000002</c:v>
                </c:pt>
                <c:pt idx="125">
                  <c:v>0.4718</c:v>
                </c:pt>
                <c:pt idx="126">
                  <c:v>0.42398400000000003</c:v>
                </c:pt>
                <c:pt idx="127">
                  <c:v>0.44316699999999998</c:v>
                </c:pt>
                <c:pt idx="128">
                  <c:v>0.44572099999999998</c:v>
                </c:pt>
                <c:pt idx="129">
                  <c:v>0.40759400000000001</c:v>
                </c:pt>
                <c:pt idx="130">
                  <c:v>0.40652500000000003</c:v>
                </c:pt>
                <c:pt idx="131">
                  <c:v>0.454121</c:v>
                </c:pt>
                <c:pt idx="132">
                  <c:v>0.58559899999999998</c:v>
                </c:pt>
                <c:pt idx="133">
                  <c:v>0.41516599999999998</c:v>
                </c:pt>
                <c:pt idx="134">
                  <c:v>0.42804199999999998</c:v>
                </c:pt>
                <c:pt idx="135">
                  <c:v>0.424757</c:v>
                </c:pt>
                <c:pt idx="136">
                  <c:v>0.42243599999999998</c:v>
                </c:pt>
                <c:pt idx="137">
                  <c:v>0.42537900000000001</c:v>
                </c:pt>
                <c:pt idx="138">
                  <c:v>0.42159799999999997</c:v>
                </c:pt>
                <c:pt idx="139">
                  <c:v>0.42833700000000002</c:v>
                </c:pt>
                <c:pt idx="140">
                  <c:v>0.43056499999999998</c:v>
                </c:pt>
                <c:pt idx="141">
                  <c:v>0.43879000000000001</c:v>
                </c:pt>
                <c:pt idx="142">
                  <c:v>0.44098799999999999</c:v>
                </c:pt>
                <c:pt idx="143">
                  <c:v>0.436496</c:v>
                </c:pt>
                <c:pt idx="144">
                  <c:v>0.454569</c:v>
                </c:pt>
                <c:pt idx="145">
                  <c:v>0.45533200000000001</c:v>
                </c:pt>
                <c:pt idx="146">
                  <c:v>0.47961599999999999</c:v>
                </c:pt>
                <c:pt idx="147">
                  <c:v>0.42437900000000001</c:v>
                </c:pt>
                <c:pt idx="148">
                  <c:v>0.43648799999999999</c:v>
                </c:pt>
                <c:pt idx="149">
                  <c:v>0.438448</c:v>
                </c:pt>
                <c:pt idx="150">
                  <c:v>0.43993599999999999</c:v>
                </c:pt>
                <c:pt idx="151">
                  <c:v>0.43782300000000002</c:v>
                </c:pt>
                <c:pt idx="152">
                  <c:v>0.448212</c:v>
                </c:pt>
                <c:pt idx="153">
                  <c:v>0.45535399999999998</c:v>
                </c:pt>
                <c:pt idx="154">
                  <c:v>0.461146</c:v>
                </c:pt>
                <c:pt idx="155">
                  <c:v>0.45963199999999999</c:v>
                </c:pt>
                <c:pt idx="156">
                  <c:v>0.45507700000000001</c:v>
                </c:pt>
                <c:pt idx="157">
                  <c:v>0.46366099999999999</c:v>
                </c:pt>
                <c:pt idx="158">
                  <c:v>0.46215099999999998</c:v>
                </c:pt>
                <c:pt idx="159">
                  <c:v>0.47895199999999999</c:v>
                </c:pt>
                <c:pt idx="160">
                  <c:v>0.475825</c:v>
                </c:pt>
                <c:pt idx="161">
                  <c:v>0.48825800000000003</c:v>
                </c:pt>
                <c:pt idx="162">
                  <c:v>0.49507000000000001</c:v>
                </c:pt>
                <c:pt idx="163">
                  <c:v>0.52030500000000002</c:v>
                </c:pt>
                <c:pt idx="164">
                  <c:v>0.46468900000000002</c:v>
                </c:pt>
                <c:pt idx="165">
                  <c:v>0.47995399999999999</c:v>
                </c:pt>
                <c:pt idx="166">
                  <c:v>0.48099999999999998</c:v>
                </c:pt>
                <c:pt idx="167">
                  <c:v>0.482047</c:v>
                </c:pt>
                <c:pt idx="168">
                  <c:v>0.480628</c:v>
                </c:pt>
                <c:pt idx="169">
                  <c:v>0.48049199999999997</c:v>
                </c:pt>
                <c:pt idx="170">
                  <c:v>0.50420600000000004</c:v>
                </c:pt>
                <c:pt idx="171">
                  <c:v>0.50381600000000004</c:v>
                </c:pt>
                <c:pt idx="172">
                  <c:v>0.49127399999999999</c:v>
                </c:pt>
                <c:pt idx="173">
                  <c:v>0.50719899999999996</c:v>
                </c:pt>
                <c:pt idx="174">
                  <c:v>0.514177</c:v>
                </c:pt>
                <c:pt idx="175">
                  <c:v>0.52414000000000005</c:v>
                </c:pt>
                <c:pt idx="176">
                  <c:v>0.52894300000000005</c:v>
                </c:pt>
                <c:pt idx="177">
                  <c:v>0.58527600000000002</c:v>
                </c:pt>
                <c:pt idx="178">
                  <c:v>0.64463599999999999</c:v>
                </c:pt>
                <c:pt idx="179">
                  <c:v>0.59050100000000005</c:v>
                </c:pt>
                <c:pt idx="180">
                  <c:v>0.56320800000000004</c:v>
                </c:pt>
                <c:pt idx="181">
                  <c:v>0.56964099999999995</c:v>
                </c:pt>
                <c:pt idx="182">
                  <c:v>0.57997200000000004</c:v>
                </c:pt>
                <c:pt idx="183">
                  <c:v>0.59034799999999998</c:v>
                </c:pt>
                <c:pt idx="184">
                  <c:v>0.53684399999999999</c:v>
                </c:pt>
                <c:pt idx="185">
                  <c:v>0.57633500000000004</c:v>
                </c:pt>
                <c:pt idx="186">
                  <c:v>0.55990799999999996</c:v>
                </c:pt>
                <c:pt idx="187">
                  <c:v>0.58837200000000001</c:v>
                </c:pt>
                <c:pt idx="188">
                  <c:v>0.56072699999999998</c:v>
                </c:pt>
                <c:pt idx="189">
                  <c:v>0.57808800000000005</c:v>
                </c:pt>
                <c:pt idx="190">
                  <c:v>0.58852899999999997</c:v>
                </c:pt>
                <c:pt idx="191">
                  <c:v>0.52782099999999998</c:v>
                </c:pt>
                <c:pt idx="192">
                  <c:v>0.53290300000000002</c:v>
                </c:pt>
                <c:pt idx="193">
                  <c:v>0.53239499999999995</c:v>
                </c:pt>
                <c:pt idx="194">
                  <c:v>0.54367500000000002</c:v>
                </c:pt>
                <c:pt idx="195">
                  <c:v>0.54635999999999996</c:v>
                </c:pt>
                <c:pt idx="196">
                  <c:v>0.560442</c:v>
                </c:pt>
                <c:pt idx="197">
                  <c:v>0.57704</c:v>
                </c:pt>
                <c:pt idx="198">
                  <c:v>0.54393400000000003</c:v>
                </c:pt>
                <c:pt idx="199">
                  <c:v>0.55385899999999999</c:v>
                </c:pt>
                <c:pt idx="200">
                  <c:v>0.54577799999999999</c:v>
                </c:pt>
                <c:pt idx="201">
                  <c:v>0.55168600000000001</c:v>
                </c:pt>
                <c:pt idx="202">
                  <c:v>0.56400399999999995</c:v>
                </c:pt>
                <c:pt idx="203">
                  <c:v>0.56586099999999995</c:v>
                </c:pt>
                <c:pt idx="204">
                  <c:v>0.57189900000000005</c:v>
                </c:pt>
                <c:pt idx="205">
                  <c:v>0.57354499999999997</c:v>
                </c:pt>
                <c:pt idx="206">
                  <c:v>0.58906400000000003</c:v>
                </c:pt>
                <c:pt idx="207">
                  <c:v>0.59079499999999996</c:v>
                </c:pt>
                <c:pt idx="208">
                  <c:v>0.59189499999999995</c:v>
                </c:pt>
                <c:pt idx="209">
                  <c:v>0.61183500000000002</c:v>
                </c:pt>
                <c:pt idx="210">
                  <c:v>0.628579</c:v>
                </c:pt>
                <c:pt idx="211">
                  <c:v>0.63870099999999996</c:v>
                </c:pt>
                <c:pt idx="212">
                  <c:v>0.65405500000000005</c:v>
                </c:pt>
                <c:pt idx="213">
                  <c:v>0.68806800000000001</c:v>
                </c:pt>
                <c:pt idx="214">
                  <c:v>0.84387900000000005</c:v>
                </c:pt>
                <c:pt idx="215">
                  <c:v>0.66228200000000004</c:v>
                </c:pt>
                <c:pt idx="216">
                  <c:v>0.61455199999999999</c:v>
                </c:pt>
                <c:pt idx="217">
                  <c:v>0.60959799999999997</c:v>
                </c:pt>
                <c:pt idx="218">
                  <c:v>0.608402</c:v>
                </c:pt>
                <c:pt idx="219">
                  <c:v>0.61777599999999999</c:v>
                </c:pt>
                <c:pt idx="220">
                  <c:v>0.626753</c:v>
                </c:pt>
                <c:pt idx="221">
                  <c:v>0.64083699999999999</c:v>
                </c:pt>
                <c:pt idx="222">
                  <c:v>0.63836199999999999</c:v>
                </c:pt>
                <c:pt idx="223">
                  <c:v>0.65278800000000003</c:v>
                </c:pt>
                <c:pt idx="224">
                  <c:v>0.66023500000000002</c:v>
                </c:pt>
                <c:pt idx="225">
                  <c:v>0.67445299999999997</c:v>
                </c:pt>
                <c:pt idx="226">
                  <c:v>0.70464499999999997</c:v>
                </c:pt>
                <c:pt idx="227">
                  <c:v>0.67372500000000002</c:v>
                </c:pt>
                <c:pt idx="228">
                  <c:v>0.66555600000000004</c:v>
                </c:pt>
                <c:pt idx="229">
                  <c:v>0.68625199999999997</c:v>
                </c:pt>
                <c:pt idx="230">
                  <c:v>0.69396199999999997</c:v>
                </c:pt>
                <c:pt idx="231">
                  <c:v>0.69815400000000005</c:v>
                </c:pt>
                <c:pt idx="232">
                  <c:v>0.71380100000000002</c:v>
                </c:pt>
                <c:pt idx="233">
                  <c:v>0.72803799999999996</c:v>
                </c:pt>
                <c:pt idx="234">
                  <c:v>0.75245700000000004</c:v>
                </c:pt>
                <c:pt idx="235">
                  <c:v>0.78361700000000001</c:v>
                </c:pt>
                <c:pt idx="236">
                  <c:v>0.73320700000000005</c:v>
                </c:pt>
                <c:pt idx="237">
                  <c:v>0.75111600000000001</c:v>
                </c:pt>
                <c:pt idx="238">
                  <c:v>0.77122299999999999</c:v>
                </c:pt>
                <c:pt idx="239">
                  <c:v>0.78932500000000005</c:v>
                </c:pt>
                <c:pt idx="240">
                  <c:v>0.81696299999999999</c:v>
                </c:pt>
                <c:pt idx="241">
                  <c:v>0.77623200000000003</c:v>
                </c:pt>
                <c:pt idx="242">
                  <c:v>0.796261</c:v>
                </c:pt>
                <c:pt idx="243">
                  <c:v>0.80537499999999995</c:v>
                </c:pt>
                <c:pt idx="244">
                  <c:v>0.82445199999999996</c:v>
                </c:pt>
                <c:pt idx="245">
                  <c:v>0.86250499999999997</c:v>
                </c:pt>
                <c:pt idx="246">
                  <c:v>0.84067000000000003</c:v>
                </c:pt>
                <c:pt idx="247">
                  <c:v>0.87703600000000004</c:v>
                </c:pt>
                <c:pt idx="248">
                  <c:v>0.90437100000000004</c:v>
                </c:pt>
                <c:pt idx="249">
                  <c:v>0.94060999999999995</c:v>
                </c:pt>
                <c:pt idx="250">
                  <c:v>0.936894</c:v>
                </c:pt>
                <c:pt idx="251">
                  <c:v>0.86766699999999997</c:v>
                </c:pt>
                <c:pt idx="252">
                  <c:v>0.88872099999999998</c:v>
                </c:pt>
                <c:pt idx="253">
                  <c:v>0.90490000000000004</c:v>
                </c:pt>
                <c:pt idx="254">
                  <c:v>0.92334799999999995</c:v>
                </c:pt>
                <c:pt idx="255">
                  <c:v>0.94735000000000003</c:v>
                </c:pt>
                <c:pt idx="256">
                  <c:v>0.970059</c:v>
                </c:pt>
                <c:pt idx="257">
                  <c:v>1.00064</c:v>
                </c:pt>
                <c:pt idx="258">
                  <c:v>1.0348299999999999</c:v>
                </c:pt>
                <c:pt idx="259">
                  <c:v>1.0593600000000001</c:v>
                </c:pt>
                <c:pt idx="260">
                  <c:v>1.05291</c:v>
                </c:pt>
                <c:pt idx="261">
                  <c:v>1.09022</c:v>
                </c:pt>
                <c:pt idx="262">
                  <c:v>1.1360399999999999</c:v>
                </c:pt>
                <c:pt idx="263">
                  <c:v>1.17804</c:v>
                </c:pt>
                <c:pt idx="264">
                  <c:v>1.24092</c:v>
                </c:pt>
                <c:pt idx="265">
                  <c:v>1.25535</c:v>
                </c:pt>
                <c:pt idx="266">
                  <c:v>1.24149</c:v>
                </c:pt>
                <c:pt idx="267">
                  <c:v>1.3132299999999999</c:v>
                </c:pt>
                <c:pt idx="268">
                  <c:v>1.3609599999999999</c:v>
                </c:pt>
                <c:pt idx="269">
                  <c:v>1.3581799999999999</c:v>
                </c:pt>
                <c:pt idx="270">
                  <c:v>1.4400599999999999</c:v>
                </c:pt>
                <c:pt idx="271">
                  <c:v>1.49664</c:v>
                </c:pt>
                <c:pt idx="272">
                  <c:v>1.5032700000000001</c:v>
                </c:pt>
                <c:pt idx="273">
                  <c:v>1.6536900000000001</c:v>
                </c:pt>
                <c:pt idx="274">
                  <c:v>1.67289</c:v>
                </c:pt>
                <c:pt idx="275">
                  <c:v>1.7444500000000001</c:v>
                </c:pt>
                <c:pt idx="276">
                  <c:v>1.7457800000000001</c:v>
                </c:pt>
                <c:pt idx="277">
                  <c:v>1.7953399999999999</c:v>
                </c:pt>
                <c:pt idx="278">
                  <c:v>1.9012</c:v>
                </c:pt>
                <c:pt idx="279">
                  <c:v>1.94953</c:v>
                </c:pt>
                <c:pt idx="280">
                  <c:v>1.8751899999999999</c:v>
                </c:pt>
                <c:pt idx="281">
                  <c:v>1.7289000000000001</c:v>
                </c:pt>
                <c:pt idx="282">
                  <c:v>1.5759799999999999</c:v>
                </c:pt>
                <c:pt idx="283">
                  <c:v>1.3592500000000001</c:v>
                </c:pt>
                <c:pt idx="284">
                  <c:v>1.4820500000000001</c:v>
                </c:pt>
                <c:pt idx="285">
                  <c:v>1.19685</c:v>
                </c:pt>
                <c:pt idx="286">
                  <c:v>0.93695600000000001</c:v>
                </c:pt>
                <c:pt idx="287">
                  <c:v>0.56145500000000004</c:v>
                </c:pt>
                <c:pt idx="288">
                  <c:v>0.31249700000000002</c:v>
                </c:pt>
                <c:pt idx="289">
                  <c:v>0.13009200000000001</c:v>
                </c:pt>
                <c:pt idx="290">
                  <c:v>7.9671199999999998E-2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1A-46FB-9CDA-7D9EF965FC3D}"/>
            </c:ext>
          </c:extLst>
        </c:ser>
        <c:ser>
          <c:idx val="2"/>
          <c:order val="2"/>
          <c:tx>
            <c:strRef>
              <c:f>BiologicalSOBP!$C$1</c:f>
              <c:strCache>
                <c:ptCount val="1"/>
                <c:pt idx="0">
                  <c:v>62 MeV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BiologicalSOBP!$C$2:$C$401</c:f>
              <c:numCache>
                <c:formatCode>General</c:formatCode>
                <c:ptCount val="400"/>
                <c:pt idx="0">
                  <c:v>0.28855799999999998</c:v>
                </c:pt>
                <c:pt idx="1">
                  <c:v>0.28594599999999998</c:v>
                </c:pt>
                <c:pt idx="2">
                  <c:v>0.30326999999999998</c:v>
                </c:pt>
                <c:pt idx="3">
                  <c:v>0.29419200000000001</c:v>
                </c:pt>
                <c:pt idx="4">
                  <c:v>0.28966399999999998</c:v>
                </c:pt>
                <c:pt idx="5">
                  <c:v>0.286553</c:v>
                </c:pt>
                <c:pt idx="6">
                  <c:v>0.29665200000000003</c:v>
                </c:pt>
                <c:pt idx="7">
                  <c:v>0.29337200000000002</c:v>
                </c:pt>
                <c:pt idx="8">
                  <c:v>0.28445500000000001</c:v>
                </c:pt>
                <c:pt idx="9">
                  <c:v>0.294904</c:v>
                </c:pt>
                <c:pt idx="10">
                  <c:v>0.29030400000000001</c:v>
                </c:pt>
                <c:pt idx="11">
                  <c:v>0.29907699999999998</c:v>
                </c:pt>
                <c:pt idx="12">
                  <c:v>0.30336299999999999</c:v>
                </c:pt>
                <c:pt idx="13">
                  <c:v>0.31263000000000002</c:v>
                </c:pt>
                <c:pt idx="14">
                  <c:v>0.34767599999999999</c:v>
                </c:pt>
                <c:pt idx="15">
                  <c:v>0.367755</c:v>
                </c:pt>
                <c:pt idx="16">
                  <c:v>0.31107400000000002</c:v>
                </c:pt>
                <c:pt idx="17">
                  <c:v>0.30368200000000001</c:v>
                </c:pt>
                <c:pt idx="18">
                  <c:v>0.30491600000000002</c:v>
                </c:pt>
                <c:pt idx="19">
                  <c:v>0.30080800000000002</c:v>
                </c:pt>
                <c:pt idx="20">
                  <c:v>0.30019200000000001</c:v>
                </c:pt>
                <c:pt idx="21">
                  <c:v>0.30969999999999998</c:v>
                </c:pt>
                <c:pt idx="22">
                  <c:v>0.31150800000000001</c:v>
                </c:pt>
                <c:pt idx="23">
                  <c:v>0.30843199999999998</c:v>
                </c:pt>
                <c:pt idx="24">
                  <c:v>0.35747299999999999</c:v>
                </c:pt>
                <c:pt idx="25">
                  <c:v>0.38809700000000003</c:v>
                </c:pt>
                <c:pt idx="26">
                  <c:v>0.34246500000000002</c:v>
                </c:pt>
                <c:pt idx="27">
                  <c:v>0.34416400000000003</c:v>
                </c:pt>
                <c:pt idx="28">
                  <c:v>0.35713</c:v>
                </c:pt>
                <c:pt idx="29">
                  <c:v>0.30435699999999999</c:v>
                </c:pt>
                <c:pt idx="30">
                  <c:v>0.302761</c:v>
                </c:pt>
                <c:pt idx="31">
                  <c:v>0.30451699999999998</c:v>
                </c:pt>
                <c:pt idx="32">
                  <c:v>0.30681199999999997</c:v>
                </c:pt>
                <c:pt idx="33">
                  <c:v>0.30793500000000001</c:v>
                </c:pt>
                <c:pt idx="34">
                  <c:v>0.31641599999999998</c:v>
                </c:pt>
                <c:pt idx="35">
                  <c:v>0.31113600000000002</c:v>
                </c:pt>
                <c:pt idx="36">
                  <c:v>0.31807299999999999</c:v>
                </c:pt>
                <c:pt idx="37">
                  <c:v>0.31266899999999997</c:v>
                </c:pt>
                <c:pt idx="38">
                  <c:v>0.31076799999999999</c:v>
                </c:pt>
                <c:pt idx="39">
                  <c:v>0.31382900000000002</c:v>
                </c:pt>
                <c:pt idx="40">
                  <c:v>0.30690499999999998</c:v>
                </c:pt>
                <c:pt idx="41">
                  <c:v>0.31420700000000001</c:v>
                </c:pt>
                <c:pt idx="42">
                  <c:v>0.31115500000000001</c:v>
                </c:pt>
                <c:pt idx="43">
                  <c:v>0.32214599999999999</c:v>
                </c:pt>
                <c:pt idx="44">
                  <c:v>0.32383400000000001</c:v>
                </c:pt>
                <c:pt idx="45">
                  <c:v>0.318328</c:v>
                </c:pt>
                <c:pt idx="46">
                  <c:v>0.31472499999999998</c:v>
                </c:pt>
                <c:pt idx="47">
                  <c:v>0.31836599999999998</c:v>
                </c:pt>
                <c:pt idx="48">
                  <c:v>0.32429599999999997</c:v>
                </c:pt>
                <c:pt idx="49">
                  <c:v>0.32440200000000002</c:v>
                </c:pt>
                <c:pt idx="50">
                  <c:v>0.31629600000000002</c:v>
                </c:pt>
                <c:pt idx="51">
                  <c:v>0.32249800000000001</c:v>
                </c:pt>
                <c:pt idx="52">
                  <c:v>0.332623</c:v>
                </c:pt>
                <c:pt idx="53">
                  <c:v>0.32857399999999998</c:v>
                </c:pt>
                <c:pt idx="54">
                  <c:v>0.32235000000000003</c:v>
                </c:pt>
                <c:pt idx="55">
                  <c:v>0.33031300000000002</c:v>
                </c:pt>
                <c:pt idx="56">
                  <c:v>0.334451</c:v>
                </c:pt>
                <c:pt idx="57">
                  <c:v>0.32985500000000001</c:v>
                </c:pt>
                <c:pt idx="58">
                  <c:v>0.33044200000000001</c:v>
                </c:pt>
                <c:pt idx="59">
                  <c:v>0.33501700000000001</c:v>
                </c:pt>
                <c:pt idx="60">
                  <c:v>0.33310200000000001</c:v>
                </c:pt>
                <c:pt idx="61">
                  <c:v>0.32779799999999998</c:v>
                </c:pt>
                <c:pt idx="62">
                  <c:v>0.33163599999999999</c:v>
                </c:pt>
                <c:pt idx="63">
                  <c:v>0.32985700000000001</c:v>
                </c:pt>
                <c:pt idx="64">
                  <c:v>0.33638000000000001</c:v>
                </c:pt>
                <c:pt idx="65">
                  <c:v>0.33602900000000002</c:v>
                </c:pt>
                <c:pt idx="66">
                  <c:v>0.34382000000000001</c:v>
                </c:pt>
                <c:pt idx="67">
                  <c:v>0.34628799999999998</c:v>
                </c:pt>
                <c:pt idx="68">
                  <c:v>0.34033099999999999</c:v>
                </c:pt>
                <c:pt idx="69">
                  <c:v>0.34761999999999998</c:v>
                </c:pt>
                <c:pt idx="70">
                  <c:v>0.34521299999999999</c:v>
                </c:pt>
                <c:pt idx="71">
                  <c:v>0.34915299999999999</c:v>
                </c:pt>
                <c:pt idx="72">
                  <c:v>0.35666399999999998</c:v>
                </c:pt>
                <c:pt idx="73">
                  <c:v>0.35511799999999999</c:v>
                </c:pt>
                <c:pt idx="74">
                  <c:v>0.34473199999999998</c:v>
                </c:pt>
                <c:pt idx="75">
                  <c:v>0.35409800000000002</c:v>
                </c:pt>
                <c:pt idx="76">
                  <c:v>0.36354999999999998</c:v>
                </c:pt>
                <c:pt idx="77">
                  <c:v>0.37067499999999998</c:v>
                </c:pt>
                <c:pt idx="78">
                  <c:v>0.350831</c:v>
                </c:pt>
                <c:pt idx="79">
                  <c:v>0.37253199999999997</c:v>
                </c:pt>
                <c:pt idx="80">
                  <c:v>0.35742800000000002</c:v>
                </c:pt>
                <c:pt idx="81">
                  <c:v>0.370784</c:v>
                </c:pt>
                <c:pt idx="82">
                  <c:v>0.36203999999999997</c:v>
                </c:pt>
                <c:pt idx="83">
                  <c:v>0.37243799999999999</c:v>
                </c:pt>
                <c:pt idx="84">
                  <c:v>0.37945699999999999</c:v>
                </c:pt>
                <c:pt idx="85">
                  <c:v>0.38788099999999998</c:v>
                </c:pt>
                <c:pt idx="86">
                  <c:v>0.391675</c:v>
                </c:pt>
                <c:pt idx="87">
                  <c:v>0.40750599999999998</c:v>
                </c:pt>
                <c:pt idx="88">
                  <c:v>0.42147099999999998</c:v>
                </c:pt>
                <c:pt idx="89">
                  <c:v>0.38031799999999999</c:v>
                </c:pt>
                <c:pt idx="90">
                  <c:v>0.374168</c:v>
                </c:pt>
                <c:pt idx="91">
                  <c:v>0.38644400000000001</c:v>
                </c:pt>
                <c:pt idx="92">
                  <c:v>0.39680700000000002</c:v>
                </c:pt>
                <c:pt idx="93">
                  <c:v>0.41293200000000002</c:v>
                </c:pt>
                <c:pt idx="94">
                  <c:v>0.35639999999999999</c:v>
                </c:pt>
                <c:pt idx="95">
                  <c:v>0.359595</c:v>
                </c:pt>
                <c:pt idx="96">
                  <c:v>0.35908099999999998</c:v>
                </c:pt>
                <c:pt idx="97">
                  <c:v>0.36410900000000002</c:v>
                </c:pt>
                <c:pt idx="98">
                  <c:v>0.36722900000000003</c:v>
                </c:pt>
                <c:pt idx="99">
                  <c:v>0.36707000000000001</c:v>
                </c:pt>
                <c:pt idx="100">
                  <c:v>0.36964200000000003</c:v>
                </c:pt>
                <c:pt idx="101">
                  <c:v>0.376191</c:v>
                </c:pt>
                <c:pt idx="102">
                  <c:v>0.37208200000000002</c:v>
                </c:pt>
                <c:pt idx="103">
                  <c:v>0.37093399999999999</c:v>
                </c:pt>
                <c:pt idx="104">
                  <c:v>0.37856600000000001</c:v>
                </c:pt>
                <c:pt idx="105">
                  <c:v>0.381355</c:v>
                </c:pt>
                <c:pt idx="106">
                  <c:v>0.37832700000000002</c:v>
                </c:pt>
                <c:pt idx="107">
                  <c:v>0.37709599999999999</c:v>
                </c:pt>
                <c:pt idx="108">
                  <c:v>0.38260699999999997</c:v>
                </c:pt>
                <c:pt idx="109">
                  <c:v>0.38541199999999998</c:v>
                </c:pt>
                <c:pt idx="110">
                  <c:v>0.38668200000000003</c:v>
                </c:pt>
                <c:pt idx="111">
                  <c:v>0.38495699999999999</c:v>
                </c:pt>
                <c:pt idx="112">
                  <c:v>0.39253100000000002</c:v>
                </c:pt>
                <c:pt idx="113">
                  <c:v>0.399947</c:v>
                </c:pt>
                <c:pt idx="114">
                  <c:v>0.39175300000000002</c:v>
                </c:pt>
                <c:pt idx="115">
                  <c:v>0.39720499999999997</c:v>
                </c:pt>
                <c:pt idx="116">
                  <c:v>0.40273399999999998</c:v>
                </c:pt>
                <c:pt idx="117">
                  <c:v>0.409993</c:v>
                </c:pt>
                <c:pt idx="118">
                  <c:v>0.40768300000000002</c:v>
                </c:pt>
                <c:pt idx="119">
                  <c:v>0.40920000000000001</c:v>
                </c:pt>
                <c:pt idx="120">
                  <c:v>0.416522</c:v>
                </c:pt>
                <c:pt idx="121">
                  <c:v>0.41959800000000003</c:v>
                </c:pt>
                <c:pt idx="122">
                  <c:v>0.41045700000000002</c:v>
                </c:pt>
                <c:pt idx="123">
                  <c:v>0.42605700000000002</c:v>
                </c:pt>
                <c:pt idx="124">
                  <c:v>0.43031599999999998</c:v>
                </c:pt>
                <c:pt idx="125">
                  <c:v>0.45038800000000001</c:v>
                </c:pt>
                <c:pt idx="126">
                  <c:v>0.45294099999999998</c:v>
                </c:pt>
                <c:pt idx="127">
                  <c:v>0.41365299999999999</c:v>
                </c:pt>
                <c:pt idx="128">
                  <c:v>0.41506999999999999</c:v>
                </c:pt>
                <c:pt idx="129">
                  <c:v>0.42061700000000002</c:v>
                </c:pt>
                <c:pt idx="130">
                  <c:v>0.432726</c:v>
                </c:pt>
                <c:pt idx="131">
                  <c:v>0.43561100000000003</c:v>
                </c:pt>
                <c:pt idx="132">
                  <c:v>0.45266800000000001</c:v>
                </c:pt>
                <c:pt idx="133">
                  <c:v>0.41889300000000002</c:v>
                </c:pt>
                <c:pt idx="134">
                  <c:v>0.42475600000000002</c:v>
                </c:pt>
                <c:pt idx="135">
                  <c:v>0.41524899999999998</c:v>
                </c:pt>
                <c:pt idx="136">
                  <c:v>0.419211</c:v>
                </c:pt>
                <c:pt idx="137">
                  <c:v>0.43125799999999997</c:v>
                </c:pt>
                <c:pt idx="138">
                  <c:v>0.42852400000000002</c:v>
                </c:pt>
                <c:pt idx="139">
                  <c:v>0.42583500000000002</c:v>
                </c:pt>
                <c:pt idx="140">
                  <c:v>0.43060599999999999</c:v>
                </c:pt>
                <c:pt idx="141">
                  <c:v>0.433701</c:v>
                </c:pt>
                <c:pt idx="142">
                  <c:v>0.44230399999999997</c:v>
                </c:pt>
                <c:pt idx="143">
                  <c:v>0.43811499999999998</c:v>
                </c:pt>
                <c:pt idx="144">
                  <c:v>0.44492900000000002</c:v>
                </c:pt>
                <c:pt idx="145">
                  <c:v>0.44772000000000001</c:v>
                </c:pt>
                <c:pt idx="146">
                  <c:v>0.46234900000000001</c:v>
                </c:pt>
                <c:pt idx="147">
                  <c:v>0.48213200000000001</c:v>
                </c:pt>
                <c:pt idx="148">
                  <c:v>0.49762299999999998</c:v>
                </c:pt>
                <c:pt idx="149">
                  <c:v>0.45007900000000001</c:v>
                </c:pt>
                <c:pt idx="150">
                  <c:v>0.44308900000000001</c:v>
                </c:pt>
                <c:pt idx="151">
                  <c:v>0.45247500000000002</c:v>
                </c:pt>
                <c:pt idx="152">
                  <c:v>0.45692500000000003</c:v>
                </c:pt>
                <c:pt idx="153">
                  <c:v>0.46154800000000001</c:v>
                </c:pt>
                <c:pt idx="154">
                  <c:v>0.458034</c:v>
                </c:pt>
                <c:pt idx="155">
                  <c:v>0.47070200000000001</c:v>
                </c:pt>
                <c:pt idx="156">
                  <c:v>0.48552899999999999</c:v>
                </c:pt>
                <c:pt idx="157">
                  <c:v>0.50236000000000003</c:v>
                </c:pt>
                <c:pt idx="158">
                  <c:v>0.45984399999999997</c:v>
                </c:pt>
                <c:pt idx="159">
                  <c:v>0.45930700000000002</c:v>
                </c:pt>
                <c:pt idx="160">
                  <c:v>0.47780800000000001</c:v>
                </c:pt>
                <c:pt idx="161">
                  <c:v>0.48515599999999998</c:v>
                </c:pt>
                <c:pt idx="162">
                  <c:v>0.45247500000000002</c:v>
                </c:pt>
                <c:pt idx="163">
                  <c:v>0.461924</c:v>
                </c:pt>
                <c:pt idx="164">
                  <c:v>0.46054499999999998</c:v>
                </c:pt>
                <c:pt idx="165">
                  <c:v>0.452851</c:v>
                </c:pt>
                <c:pt idx="166">
                  <c:v>0.46861900000000001</c:v>
                </c:pt>
                <c:pt idx="167">
                  <c:v>0.465003</c:v>
                </c:pt>
                <c:pt idx="168">
                  <c:v>0.467001</c:v>
                </c:pt>
                <c:pt idx="169">
                  <c:v>0.55458399999999997</c:v>
                </c:pt>
                <c:pt idx="170">
                  <c:v>0.47334700000000002</c:v>
                </c:pt>
                <c:pt idx="171">
                  <c:v>0.48006799999999999</c:v>
                </c:pt>
                <c:pt idx="172">
                  <c:v>0.49145299999999997</c:v>
                </c:pt>
                <c:pt idx="173">
                  <c:v>0.50609499999999996</c:v>
                </c:pt>
                <c:pt idx="174">
                  <c:v>0.53131200000000001</c:v>
                </c:pt>
                <c:pt idx="175">
                  <c:v>0.466775</c:v>
                </c:pt>
                <c:pt idx="176">
                  <c:v>0.46981299999999998</c:v>
                </c:pt>
                <c:pt idx="177">
                  <c:v>0.542184</c:v>
                </c:pt>
                <c:pt idx="178">
                  <c:v>0.50967700000000005</c:v>
                </c:pt>
                <c:pt idx="179">
                  <c:v>0.54819200000000001</c:v>
                </c:pt>
                <c:pt idx="180">
                  <c:v>0.4849</c:v>
                </c:pt>
                <c:pt idx="181">
                  <c:v>0.49163699999999999</c:v>
                </c:pt>
                <c:pt idx="182">
                  <c:v>0.48398400000000003</c:v>
                </c:pt>
                <c:pt idx="183">
                  <c:v>0.49448700000000001</c:v>
                </c:pt>
                <c:pt idx="184">
                  <c:v>0.497396</c:v>
                </c:pt>
                <c:pt idx="185">
                  <c:v>0.50259699999999996</c:v>
                </c:pt>
                <c:pt idx="186">
                  <c:v>0.49561500000000003</c:v>
                </c:pt>
                <c:pt idx="187">
                  <c:v>0.49326100000000001</c:v>
                </c:pt>
                <c:pt idx="188">
                  <c:v>0.50321000000000005</c:v>
                </c:pt>
                <c:pt idx="189">
                  <c:v>0.50449900000000003</c:v>
                </c:pt>
                <c:pt idx="190">
                  <c:v>0.50082199999999999</c:v>
                </c:pt>
                <c:pt idx="191">
                  <c:v>0.51373199999999997</c:v>
                </c:pt>
                <c:pt idx="192">
                  <c:v>0.52551400000000004</c:v>
                </c:pt>
                <c:pt idx="193">
                  <c:v>0.52247699999999997</c:v>
                </c:pt>
                <c:pt idx="194">
                  <c:v>0.52724800000000005</c:v>
                </c:pt>
                <c:pt idx="195">
                  <c:v>0.53281100000000003</c:v>
                </c:pt>
                <c:pt idx="196">
                  <c:v>0.53581299999999998</c:v>
                </c:pt>
                <c:pt idx="197">
                  <c:v>0.52588400000000002</c:v>
                </c:pt>
                <c:pt idx="198">
                  <c:v>0.53835299999999997</c:v>
                </c:pt>
                <c:pt idx="199">
                  <c:v>0.55557800000000002</c:v>
                </c:pt>
                <c:pt idx="200">
                  <c:v>0.54147699999999999</c:v>
                </c:pt>
                <c:pt idx="201">
                  <c:v>0.54614799999999997</c:v>
                </c:pt>
                <c:pt idx="202">
                  <c:v>0.55674599999999996</c:v>
                </c:pt>
                <c:pt idx="203">
                  <c:v>0.56537000000000004</c:v>
                </c:pt>
                <c:pt idx="204">
                  <c:v>0.56560500000000002</c:v>
                </c:pt>
                <c:pt idx="205">
                  <c:v>0.56840299999999999</c:v>
                </c:pt>
                <c:pt idx="206">
                  <c:v>0.57055699999999998</c:v>
                </c:pt>
                <c:pt idx="207">
                  <c:v>0.58311599999999997</c:v>
                </c:pt>
                <c:pt idx="208">
                  <c:v>0.58765000000000001</c:v>
                </c:pt>
                <c:pt idx="209">
                  <c:v>0.591229</c:v>
                </c:pt>
                <c:pt idx="210">
                  <c:v>0.60974099999999998</c:v>
                </c:pt>
                <c:pt idx="211">
                  <c:v>0.62694899999999998</c:v>
                </c:pt>
                <c:pt idx="212">
                  <c:v>0.64717899999999995</c:v>
                </c:pt>
                <c:pt idx="213">
                  <c:v>0.62710200000000005</c:v>
                </c:pt>
                <c:pt idx="214">
                  <c:v>0.61203300000000005</c:v>
                </c:pt>
                <c:pt idx="215">
                  <c:v>0.626668</c:v>
                </c:pt>
                <c:pt idx="216">
                  <c:v>0.66117700000000001</c:v>
                </c:pt>
                <c:pt idx="217">
                  <c:v>0.63376299999999997</c:v>
                </c:pt>
                <c:pt idx="218">
                  <c:v>0.61800600000000006</c:v>
                </c:pt>
                <c:pt idx="219">
                  <c:v>0.63068599999999997</c:v>
                </c:pt>
                <c:pt idx="220">
                  <c:v>0.64021099999999997</c:v>
                </c:pt>
                <c:pt idx="221">
                  <c:v>0.64089300000000005</c:v>
                </c:pt>
                <c:pt idx="222">
                  <c:v>0.64962399999999998</c:v>
                </c:pt>
                <c:pt idx="223">
                  <c:v>0.63197300000000001</c:v>
                </c:pt>
                <c:pt idx="224">
                  <c:v>0.67692799999999997</c:v>
                </c:pt>
                <c:pt idx="225">
                  <c:v>0.67357299999999998</c:v>
                </c:pt>
                <c:pt idx="226">
                  <c:v>0.62540300000000004</c:v>
                </c:pt>
                <c:pt idx="227">
                  <c:v>0.63608900000000002</c:v>
                </c:pt>
                <c:pt idx="228">
                  <c:v>0.64435299999999995</c:v>
                </c:pt>
                <c:pt idx="229">
                  <c:v>0.64562299999999995</c:v>
                </c:pt>
                <c:pt idx="230">
                  <c:v>0.65446700000000002</c:v>
                </c:pt>
                <c:pt idx="231">
                  <c:v>0.66279900000000003</c:v>
                </c:pt>
                <c:pt idx="232">
                  <c:v>0.66411699999999996</c:v>
                </c:pt>
                <c:pt idx="233">
                  <c:v>0.74335200000000001</c:v>
                </c:pt>
                <c:pt idx="234">
                  <c:v>0.66776999999999997</c:v>
                </c:pt>
                <c:pt idx="235">
                  <c:v>0.68046899999999999</c:v>
                </c:pt>
                <c:pt idx="236">
                  <c:v>0.67745299999999997</c:v>
                </c:pt>
                <c:pt idx="237">
                  <c:v>0.70503800000000005</c:v>
                </c:pt>
                <c:pt idx="238">
                  <c:v>0.70859399999999995</c:v>
                </c:pt>
                <c:pt idx="239">
                  <c:v>0.72077400000000003</c:v>
                </c:pt>
                <c:pt idx="240">
                  <c:v>0.720252</c:v>
                </c:pt>
                <c:pt idx="241">
                  <c:v>0.73539100000000002</c:v>
                </c:pt>
                <c:pt idx="242">
                  <c:v>0.75145499999999998</c:v>
                </c:pt>
                <c:pt idx="243">
                  <c:v>0.772401</c:v>
                </c:pt>
                <c:pt idx="244">
                  <c:v>0.77888800000000002</c:v>
                </c:pt>
                <c:pt idx="245">
                  <c:v>0.78805199999999997</c:v>
                </c:pt>
                <c:pt idx="246">
                  <c:v>0.81909699999999996</c:v>
                </c:pt>
                <c:pt idx="247">
                  <c:v>0.78719799999999995</c:v>
                </c:pt>
                <c:pt idx="248">
                  <c:v>0.79913400000000001</c:v>
                </c:pt>
                <c:pt idx="249">
                  <c:v>0.82441399999999998</c:v>
                </c:pt>
                <c:pt idx="250">
                  <c:v>0.803948</c:v>
                </c:pt>
                <c:pt idx="251">
                  <c:v>0.80837499999999995</c:v>
                </c:pt>
                <c:pt idx="252">
                  <c:v>0.81957599999999997</c:v>
                </c:pt>
                <c:pt idx="253">
                  <c:v>0.83470100000000003</c:v>
                </c:pt>
                <c:pt idx="254">
                  <c:v>0.85865199999999997</c:v>
                </c:pt>
                <c:pt idx="255">
                  <c:v>0.85737300000000005</c:v>
                </c:pt>
                <c:pt idx="256">
                  <c:v>0.87405999999999995</c:v>
                </c:pt>
                <c:pt idx="257">
                  <c:v>0.88839400000000002</c:v>
                </c:pt>
                <c:pt idx="258">
                  <c:v>0.90814899999999998</c:v>
                </c:pt>
                <c:pt idx="259">
                  <c:v>0.93564000000000003</c:v>
                </c:pt>
                <c:pt idx="260">
                  <c:v>0.94797799999999999</c:v>
                </c:pt>
                <c:pt idx="261">
                  <c:v>0.98286099999999998</c:v>
                </c:pt>
                <c:pt idx="262">
                  <c:v>0.97813099999999997</c:v>
                </c:pt>
                <c:pt idx="263">
                  <c:v>0.98229999999999995</c:v>
                </c:pt>
                <c:pt idx="264">
                  <c:v>1.01722</c:v>
                </c:pt>
                <c:pt idx="265">
                  <c:v>1.0330699999999999</c:v>
                </c:pt>
                <c:pt idx="266">
                  <c:v>1.0693999999999999</c:v>
                </c:pt>
                <c:pt idx="267">
                  <c:v>1.0694900000000001</c:v>
                </c:pt>
                <c:pt idx="268">
                  <c:v>1.0822000000000001</c:v>
                </c:pt>
                <c:pt idx="269">
                  <c:v>1.12243</c:v>
                </c:pt>
                <c:pt idx="270">
                  <c:v>1.1241000000000001</c:v>
                </c:pt>
                <c:pt idx="271">
                  <c:v>1.1548400000000001</c:v>
                </c:pt>
                <c:pt idx="272">
                  <c:v>1.17405</c:v>
                </c:pt>
                <c:pt idx="273">
                  <c:v>1.1875</c:v>
                </c:pt>
                <c:pt idx="274">
                  <c:v>1.2207300000000001</c:v>
                </c:pt>
                <c:pt idx="275">
                  <c:v>1.25675</c:v>
                </c:pt>
                <c:pt idx="276">
                  <c:v>1.3198300000000001</c:v>
                </c:pt>
                <c:pt idx="277">
                  <c:v>1.3788899999999999</c:v>
                </c:pt>
                <c:pt idx="278">
                  <c:v>1.45105</c:v>
                </c:pt>
                <c:pt idx="279">
                  <c:v>1.46814</c:v>
                </c:pt>
                <c:pt idx="280">
                  <c:v>1.5229699999999999</c:v>
                </c:pt>
                <c:pt idx="281">
                  <c:v>1.6319600000000001</c:v>
                </c:pt>
                <c:pt idx="282">
                  <c:v>1.7187600000000001</c:v>
                </c:pt>
                <c:pt idx="283">
                  <c:v>1.83504</c:v>
                </c:pt>
                <c:pt idx="284">
                  <c:v>1.8900600000000001</c:v>
                </c:pt>
                <c:pt idx="285">
                  <c:v>1.9539899999999999</c:v>
                </c:pt>
                <c:pt idx="286">
                  <c:v>2.1295700000000002</c:v>
                </c:pt>
                <c:pt idx="287">
                  <c:v>2.1722600000000001</c:v>
                </c:pt>
                <c:pt idx="288">
                  <c:v>2.16743</c:v>
                </c:pt>
                <c:pt idx="289">
                  <c:v>2.137</c:v>
                </c:pt>
                <c:pt idx="290">
                  <c:v>2.09809</c:v>
                </c:pt>
                <c:pt idx="291">
                  <c:v>1.89259</c:v>
                </c:pt>
                <c:pt idx="292">
                  <c:v>1.69116</c:v>
                </c:pt>
                <c:pt idx="293">
                  <c:v>1.3658300000000001</c:v>
                </c:pt>
                <c:pt idx="294">
                  <c:v>1.1699200000000001</c:v>
                </c:pt>
                <c:pt idx="295">
                  <c:v>0.98341400000000001</c:v>
                </c:pt>
                <c:pt idx="296">
                  <c:v>0.84585200000000005</c:v>
                </c:pt>
                <c:pt idx="297">
                  <c:v>0.697237</c:v>
                </c:pt>
                <c:pt idx="298">
                  <c:v>0.502668</c:v>
                </c:pt>
                <c:pt idx="299">
                  <c:v>0.18498800000000001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1A-46FB-9CDA-7D9EF965FC3D}"/>
            </c:ext>
          </c:extLst>
        </c:ser>
        <c:ser>
          <c:idx val="3"/>
          <c:order val="3"/>
          <c:tx>
            <c:strRef>
              <c:f>BiologicalSOBP!$D$1</c:f>
              <c:strCache>
                <c:ptCount val="1"/>
                <c:pt idx="0">
                  <c:v>63 MeV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BiologicalSOBP!$D$2:$D$401</c:f>
              <c:numCache>
                <c:formatCode>General</c:formatCode>
                <c:ptCount val="400"/>
                <c:pt idx="0">
                  <c:v>0.33527800000000002</c:v>
                </c:pt>
                <c:pt idx="1">
                  <c:v>0.34185599999999999</c:v>
                </c:pt>
                <c:pt idx="2">
                  <c:v>0.36119499999999999</c:v>
                </c:pt>
                <c:pt idx="3">
                  <c:v>0.31047799999999998</c:v>
                </c:pt>
                <c:pt idx="4">
                  <c:v>0.30474699999999999</c:v>
                </c:pt>
                <c:pt idx="5">
                  <c:v>0.31147200000000003</c:v>
                </c:pt>
                <c:pt idx="6">
                  <c:v>0.30656</c:v>
                </c:pt>
                <c:pt idx="7">
                  <c:v>0.30927900000000003</c:v>
                </c:pt>
                <c:pt idx="8">
                  <c:v>0.301375</c:v>
                </c:pt>
                <c:pt idx="9">
                  <c:v>0.31970300000000001</c:v>
                </c:pt>
                <c:pt idx="10">
                  <c:v>0.30915100000000001</c:v>
                </c:pt>
                <c:pt idx="11">
                  <c:v>0.31389099999999998</c:v>
                </c:pt>
                <c:pt idx="12">
                  <c:v>0.30613800000000002</c:v>
                </c:pt>
                <c:pt idx="13">
                  <c:v>0.30807400000000001</c:v>
                </c:pt>
                <c:pt idx="14">
                  <c:v>0.31132199999999999</c:v>
                </c:pt>
                <c:pt idx="15">
                  <c:v>0.31549700000000003</c:v>
                </c:pt>
                <c:pt idx="16">
                  <c:v>0.319108</c:v>
                </c:pt>
                <c:pt idx="17">
                  <c:v>0.31238100000000002</c:v>
                </c:pt>
                <c:pt idx="18">
                  <c:v>0.31536399999999998</c:v>
                </c:pt>
                <c:pt idx="19">
                  <c:v>0.31161299999999997</c:v>
                </c:pt>
                <c:pt idx="20">
                  <c:v>0.31571700000000003</c:v>
                </c:pt>
                <c:pt idx="21">
                  <c:v>0.32085599999999997</c:v>
                </c:pt>
                <c:pt idx="22">
                  <c:v>0.32142599999999999</c:v>
                </c:pt>
                <c:pt idx="23">
                  <c:v>0.32181999999999999</c:v>
                </c:pt>
                <c:pt idx="24">
                  <c:v>0.32523999999999997</c:v>
                </c:pt>
                <c:pt idx="25">
                  <c:v>0.323467</c:v>
                </c:pt>
                <c:pt idx="26">
                  <c:v>0.32424500000000001</c:v>
                </c:pt>
                <c:pt idx="27">
                  <c:v>0.328685</c:v>
                </c:pt>
                <c:pt idx="28">
                  <c:v>0.33261600000000002</c:v>
                </c:pt>
                <c:pt idx="29">
                  <c:v>0.31746600000000003</c:v>
                </c:pt>
                <c:pt idx="30">
                  <c:v>0.33605400000000002</c:v>
                </c:pt>
                <c:pt idx="31">
                  <c:v>0.33033600000000002</c:v>
                </c:pt>
                <c:pt idx="32">
                  <c:v>0.335067</c:v>
                </c:pt>
                <c:pt idx="33">
                  <c:v>0.32922200000000001</c:v>
                </c:pt>
                <c:pt idx="34">
                  <c:v>0.33185799999999999</c:v>
                </c:pt>
                <c:pt idx="35">
                  <c:v>0.33521499999999999</c:v>
                </c:pt>
                <c:pt idx="36">
                  <c:v>0.33756999999999998</c:v>
                </c:pt>
                <c:pt idx="37">
                  <c:v>0.340667</c:v>
                </c:pt>
                <c:pt idx="38">
                  <c:v>0.340918</c:v>
                </c:pt>
                <c:pt idx="39">
                  <c:v>0.33477899999999999</c:v>
                </c:pt>
                <c:pt idx="40">
                  <c:v>0.33550999999999997</c:v>
                </c:pt>
                <c:pt idx="41">
                  <c:v>0.338449</c:v>
                </c:pt>
                <c:pt idx="42">
                  <c:v>0.33390999999999998</c:v>
                </c:pt>
                <c:pt idx="43">
                  <c:v>0.34481400000000001</c:v>
                </c:pt>
                <c:pt idx="44">
                  <c:v>0.35288599999999998</c:v>
                </c:pt>
                <c:pt idx="45">
                  <c:v>0.34450500000000001</c:v>
                </c:pt>
                <c:pt idx="46">
                  <c:v>0.34551599999999999</c:v>
                </c:pt>
                <c:pt idx="47">
                  <c:v>0.35235</c:v>
                </c:pt>
                <c:pt idx="48">
                  <c:v>0.355431</c:v>
                </c:pt>
                <c:pt idx="49">
                  <c:v>0.36369800000000002</c:v>
                </c:pt>
                <c:pt idx="50">
                  <c:v>0.371668</c:v>
                </c:pt>
                <c:pt idx="51">
                  <c:v>0.401638</c:v>
                </c:pt>
                <c:pt idx="52">
                  <c:v>0.32267800000000002</c:v>
                </c:pt>
                <c:pt idx="53">
                  <c:v>0.39623900000000001</c:v>
                </c:pt>
                <c:pt idx="54">
                  <c:v>0.33984399999999998</c:v>
                </c:pt>
                <c:pt idx="55">
                  <c:v>0.33823199999999998</c:v>
                </c:pt>
                <c:pt idx="56">
                  <c:v>0.33767900000000001</c:v>
                </c:pt>
                <c:pt idx="57">
                  <c:v>0.338758</c:v>
                </c:pt>
                <c:pt idx="58">
                  <c:v>0.34335900000000003</c:v>
                </c:pt>
                <c:pt idx="59">
                  <c:v>0.338976</c:v>
                </c:pt>
                <c:pt idx="60">
                  <c:v>0.34104800000000002</c:v>
                </c:pt>
                <c:pt idx="61">
                  <c:v>0.344252</c:v>
                </c:pt>
                <c:pt idx="62">
                  <c:v>0.343084</c:v>
                </c:pt>
                <c:pt idx="63">
                  <c:v>0.34605900000000001</c:v>
                </c:pt>
                <c:pt idx="64">
                  <c:v>0.34660099999999999</c:v>
                </c:pt>
                <c:pt idx="65">
                  <c:v>0.35952400000000001</c:v>
                </c:pt>
                <c:pt idx="66">
                  <c:v>0.39953499999999997</c:v>
                </c:pt>
                <c:pt idx="67">
                  <c:v>0.39923500000000001</c:v>
                </c:pt>
                <c:pt idx="68">
                  <c:v>0.393266</c:v>
                </c:pt>
                <c:pt idx="69">
                  <c:v>0.38166</c:v>
                </c:pt>
                <c:pt idx="70">
                  <c:v>0.37517699999999998</c:v>
                </c:pt>
                <c:pt idx="71">
                  <c:v>0.38411400000000001</c:v>
                </c:pt>
                <c:pt idx="72">
                  <c:v>0.40506900000000001</c:v>
                </c:pt>
                <c:pt idx="73">
                  <c:v>0.42138999999999999</c:v>
                </c:pt>
                <c:pt idx="74">
                  <c:v>0.35659600000000002</c:v>
                </c:pt>
                <c:pt idx="75">
                  <c:v>0.357261</c:v>
                </c:pt>
                <c:pt idx="76">
                  <c:v>0.355933</c:v>
                </c:pt>
                <c:pt idx="77">
                  <c:v>0.35793700000000001</c:v>
                </c:pt>
                <c:pt idx="78">
                  <c:v>0.34884399999999999</c:v>
                </c:pt>
                <c:pt idx="79">
                  <c:v>0.36602000000000001</c:v>
                </c:pt>
                <c:pt idx="80">
                  <c:v>0.36232500000000001</c:v>
                </c:pt>
                <c:pt idx="81">
                  <c:v>0.35758899999999999</c:v>
                </c:pt>
                <c:pt idx="82">
                  <c:v>0.370784</c:v>
                </c:pt>
                <c:pt idx="83">
                  <c:v>0.36322199999999999</c:v>
                </c:pt>
                <c:pt idx="84">
                  <c:v>0.36222199999999999</c:v>
                </c:pt>
                <c:pt idx="85">
                  <c:v>0.37306400000000001</c:v>
                </c:pt>
                <c:pt idx="86">
                  <c:v>0.36505199999999999</c:v>
                </c:pt>
                <c:pt idx="87">
                  <c:v>0.38494600000000001</c:v>
                </c:pt>
                <c:pt idx="88">
                  <c:v>0.400065</c:v>
                </c:pt>
                <c:pt idx="89">
                  <c:v>0.388131</c:v>
                </c:pt>
                <c:pt idx="90">
                  <c:v>0.40581600000000001</c:v>
                </c:pt>
                <c:pt idx="91">
                  <c:v>0.41154800000000002</c:v>
                </c:pt>
                <c:pt idx="92">
                  <c:v>0.43729699999999999</c:v>
                </c:pt>
                <c:pt idx="93">
                  <c:v>0.369259</c:v>
                </c:pt>
                <c:pt idx="94">
                  <c:v>0.38025700000000001</c:v>
                </c:pt>
                <c:pt idx="95">
                  <c:v>0.37963200000000002</c:v>
                </c:pt>
                <c:pt idx="96">
                  <c:v>0.37687399999999999</c:v>
                </c:pt>
                <c:pt idx="97">
                  <c:v>0.382637</c:v>
                </c:pt>
                <c:pt idx="98">
                  <c:v>0.38410499999999997</c:v>
                </c:pt>
                <c:pt idx="99">
                  <c:v>0.38047199999999998</c:v>
                </c:pt>
                <c:pt idx="100">
                  <c:v>0.384494</c:v>
                </c:pt>
                <c:pt idx="101">
                  <c:v>0.379994</c:v>
                </c:pt>
                <c:pt idx="102">
                  <c:v>0.391318</c:v>
                </c:pt>
                <c:pt idx="103">
                  <c:v>0.38951799999999998</c:v>
                </c:pt>
                <c:pt idx="104">
                  <c:v>0.39827600000000002</c:v>
                </c:pt>
                <c:pt idx="105">
                  <c:v>0.38972299999999999</c:v>
                </c:pt>
                <c:pt idx="106">
                  <c:v>0.39827200000000001</c:v>
                </c:pt>
                <c:pt idx="107">
                  <c:v>0.39607300000000001</c:v>
                </c:pt>
                <c:pt idx="108">
                  <c:v>0.400702</c:v>
                </c:pt>
                <c:pt idx="109">
                  <c:v>0.40520400000000001</c:v>
                </c:pt>
                <c:pt idx="110">
                  <c:v>0.39412399999999997</c:v>
                </c:pt>
                <c:pt idx="111">
                  <c:v>0.39462999999999998</c:v>
                </c:pt>
                <c:pt idx="112">
                  <c:v>0.40432899999999999</c:v>
                </c:pt>
                <c:pt idx="113">
                  <c:v>0.41178300000000001</c:v>
                </c:pt>
                <c:pt idx="114">
                  <c:v>0.42817699999999997</c:v>
                </c:pt>
                <c:pt idx="115">
                  <c:v>0.42716700000000002</c:v>
                </c:pt>
                <c:pt idx="116">
                  <c:v>0.428979</c:v>
                </c:pt>
                <c:pt idx="117">
                  <c:v>0.43922699999999998</c:v>
                </c:pt>
                <c:pt idx="118">
                  <c:v>0.44644299999999998</c:v>
                </c:pt>
                <c:pt idx="119">
                  <c:v>0.45649400000000001</c:v>
                </c:pt>
                <c:pt idx="120">
                  <c:v>0.47820499999999999</c:v>
                </c:pt>
                <c:pt idx="121">
                  <c:v>0.490813</c:v>
                </c:pt>
                <c:pt idx="122">
                  <c:v>0.415072</c:v>
                </c:pt>
                <c:pt idx="123">
                  <c:v>0.41916999999999999</c:v>
                </c:pt>
                <c:pt idx="124">
                  <c:v>0.437886</c:v>
                </c:pt>
                <c:pt idx="125">
                  <c:v>0.42684800000000001</c:v>
                </c:pt>
                <c:pt idx="126">
                  <c:v>0.42119499999999999</c:v>
                </c:pt>
                <c:pt idx="127">
                  <c:v>0.43091000000000002</c:v>
                </c:pt>
                <c:pt idx="128">
                  <c:v>0.433421</c:v>
                </c:pt>
                <c:pt idx="129">
                  <c:v>0.431199</c:v>
                </c:pt>
                <c:pt idx="130">
                  <c:v>0.43894699999999998</c:v>
                </c:pt>
                <c:pt idx="131">
                  <c:v>0.44439499999999998</c:v>
                </c:pt>
                <c:pt idx="132">
                  <c:v>0.43017</c:v>
                </c:pt>
                <c:pt idx="133">
                  <c:v>0.44422699999999998</c:v>
                </c:pt>
                <c:pt idx="134">
                  <c:v>0.439776</c:v>
                </c:pt>
                <c:pt idx="135">
                  <c:v>0.44309199999999999</c:v>
                </c:pt>
                <c:pt idx="136">
                  <c:v>0.45152900000000001</c:v>
                </c:pt>
                <c:pt idx="137">
                  <c:v>0.447517</c:v>
                </c:pt>
                <c:pt idx="138">
                  <c:v>0.48315399999999997</c:v>
                </c:pt>
                <c:pt idx="139">
                  <c:v>0.48825499999999999</c:v>
                </c:pt>
                <c:pt idx="140">
                  <c:v>0.525972</c:v>
                </c:pt>
                <c:pt idx="141">
                  <c:v>0.53251300000000001</c:v>
                </c:pt>
                <c:pt idx="142">
                  <c:v>0.45581199999999999</c:v>
                </c:pt>
                <c:pt idx="143">
                  <c:v>0.45945399999999997</c:v>
                </c:pt>
                <c:pt idx="144">
                  <c:v>0.45047799999999999</c:v>
                </c:pt>
                <c:pt idx="145">
                  <c:v>0.46012199999999998</c:v>
                </c:pt>
                <c:pt idx="146">
                  <c:v>0.452986</c:v>
                </c:pt>
                <c:pt idx="147">
                  <c:v>0.46304099999999998</c:v>
                </c:pt>
                <c:pt idx="148">
                  <c:v>0.471169</c:v>
                </c:pt>
                <c:pt idx="149">
                  <c:v>0.47048600000000002</c:v>
                </c:pt>
                <c:pt idx="150">
                  <c:v>0.46830699999999997</c:v>
                </c:pt>
                <c:pt idx="151">
                  <c:v>0.47675299999999998</c:v>
                </c:pt>
                <c:pt idx="152">
                  <c:v>0.46776200000000001</c:v>
                </c:pt>
                <c:pt idx="153">
                  <c:v>0.48043599999999997</c:v>
                </c:pt>
                <c:pt idx="154">
                  <c:v>0.491174</c:v>
                </c:pt>
                <c:pt idx="155">
                  <c:v>0.48240699999999997</c:v>
                </c:pt>
                <c:pt idx="156">
                  <c:v>0.48482900000000001</c:v>
                </c:pt>
                <c:pt idx="157">
                  <c:v>0.492423</c:v>
                </c:pt>
                <c:pt idx="158">
                  <c:v>0.49476500000000001</c:v>
                </c:pt>
                <c:pt idx="159">
                  <c:v>0.49691000000000002</c:v>
                </c:pt>
                <c:pt idx="160">
                  <c:v>0.50364100000000001</c:v>
                </c:pt>
                <c:pt idx="161">
                  <c:v>0.50993299999999997</c:v>
                </c:pt>
                <c:pt idx="162">
                  <c:v>0.50707000000000002</c:v>
                </c:pt>
                <c:pt idx="163">
                  <c:v>0.51733499999999999</c:v>
                </c:pt>
                <c:pt idx="164">
                  <c:v>0.53059400000000001</c:v>
                </c:pt>
                <c:pt idx="165">
                  <c:v>0.54016299999999995</c:v>
                </c:pt>
                <c:pt idx="166">
                  <c:v>0.57478099999999999</c:v>
                </c:pt>
                <c:pt idx="167">
                  <c:v>0.53069200000000005</c:v>
                </c:pt>
                <c:pt idx="168">
                  <c:v>0.51267700000000005</c:v>
                </c:pt>
                <c:pt idx="169">
                  <c:v>0.51836700000000002</c:v>
                </c:pt>
                <c:pt idx="170">
                  <c:v>0.52104700000000004</c:v>
                </c:pt>
                <c:pt idx="171">
                  <c:v>0.53394600000000003</c:v>
                </c:pt>
                <c:pt idx="172">
                  <c:v>0.55084900000000003</c:v>
                </c:pt>
                <c:pt idx="173">
                  <c:v>0.58133599999999996</c:v>
                </c:pt>
                <c:pt idx="174">
                  <c:v>0.53790899999999997</c:v>
                </c:pt>
                <c:pt idx="175">
                  <c:v>0.51573599999999997</c:v>
                </c:pt>
                <c:pt idx="176">
                  <c:v>0.520536</c:v>
                </c:pt>
                <c:pt idx="177">
                  <c:v>0.51618399999999998</c:v>
                </c:pt>
                <c:pt idx="178">
                  <c:v>0.53401600000000005</c:v>
                </c:pt>
                <c:pt idx="179">
                  <c:v>0.53492499999999998</c:v>
                </c:pt>
                <c:pt idx="180">
                  <c:v>0.53695599999999999</c:v>
                </c:pt>
                <c:pt idx="181">
                  <c:v>0.541269</c:v>
                </c:pt>
                <c:pt idx="182">
                  <c:v>0.55018100000000003</c:v>
                </c:pt>
                <c:pt idx="183">
                  <c:v>0.556697</c:v>
                </c:pt>
                <c:pt idx="184">
                  <c:v>0.55545999999999995</c:v>
                </c:pt>
                <c:pt idx="185">
                  <c:v>0.564805</c:v>
                </c:pt>
                <c:pt idx="186">
                  <c:v>0.56662699999999999</c:v>
                </c:pt>
                <c:pt idx="187">
                  <c:v>0.57268300000000005</c:v>
                </c:pt>
                <c:pt idx="188">
                  <c:v>0.58661300000000005</c:v>
                </c:pt>
                <c:pt idx="189">
                  <c:v>0.60980000000000001</c:v>
                </c:pt>
                <c:pt idx="190">
                  <c:v>0.56732300000000002</c:v>
                </c:pt>
                <c:pt idx="191">
                  <c:v>0.58933500000000005</c:v>
                </c:pt>
                <c:pt idx="192">
                  <c:v>0.59002399999999999</c:v>
                </c:pt>
                <c:pt idx="193">
                  <c:v>0.60499099999999995</c:v>
                </c:pt>
                <c:pt idx="194">
                  <c:v>0.60460999999999998</c:v>
                </c:pt>
                <c:pt idx="195">
                  <c:v>0.62241900000000006</c:v>
                </c:pt>
                <c:pt idx="196">
                  <c:v>0.64624099999999995</c:v>
                </c:pt>
                <c:pt idx="197">
                  <c:v>0.60763100000000003</c:v>
                </c:pt>
                <c:pt idx="198">
                  <c:v>0.61984499999999998</c:v>
                </c:pt>
                <c:pt idx="199">
                  <c:v>0.63939000000000001</c:v>
                </c:pt>
                <c:pt idx="200">
                  <c:v>0.68741600000000003</c:v>
                </c:pt>
                <c:pt idx="201">
                  <c:v>0.67384100000000002</c:v>
                </c:pt>
                <c:pt idx="202">
                  <c:v>0.84959300000000004</c:v>
                </c:pt>
                <c:pt idx="203">
                  <c:v>0.63084099999999999</c:v>
                </c:pt>
                <c:pt idx="204">
                  <c:v>0.67372299999999996</c:v>
                </c:pt>
                <c:pt idx="205">
                  <c:v>0.61466100000000001</c:v>
                </c:pt>
                <c:pt idx="206">
                  <c:v>0.60995999999999995</c:v>
                </c:pt>
                <c:pt idx="207">
                  <c:v>0.62717800000000001</c:v>
                </c:pt>
                <c:pt idx="208">
                  <c:v>0.64753799999999995</c:v>
                </c:pt>
                <c:pt idx="209">
                  <c:v>0.61316099999999996</c:v>
                </c:pt>
                <c:pt idx="210">
                  <c:v>0.66335500000000003</c:v>
                </c:pt>
                <c:pt idx="211">
                  <c:v>0.59578600000000004</c:v>
                </c:pt>
                <c:pt idx="212">
                  <c:v>0.58429500000000001</c:v>
                </c:pt>
                <c:pt idx="213">
                  <c:v>0.59012100000000001</c:v>
                </c:pt>
                <c:pt idx="214">
                  <c:v>0.59228499999999995</c:v>
                </c:pt>
                <c:pt idx="215">
                  <c:v>0.58692</c:v>
                </c:pt>
                <c:pt idx="216">
                  <c:v>0.60620700000000005</c:v>
                </c:pt>
                <c:pt idx="217">
                  <c:v>0.60514800000000002</c:v>
                </c:pt>
                <c:pt idx="218">
                  <c:v>0.60467599999999999</c:v>
                </c:pt>
                <c:pt idx="219">
                  <c:v>0.613263</c:v>
                </c:pt>
                <c:pt idx="220">
                  <c:v>0.60787199999999997</c:v>
                </c:pt>
                <c:pt idx="221">
                  <c:v>0.61754600000000004</c:v>
                </c:pt>
                <c:pt idx="222">
                  <c:v>0.62310699999999997</c:v>
                </c:pt>
                <c:pt idx="223">
                  <c:v>0.62643099999999996</c:v>
                </c:pt>
                <c:pt idx="224">
                  <c:v>0.63345899999999999</c:v>
                </c:pt>
                <c:pt idx="225">
                  <c:v>0.63766199999999995</c:v>
                </c:pt>
                <c:pt idx="226">
                  <c:v>0.65247900000000003</c:v>
                </c:pt>
                <c:pt idx="227">
                  <c:v>0.652416</c:v>
                </c:pt>
                <c:pt idx="228">
                  <c:v>0.65523200000000004</c:v>
                </c:pt>
                <c:pt idx="229">
                  <c:v>0.66368899999999997</c:v>
                </c:pt>
                <c:pt idx="230">
                  <c:v>0.68279900000000004</c:v>
                </c:pt>
                <c:pt idx="231">
                  <c:v>0.68236200000000002</c:v>
                </c:pt>
                <c:pt idx="232">
                  <c:v>0.69589299999999998</c:v>
                </c:pt>
                <c:pt idx="233">
                  <c:v>0.72545400000000004</c:v>
                </c:pt>
                <c:pt idx="234">
                  <c:v>0.66774900000000004</c:v>
                </c:pt>
                <c:pt idx="235">
                  <c:v>0.67680200000000001</c:v>
                </c:pt>
                <c:pt idx="236">
                  <c:v>0.67973099999999997</c:v>
                </c:pt>
                <c:pt idx="237">
                  <c:v>0.69228599999999996</c:v>
                </c:pt>
                <c:pt idx="238">
                  <c:v>0.70082299999999997</c:v>
                </c:pt>
                <c:pt idx="239">
                  <c:v>0.70784199999999997</c:v>
                </c:pt>
                <c:pt idx="240">
                  <c:v>0.70751900000000001</c:v>
                </c:pt>
                <c:pt idx="241">
                  <c:v>0.71975900000000004</c:v>
                </c:pt>
                <c:pt idx="242">
                  <c:v>0.72429299999999996</c:v>
                </c:pt>
                <c:pt idx="243">
                  <c:v>0.73693799999999998</c:v>
                </c:pt>
                <c:pt idx="244">
                  <c:v>0.770034</c:v>
                </c:pt>
                <c:pt idx="245">
                  <c:v>0.75913200000000003</c:v>
                </c:pt>
                <c:pt idx="246">
                  <c:v>0.77308200000000005</c:v>
                </c:pt>
                <c:pt idx="247">
                  <c:v>0.79594699999999996</c:v>
                </c:pt>
                <c:pt idx="248">
                  <c:v>0.80289200000000005</c:v>
                </c:pt>
                <c:pt idx="249">
                  <c:v>0.817469</c:v>
                </c:pt>
                <c:pt idx="250">
                  <c:v>0.84842600000000001</c:v>
                </c:pt>
                <c:pt idx="251">
                  <c:v>0.90595700000000001</c:v>
                </c:pt>
                <c:pt idx="252">
                  <c:v>0.86426700000000001</c:v>
                </c:pt>
                <c:pt idx="253">
                  <c:v>1.0212600000000001</c:v>
                </c:pt>
                <c:pt idx="254">
                  <c:v>0.91283800000000004</c:v>
                </c:pt>
                <c:pt idx="255">
                  <c:v>0.93604500000000002</c:v>
                </c:pt>
                <c:pt idx="256">
                  <c:v>0.84578500000000001</c:v>
                </c:pt>
                <c:pt idx="257">
                  <c:v>0.87361599999999995</c:v>
                </c:pt>
                <c:pt idx="258">
                  <c:v>0.88994899999999999</c:v>
                </c:pt>
                <c:pt idx="259">
                  <c:v>0.91515800000000003</c:v>
                </c:pt>
                <c:pt idx="260">
                  <c:v>0.87565800000000005</c:v>
                </c:pt>
                <c:pt idx="261">
                  <c:v>0.88763199999999998</c:v>
                </c:pt>
                <c:pt idx="262">
                  <c:v>0.91658799999999996</c:v>
                </c:pt>
                <c:pt idx="263">
                  <c:v>0.93628100000000003</c:v>
                </c:pt>
                <c:pt idx="264">
                  <c:v>0.96076099999999998</c:v>
                </c:pt>
                <c:pt idx="265">
                  <c:v>0.97599100000000005</c:v>
                </c:pt>
                <c:pt idx="266">
                  <c:v>1.00444</c:v>
                </c:pt>
                <c:pt idx="267">
                  <c:v>1.04091</c:v>
                </c:pt>
                <c:pt idx="268">
                  <c:v>1.1007199999999999</c:v>
                </c:pt>
                <c:pt idx="269">
                  <c:v>1.048</c:v>
                </c:pt>
                <c:pt idx="270">
                  <c:v>1.0534300000000001</c:v>
                </c:pt>
                <c:pt idx="271">
                  <c:v>1.0624499999999999</c:v>
                </c:pt>
                <c:pt idx="272">
                  <c:v>1.0489599999999999</c:v>
                </c:pt>
                <c:pt idx="273">
                  <c:v>1.0746500000000001</c:v>
                </c:pt>
                <c:pt idx="274">
                  <c:v>1.09646</c:v>
                </c:pt>
                <c:pt idx="275">
                  <c:v>1.08328</c:v>
                </c:pt>
                <c:pt idx="276">
                  <c:v>1.11704</c:v>
                </c:pt>
                <c:pt idx="277">
                  <c:v>1.1481399999999999</c:v>
                </c:pt>
                <c:pt idx="278">
                  <c:v>1.2071799999999999</c:v>
                </c:pt>
                <c:pt idx="279">
                  <c:v>1.18435</c:v>
                </c:pt>
                <c:pt idx="280">
                  <c:v>1.22143</c:v>
                </c:pt>
                <c:pt idx="281">
                  <c:v>1.26173</c:v>
                </c:pt>
                <c:pt idx="282">
                  <c:v>1.3098700000000001</c:v>
                </c:pt>
                <c:pt idx="283">
                  <c:v>1.32402</c:v>
                </c:pt>
                <c:pt idx="284">
                  <c:v>1.3409800000000001</c:v>
                </c:pt>
                <c:pt idx="285">
                  <c:v>1.38754</c:v>
                </c:pt>
                <c:pt idx="286">
                  <c:v>1.44668</c:v>
                </c:pt>
                <c:pt idx="287">
                  <c:v>1.4848600000000001</c:v>
                </c:pt>
                <c:pt idx="288">
                  <c:v>1.5657399999999999</c:v>
                </c:pt>
                <c:pt idx="289">
                  <c:v>1.6649400000000001</c:v>
                </c:pt>
                <c:pt idx="290">
                  <c:v>1.71614</c:v>
                </c:pt>
                <c:pt idx="291">
                  <c:v>1.7742599999999999</c:v>
                </c:pt>
                <c:pt idx="292">
                  <c:v>1.92862</c:v>
                </c:pt>
                <c:pt idx="293">
                  <c:v>1.94902</c:v>
                </c:pt>
                <c:pt idx="294">
                  <c:v>2.0585599999999999</c:v>
                </c:pt>
                <c:pt idx="295">
                  <c:v>2.0614300000000001</c:v>
                </c:pt>
                <c:pt idx="296">
                  <c:v>2.27658</c:v>
                </c:pt>
                <c:pt idx="297">
                  <c:v>2.2456399999999999</c:v>
                </c:pt>
                <c:pt idx="298">
                  <c:v>2.2122199999999999</c:v>
                </c:pt>
                <c:pt idx="299">
                  <c:v>2.1575199999999999</c:v>
                </c:pt>
                <c:pt idx="300">
                  <c:v>2.1060500000000002</c:v>
                </c:pt>
                <c:pt idx="301">
                  <c:v>1.84856</c:v>
                </c:pt>
                <c:pt idx="302">
                  <c:v>1.6111899999999999</c:v>
                </c:pt>
                <c:pt idx="303">
                  <c:v>1.3875500000000001</c:v>
                </c:pt>
                <c:pt idx="304">
                  <c:v>1.0537399999999999</c:v>
                </c:pt>
                <c:pt idx="305">
                  <c:v>1.00481</c:v>
                </c:pt>
                <c:pt idx="306">
                  <c:v>0.782246</c:v>
                </c:pt>
                <c:pt idx="307">
                  <c:v>0.40538000000000002</c:v>
                </c:pt>
                <c:pt idx="308">
                  <c:v>0.28301900000000002</c:v>
                </c:pt>
                <c:pt idx="309">
                  <c:v>0.15776399999999999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A-46FB-9CDA-7D9EF965FC3D}"/>
            </c:ext>
          </c:extLst>
        </c:ser>
        <c:ser>
          <c:idx val="4"/>
          <c:order val="4"/>
          <c:tx>
            <c:strRef>
              <c:f>BiologicalSOBP!$E$1</c:f>
              <c:strCache>
                <c:ptCount val="1"/>
                <c:pt idx="0">
                  <c:v>64 MeV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BiologicalSOBP!$E$2:$E$401</c:f>
              <c:numCache>
                <c:formatCode>General</c:formatCode>
                <c:ptCount val="400"/>
                <c:pt idx="0">
                  <c:v>0.32074000000000003</c:v>
                </c:pt>
                <c:pt idx="1">
                  <c:v>0.31274800000000003</c:v>
                </c:pt>
                <c:pt idx="2">
                  <c:v>0.32416400000000001</c:v>
                </c:pt>
                <c:pt idx="3">
                  <c:v>0.324291</c:v>
                </c:pt>
                <c:pt idx="4">
                  <c:v>0.32470700000000002</c:v>
                </c:pt>
                <c:pt idx="5">
                  <c:v>0.32388499999999998</c:v>
                </c:pt>
                <c:pt idx="6">
                  <c:v>0.40968399999999999</c:v>
                </c:pt>
                <c:pt idx="7">
                  <c:v>0.37173</c:v>
                </c:pt>
                <c:pt idx="8">
                  <c:v>0.31261699999999998</c:v>
                </c:pt>
                <c:pt idx="9">
                  <c:v>0.30930299999999999</c:v>
                </c:pt>
                <c:pt idx="10">
                  <c:v>0.32028000000000001</c:v>
                </c:pt>
                <c:pt idx="11">
                  <c:v>0.32000299999999998</c:v>
                </c:pt>
                <c:pt idx="12">
                  <c:v>0.31664300000000001</c:v>
                </c:pt>
                <c:pt idx="13">
                  <c:v>0.31612299999999999</c:v>
                </c:pt>
                <c:pt idx="14">
                  <c:v>0.32125700000000001</c:v>
                </c:pt>
                <c:pt idx="15">
                  <c:v>0.31540299999999999</c:v>
                </c:pt>
                <c:pt idx="16">
                  <c:v>0.32131599999999999</c:v>
                </c:pt>
                <c:pt idx="17">
                  <c:v>0.32377600000000001</c:v>
                </c:pt>
                <c:pt idx="18">
                  <c:v>0.32757500000000001</c:v>
                </c:pt>
                <c:pt idx="19">
                  <c:v>0.32736900000000002</c:v>
                </c:pt>
                <c:pt idx="20">
                  <c:v>0.33147300000000002</c:v>
                </c:pt>
                <c:pt idx="21">
                  <c:v>0.32957599999999998</c:v>
                </c:pt>
                <c:pt idx="22">
                  <c:v>0.33199000000000001</c:v>
                </c:pt>
                <c:pt idx="23">
                  <c:v>0.54773499999999997</c:v>
                </c:pt>
                <c:pt idx="24">
                  <c:v>0.33154800000000001</c:v>
                </c:pt>
                <c:pt idx="25">
                  <c:v>0.34407300000000002</c:v>
                </c:pt>
                <c:pt idx="26">
                  <c:v>0.33841700000000002</c:v>
                </c:pt>
                <c:pt idx="27">
                  <c:v>0.334007</c:v>
                </c:pt>
                <c:pt idx="28">
                  <c:v>0.34398600000000001</c:v>
                </c:pt>
                <c:pt idx="29">
                  <c:v>0.3412</c:v>
                </c:pt>
                <c:pt idx="30">
                  <c:v>0.34366799999999997</c:v>
                </c:pt>
                <c:pt idx="31">
                  <c:v>0.34900700000000001</c:v>
                </c:pt>
                <c:pt idx="32">
                  <c:v>0.35332799999999998</c:v>
                </c:pt>
                <c:pt idx="33">
                  <c:v>0.35827799999999999</c:v>
                </c:pt>
                <c:pt idx="34">
                  <c:v>0.35465999999999998</c:v>
                </c:pt>
                <c:pt idx="35">
                  <c:v>0.35182099999999999</c:v>
                </c:pt>
                <c:pt idx="36">
                  <c:v>0.360066</c:v>
                </c:pt>
                <c:pt idx="37">
                  <c:v>0.386905</c:v>
                </c:pt>
                <c:pt idx="38">
                  <c:v>0.48529800000000001</c:v>
                </c:pt>
                <c:pt idx="39">
                  <c:v>0.42792799999999998</c:v>
                </c:pt>
                <c:pt idx="40">
                  <c:v>0.42133500000000002</c:v>
                </c:pt>
                <c:pt idx="41">
                  <c:v>0.425873</c:v>
                </c:pt>
                <c:pt idx="42">
                  <c:v>0.434</c:v>
                </c:pt>
                <c:pt idx="43">
                  <c:v>0.47165299999999999</c:v>
                </c:pt>
                <c:pt idx="44">
                  <c:v>0.41663800000000001</c:v>
                </c:pt>
                <c:pt idx="45">
                  <c:v>0.35922799999999999</c:v>
                </c:pt>
                <c:pt idx="46">
                  <c:v>0.44800800000000002</c:v>
                </c:pt>
                <c:pt idx="47">
                  <c:v>0.36268</c:v>
                </c:pt>
                <c:pt idx="48">
                  <c:v>0.37416300000000002</c:v>
                </c:pt>
                <c:pt idx="49">
                  <c:v>0.37321500000000002</c:v>
                </c:pt>
                <c:pt idx="50">
                  <c:v>0.38003399999999998</c:v>
                </c:pt>
                <c:pt idx="51">
                  <c:v>0.39839000000000002</c:v>
                </c:pt>
                <c:pt idx="52">
                  <c:v>0.41593200000000002</c:v>
                </c:pt>
                <c:pt idx="53">
                  <c:v>0.35687999999999998</c:v>
                </c:pt>
                <c:pt idx="54">
                  <c:v>0.35442499999999999</c:v>
                </c:pt>
                <c:pt idx="55">
                  <c:v>0.35912300000000003</c:v>
                </c:pt>
                <c:pt idx="56">
                  <c:v>0.36292999999999997</c:v>
                </c:pt>
                <c:pt idx="57">
                  <c:v>0.36846499999999999</c:v>
                </c:pt>
                <c:pt idx="58">
                  <c:v>0.36668299999999998</c:v>
                </c:pt>
                <c:pt idx="59">
                  <c:v>0.37842399999999998</c:v>
                </c:pt>
                <c:pt idx="60">
                  <c:v>0.39449499999999998</c:v>
                </c:pt>
                <c:pt idx="61">
                  <c:v>0.39484000000000002</c:v>
                </c:pt>
                <c:pt idx="62">
                  <c:v>0.39419399999999999</c:v>
                </c:pt>
                <c:pt idx="63">
                  <c:v>0.418597</c:v>
                </c:pt>
                <c:pt idx="64">
                  <c:v>0.38468599999999997</c:v>
                </c:pt>
                <c:pt idx="65">
                  <c:v>0.39106200000000002</c:v>
                </c:pt>
                <c:pt idx="66">
                  <c:v>0.38599699999999998</c:v>
                </c:pt>
                <c:pt idx="67">
                  <c:v>0.39865200000000001</c:v>
                </c:pt>
                <c:pt idx="68">
                  <c:v>0.41917199999999999</c:v>
                </c:pt>
                <c:pt idx="69">
                  <c:v>0.42232399999999998</c:v>
                </c:pt>
                <c:pt idx="70">
                  <c:v>0.39554400000000001</c:v>
                </c:pt>
                <c:pt idx="71">
                  <c:v>0.39026100000000002</c:v>
                </c:pt>
                <c:pt idx="72">
                  <c:v>0.402841</c:v>
                </c:pt>
                <c:pt idx="73">
                  <c:v>0.41125800000000001</c:v>
                </c:pt>
                <c:pt idx="74">
                  <c:v>0.37402999999999997</c:v>
                </c:pt>
                <c:pt idx="75">
                  <c:v>0.38250400000000001</c:v>
                </c:pt>
                <c:pt idx="76">
                  <c:v>0.41539799999999999</c:v>
                </c:pt>
                <c:pt idx="77">
                  <c:v>0.37043100000000001</c:v>
                </c:pt>
                <c:pt idx="78">
                  <c:v>0.37439899999999998</c:v>
                </c:pt>
                <c:pt idx="79">
                  <c:v>0.37433300000000003</c:v>
                </c:pt>
                <c:pt idx="80">
                  <c:v>0.378581</c:v>
                </c:pt>
                <c:pt idx="81">
                  <c:v>0.40614099999999997</c:v>
                </c:pt>
                <c:pt idx="82">
                  <c:v>0.36007099999999997</c:v>
                </c:pt>
                <c:pt idx="83">
                  <c:v>0.35472900000000002</c:v>
                </c:pt>
                <c:pt idx="84">
                  <c:v>0.36506899999999998</c:v>
                </c:pt>
                <c:pt idx="85">
                  <c:v>0.35534300000000002</c:v>
                </c:pt>
                <c:pt idx="86">
                  <c:v>0.36263200000000001</c:v>
                </c:pt>
                <c:pt idx="87">
                  <c:v>0.35381499999999999</c:v>
                </c:pt>
                <c:pt idx="88">
                  <c:v>0.36227599999999999</c:v>
                </c:pt>
                <c:pt idx="89">
                  <c:v>0.36480000000000001</c:v>
                </c:pt>
                <c:pt idx="90">
                  <c:v>0.37429800000000002</c:v>
                </c:pt>
                <c:pt idx="91">
                  <c:v>0.38189000000000001</c:v>
                </c:pt>
                <c:pt idx="92">
                  <c:v>0.38810899999999998</c:v>
                </c:pt>
                <c:pt idx="93">
                  <c:v>0.415912</c:v>
                </c:pt>
                <c:pt idx="94">
                  <c:v>0.345997</c:v>
                </c:pt>
                <c:pt idx="95">
                  <c:v>0.57114399999999999</c:v>
                </c:pt>
                <c:pt idx="96">
                  <c:v>0.441438</c:v>
                </c:pt>
                <c:pt idx="97">
                  <c:v>0.35052100000000003</c:v>
                </c:pt>
                <c:pt idx="98">
                  <c:v>0.34914800000000001</c:v>
                </c:pt>
                <c:pt idx="99">
                  <c:v>0.35213</c:v>
                </c:pt>
                <c:pt idx="100">
                  <c:v>0.35993399999999998</c:v>
                </c:pt>
                <c:pt idx="101">
                  <c:v>0.357377</c:v>
                </c:pt>
                <c:pt idx="102">
                  <c:v>0.35694199999999998</c:v>
                </c:pt>
                <c:pt idx="103">
                  <c:v>0.36873099999999998</c:v>
                </c:pt>
                <c:pt idx="104">
                  <c:v>0.352856</c:v>
                </c:pt>
                <c:pt idx="105">
                  <c:v>0.36269299999999999</c:v>
                </c:pt>
                <c:pt idx="106">
                  <c:v>0.58503700000000003</c:v>
                </c:pt>
                <c:pt idx="107">
                  <c:v>0.37834600000000002</c:v>
                </c:pt>
                <c:pt idx="108">
                  <c:v>0.38639899999999999</c:v>
                </c:pt>
                <c:pt idx="109">
                  <c:v>0.38725599999999999</c:v>
                </c:pt>
                <c:pt idx="110">
                  <c:v>0.40910800000000003</c:v>
                </c:pt>
                <c:pt idx="111">
                  <c:v>0.42119499999999999</c:v>
                </c:pt>
                <c:pt idx="112">
                  <c:v>0.42242299999999999</c:v>
                </c:pt>
                <c:pt idx="113">
                  <c:v>0.37556200000000001</c:v>
                </c:pt>
                <c:pt idx="114">
                  <c:v>0.36710199999999998</c:v>
                </c:pt>
                <c:pt idx="115">
                  <c:v>0.37398900000000002</c:v>
                </c:pt>
                <c:pt idx="116">
                  <c:v>0.38023699999999999</c:v>
                </c:pt>
                <c:pt idx="117">
                  <c:v>0.38031799999999999</c:v>
                </c:pt>
                <c:pt idx="118">
                  <c:v>0.380193</c:v>
                </c:pt>
                <c:pt idx="119">
                  <c:v>0.38912099999999999</c:v>
                </c:pt>
                <c:pt idx="120">
                  <c:v>0.387461</c:v>
                </c:pt>
                <c:pt idx="121">
                  <c:v>0.37747599999999998</c:v>
                </c:pt>
                <c:pt idx="122">
                  <c:v>0.37895699999999999</c:v>
                </c:pt>
                <c:pt idx="123">
                  <c:v>0.38744299999999998</c:v>
                </c:pt>
                <c:pt idx="124">
                  <c:v>0.401725</c:v>
                </c:pt>
                <c:pt idx="125">
                  <c:v>0.38674700000000001</c:v>
                </c:pt>
                <c:pt idx="126">
                  <c:v>0.38681300000000002</c:v>
                </c:pt>
                <c:pt idx="127">
                  <c:v>0.38977499999999998</c:v>
                </c:pt>
                <c:pt idx="128">
                  <c:v>0.39098899999999998</c:v>
                </c:pt>
                <c:pt idx="129">
                  <c:v>0.39445599999999997</c:v>
                </c:pt>
                <c:pt idx="130">
                  <c:v>0.395146</c:v>
                </c:pt>
                <c:pt idx="131">
                  <c:v>0.39521899999999999</c:v>
                </c:pt>
                <c:pt idx="132">
                  <c:v>0.40201100000000001</c:v>
                </c:pt>
                <c:pt idx="133">
                  <c:v>0.40063900000000002</c:v>
                </c:pt>
                <c:pt idx="134">
                  <c:v>0.39843800000000001</c:v>
                </c:pt>
                <c:pt idx="135">
                  <c:v>0.40540300000000001</c:v>
                </c:pt>
                <c:pt idx="136">
                  <c:v>0.41383999999999999</c:v>
                </c:pt>
                <c:pt idx="137">
                  <c:v>0.40531</c:v>
                </c:pt>
                <c:pt idx="138">
                  <c:v>0.40687299999999998</c:v>
                </c:pt>
                <c:pt idx="139">
                  <c:v>0.41991200000000001</c:v>
                </c:pt>
                <c:pt idx="140">
                  <c:v>0.42077900000000001</c:v>
                </c:pt>
                <c:pt idx="141">
                  <c:v>0.42127599999999998</c:v>
                </c:pt>
                <c:pt idx="142">
                  <c:v>0.420736</c:v>
                </c:pt>
                <c:pt idx="143">
                  <c:v>0.42782799999999999</c:v>
                </c:pt>
                <c:pt idx="144">
                  <c:v>0.42250300000000002</c:v>
                </c:pt>
                <c:pt idx="145">
                  <c:v>0.42901</c:v>
                </c:pt>
                <c:pt idx="146">
                  <c:v>0.41711900000000002</c:v>
                </c:pt>
                <c:pt idx="147">
                  <c:v>0.43247200000000002</c:v>
                </c:pt>
                <c:pt idx="148">
                  <c:v>0.43070199999999997</c:v>
                </c:pt>
                <c:pt idx="149">
                  <c:v>0.44010100000000002</c:v>
                </c:pt>
                <c:pt idx="150">
                  <c:v>0.43706499999999998</c:v>
                </c:pt>
                <c:pt idx="151">
                  <c:v>0.44246400000000002</c:v>
                </c:pt>
                <c:pt idx="152">
                  <c:v>0.43913200000000002</c:v>
                </c:pt>
                <c:pt idx="153">
                  <c:v>0.44132199999999999</c:v>
                </c:pt>
                <c:pt idx="154">
                  <c:v>0.44189099999999998</c:v>
                </c:pt>
                <c:pt idx="155">
                  <c:v>0.44493300000000002</c:v>
                </c:pt>
                <c:pt idx="156">
                  <c:v>0.45027400000000001</c:v>
                </c:pt>
                <c:pt idx="157">
                  <c:v>0.45738899999999999</c:v>
                </c:pt>
                <c:pt idx="158">
                  <c:v>0.46193000000000001</c:v>
                </c:pt>
                <c:pt idx="159">
                  <c:v>0.48115799999999997</c:v>
                </c:pt>
                <c:pt idx="160">
                  <c:v>0.49401200000000001</c:v>
                </c:pt>
                <c:pt idx="161">
                  <c:v>0.44421899999999997</c:v>
                </c:pt>
                <c:pt idx="162">
                  <c:v>0.45262999999999998</c:v>
                </c:pt>
                <c:pt idx="163">
                  <c:v>0.45775100000000002</c:v>
                </c:pt>
                <c:pt idx="164">
                  <c:v>0.46336100000000002</c:v>
                </c:pt>
                <c:pt idx="165">
                  <c:v>0.47634399999999999</c:v>
                </c:pt>
                <c:pt idx="166">
                  <c:v>0.46384700000000001</c:v>
                </c:pt>
                <c:pt idx="167">
                  <c:v>0.48286099999999998</c:v>
                </c:pt>
                <c:pt idx="168">
                  <c:v>0.48098400000000002</c:v>
                </c:pt>
                <c:pt idx="169">
                  <c:v>0.49912499999999999</c:v>
                </c:pt>
                <c:pt idx="170">
                  <c:v>0.52150600000000003</c:v>
                </c:pt>
                <c:pt idx="171">
                  <c:v>0.46274999999999999</c:v>
                </c:pt>
                <c:pt idx="172">
                  <c:v>0.47974600000000001</c:v>
                </c:pt>
                <c:pt idx="173">
                  <c:v>0.48303299999999999</c:v>
                </c:pt>
                <c:pt idx="174">
                  <c:v>0.48741000000000001</c:v>
                </c:pt>
                <c:pt idx="175">
                  <c:v>0.47844500000000001</c:v>
                </c:pt>
                <c:pt idx="176">
                  <c:v>0.48944700000000002</c:v>
                </c:pt>
                <c:pt idx="177">
                  <c:v>0.50123700000000004</c:v>
                </c:pt>
                <c:pt idx="178">
                  <c:v>0.52121700000000004</c:v>
                </c:pt>
                <c:pt idx="179">
                  <c:v>0.53146099999999996</c:v>
                </c:pt>
                <c:pt idx="180">
                  <c:v>0.490809</c:v>
                </c:pt>
                <c:pt idx="181">
                  <c:v>0.49462299999999998</c:v>
                </c:pt>
                <c:pt idx="182">
                  <c:v>0.49783899999999998</c:v>
                </c:pt>
                <c:pt idx="183">
                  <c:v>0.51361500000000004</c:v>
                </c:pt>
                <c:pt idx="184">
                  <c:v>0.48521500000000001</c:v>
                </c:pt>
                <c:pt idx="185">
                  <c:v>0.48539399999999999</c:v>
                </c:pt>
                <c:pt idx="186">
                  <c:v>0.471524</c:v>
                </c:pt>
                <c:pt idx="187">
                  <c:v>0.47433900000000001</c:v>
                </c:pt>
                <c:pt idx="188">
                  <c:v>0.48744500000000002</c:v>
                </c:pt>
                <c:pt idx="189">
                  <c:v>0.48776599999999998</c:v>
                </c:pt>
                <c:pt idx="190">
                  <c:v>0.48521799999999998</c:v>
                </c:pt>
                <c:pt idx="191">
                  <c:v>0.49699100000000002</c:v>
                </c:pt>
                <c:pt idx="192">
                  <c:v>0.49214799999999997</c:v>
                </c:pt>
                <c:pt idx="193">
                  <c:v>0.50475899999999996</c:v>
                </c:pt>
                <c:pt idx="194">
                  <c:v>0.511382</c:v>
                </c:pt>
                <c:pt idx="195">
                  <c:v>0.49755700000000003</c:v>
                </c:pt>
                <c:pt idx="196">
                  <c:v>0.50893299999999997</c:v>
                </c:pt>
                <c:pt idx="197">
                  <c:v>0.50730600000000003</c:v>
                </c:pt>
                <c:pt idx="198">
                  <c:v>0.51380999999999999</c:v>
                </c:pt>
                <c:pt idx="199">
                  <c:v>0.52203599999999994</c:v>
                </c:pt>
                <c:pt idx="200">
                  <c:v>0.52772200000000002</c:v>
                </c:pt>
                <c:pt idx="201">
                  <c:v>0.53500199999999998</c:v>
                </c:pt>
                <c:pt idx="202">
                  <c:v>0.80302499999999999</c:v>
                </c:pt>
                <c:pt idx="203">
                  <c:v>0.52662200000000003</c:v>
                </c:pt>
                <c:pt idx="204">
                  <c:v>0.538381</c:v>
                </c:pt>
                <c:pt idx="205">
                  <c:v>0.54648200000000002</c:v>
                </c:pt>
                <c:pt idx="206">
                  <c:v>0.55330500000000005</c:v>
                </c:pt>
                <c:pt idx="207">
                  <c:v>0.60386499999999999</c:v>
                </c:pt>
                <c:pt idx="208">
                  <c:v>0.52942</c:v>
                </c:pt>
                <c:pt idx="209">
                  <c:v>0.54133699999999996</c:v>
                </c:pt>
                <c:pt idx="210">
                  <c:v>0.54549199999999998</c:v>
                </c:pt>
                <c:pt idx="211">
                  <c:v>0.54229300000000003</c:v>
                </c:pt>
                <c:pt idx="212">
                  <c:v>0.55023200000000005</c:v>
                </c:pt>
                <c:pt idx="213">
                  <c:v>0.54354499999999994</c:v>
                </c:pt>
                <c:pt idx="214">
                  <c:v>0.55852299999999999</c:v>
                </c:pt>
                <c:pt idx="215">
                  <c:v>0.55967699999999998</c:v>
                </c:pt>
                <c:pt idx="216">
                  <c:v>0.56735599999999997</c:v>
                </c:pt>
                <c:pt idx="217">
                  <c:v>0.58128100000000005</c:v>
                </c:pt>
                <c:pt idx="218">
                  <c:v>0.58002799999999999</c:v>
                </c:pt>
                <c:pt idx="219">
                  <c:v>0.59519999999999995</c:v>
                </c:pt>
                <c:pt idx="220">
                  <c:v>0.55559499999999995</c:v>
                </c:pt>
                <c:pt idx="221">
                  <c:v>0.55822899999999998</c:v>
                </c:pt>
                <c:pt idx="222">
                  <c:v>0.567276</c:v>
                </c:pt>
                <c:pt idx="223">
                  <c:v>0.57665</c:v>
                </c:pt>
                <c:pt idx="224">
                  <c:v>0.57322300000000004</c:v>
                </c:pt>
                <c:pt idx="225">
                  <c:v>0.585372</c:v>
                </c:pt>
                <c:pt idx="226">
                  <c:v>0.59306899999999996</c:v>
                </c:pt>
                <c:pt idx="227">
                  <c:v>0.58913499999999996</c:v>
                </c:pt>
                <c:pt idx="228">
                  <c:v>0.59781899999999999</c:v>
                </c:pt>
                <c:pt idx="229">
                  <c:v>0.60455099999999995</c:v>
                </c:pt>
                <c:pt idx="230">
                  <c:v>0.60646800000000001</c:v>
                </c:pt>
                <c:pt idx="231">
                  <c:v>0.60325600000000001</c:v>
                </c:pt>
                <c:pt idx="232">
                  <c:v>0.62195599999999995</c:v>
                </c:pt>
                <c:pt idx="233">
                  <c:v>0.62459799999999999</c:v>
                </c:pt>
                <c:pt idx="234">
                  <c:v>0.62234100000000003</c:v>
                </c:pt>
                <c:pt idx="235">
                  <c:v>0.62880499999999995</c:v>
                </c:pt>
                <c:pt idx="236">
                  <c:v>0.63519099999999995</c:v>
                </c:pt>
                <c:pt idx="237">
                  <c:v>0.64278100000000005</c:v>
                </c:pt>
                <c:pt idx="238">
                  <c:v>0.65566100000000005</c:v>
                </c:pt>
                <c:pt idx="239">
                  <c:v>0.67698499999999995</c:v>
                </c:pt>
                <c:pt idx="240">
                  <c:v>0.63973100000000005</c:v>
                </c:pt>
                <c:pt idx="241">
                  <c:v>0.65703599999999995</c:v>
                </c:pt>
                <c:pt idx="242">
                  <c:v>0.66773899999999997</c:v>
                </c:pt>
                <c:pt idx="243">
                  <c:v>0.67299100000000001</c:v>
                </c:pt>
                <c:pt idx="244">
                  <c:v>0.68549000000000004</c:v>
                </c:pt>
                <c:pt idx="245">
                  <c:v>0.69622799999999996</c:v>
                </c:pt>
                <c:pt idx="246">
                  <c:v>0.71562800000000004</c:v>
                </c:pt>
                <c:pt idx="247">
                  <c:v>0.684975</c:v>
                </c:pt>
                <c:pt idx="248">
                  <c:v>0.70668799999999998</c:v>
                </c:pt>
                <c:pt idx="249">
                  <c:v>0.69889000000000001</c:v>
                </c:pt>
                <c:pt idx="250">
                  <c:v>0.71367700000000001</c:v>
                </c:pt>
                <c:pt idx="251">
                  <c:v>0.71300799999999998</c:v>
                </c:pt>
                <c:pt idx="252">
                  <c:v>0.73466399999999998</c:v>
                </c:pt>
                <c:pt idx="253">
                  <c:v>0.90083299999999999</c:v>
                </c:pt>
                <c:pt idx="254">
                  <c:v>0.70557599999999998</c:v>
                </c:pt>
                <c:pt idx="255">
                  <c:v>0.72246299999999997</c:v>
                </c:pt>
                <c:pt idx="256">
                  <c:v>0.72804400000000002</c:v>
                </c:pt>
                <c:pt idx="257">
                  <c:v>0.72722299999999995</c:v>
                </c:pt>
                <c:pt idx="258">
                  <c:v>0.74438099999999996</c:v>
                </c:pt>
                <c:pt idx="259">
                  <c:v>0.74480900000000005</c:v>
                </c:pt>
                <c:pt idx="260">
                  <c:v>0.76844699999999999</c:v>
                </c:pt>
                <c:pt idx="261">
                  <c:v>1.02281</c:v>
                </c:pt>
                <c:pt idx="262">
                  <c:v>0.76861999999999997</c:v>
                </c:pt>
                <c:pt idx="263">
                  <c:v>0.79627099999999995</c:v>
                </c:pt>
                <c:pt idx="264">
                  <c:v>0.79290400000000005</c:v>
                </c:pt>
                <c:pt idx="265">
                  <c:v>0.80617000000000005</c:v>
                </c:pt>
                <c:pt idx="266">
                  <c:v>0.81737599999999999</c:v>
                </c:pt>
                <c:pt idx="267">
                  <c:v>0.83373699999999995</c:v>
                </c:pt>
                <c:pt idx="268">
                  <c:v>0.84114199999999995</c:v>
                </c:pt>
                <c:pt idx="269">
                  <c:v>0.84866299999999995</c:v>
                </c:pt>
                <c:pt idx="270">
                  <c:v>0.87455099999999997</c:v>
                </c:pt>
                <c:pt idx="271">
                  <c:v>0.88083100000000003</c:v>
                </c:pt>
                <c:pt idx="272">
                  <c:v>0.89974900000000002</c:v>
                </c:pt>
                <c:pt idx="273">
                  <c:v>0.91422700000000001</c:v>
                </c:pt>
                <c:pt idx="274">
                  <c:v>0.93845400000000001</c:v>
                </c:pt>
                <c:pt idx="275">
                  <c:v>0.92820199999999997</c:v>
                </c:pt>
                <c:pt idx="276">
                  <c:v>0.96738299999999999</c:v>
                </c:pt>
                <c:pt idx="277">
                  <c:v>0.98453999999999997</c:v>
                </c:pt>
                <c:pt idx="278">
                  <c:v>0.972831</c:v>
                </c:pt>
                <c:pt idx="279">
                  <c:v>0.96997800000000001</c:v>
                </c:pt>
                <c:pt idx="280">
                  <c:v>0.99371299999999996</c:v>
                </c:pt>
                <c:pt idx="281">
                  <c:v>1.00969</c:v>
                </c:pt>
                <c:pt idx="282">
                  <c:v>1.03565</c:v>
                </c:pt>
                <c:pt idx="283">
                  <c:v>1.0588299999999999</c:v>
                </c:pt>
                <c:pt idx="284">
                  <c:v>1.0821099999999999</c:v>
                </c:pt>
                <c:pt idx="285">
                  <c:v>1.11497</c:v>
                </c:pt>
                <c:pt idx="286">
                  <c:v>1.1442099999999999</c:v>
                </c:pt>
                <c:pt idx="287">
                  <c:v>1.1386700000000001</c:v>
                </c:pt>
                <c:pt idx="288">
                  <c:v>1.14862</c:v>
                </c:pt>
                <c:pt idx="289">
                  <c:v>1.16255</c:v>
                </c:pt>
                <c:pt idx="290">
                  <c:v>1.2030799999999999</c:v>
                </c:pt>
                <c:pt idx="291">
                  <c:v>1.23255</c:v>
                </c:pt>
                <c:pt idx="292">
                  <c:v>1.2792600000000001</c:v>
                </c:pt>
                <c:pt idx="293">
                  <c:v>1.3234399999999999</c:v>
                </c:pt>
                <c:pt idx="294">
                  <c:v>1.38758</c:v>
                </c:pt>
                <c:pt idx="295">
                  <c:v>1.4165300000000001</c:v>
                </c:pt>
                <c:pt idx="296">
                  <c:v>1.4653099999999999</c:v>
                </c:pt>
                <c:pt idx="297">
                  <c:v>1.5390699999999999</c:v>
                </c:pt>
                <c:pt idx="298">
                  <c:v>1.5773200000000001</c:v>
                </c:pt>
                <c:pt idx="299">
                  <c:v>1.6128400000000001</c:v>
                </c:pt>
                <c:pt idx="300">
                  <c:v>1.6711</c:v>
                </c:pt>
                <c:pt idx="301">
                  <c:v>1.74926</c:v>
                </c:pt>
                <c:pt idx="302">
                  <c:v>1.7958499999999999</c:v>
                </c:pt>
                <c:pt idx="303">
                  <c:v>1.8140099999999999</c:v>
                </c:pt>
                <c:pt idx="304">
                  <c:v>1.95381</c:v>
                </c:pt>
                <c:pt idx="305">
                  <c:v>2.0336099999999999</c:v>
                </c:pt>
                <c:pt idx="306">
                  <c:v>2.0497299999999998</c:v>
                </c:pt>
                <c:pt idx="307">
                  <c:v>2.1249799999999999</c:v>
                </c:pt>
                <c:pt idx="308">
                  <c:v>2.2341700000000002</c:v>
                </c:pt>
                <c:pt idx="309">
                  <c:v>1.98691</c:v>
                </c:pt>
                <c:pt idx="310">
                  <c:v>2.1007799999999999</c:v>
                </c:pt>
                <c:pt idx="311">
                  <c:v>1.8752599999999999</c:v>
                </c:pt>
                <c:pt idx="312">
                  <c:v>1.64307</c:v>
                </c:pt>
                <c:pt idx="313">
                  <c:v>1.2945500000000001</c:v>
                </c:pt>
                <c:pt idx="314">
                  <c:v>1.18767</c:v>
                </c:pt>
                <c:pt idx="315">
                  <c:v>1.0363199999999999</c:v>
                </c:pt>
                <c:pt idx="316">
                  <c:v>0.678068</c:v>
                </c:pt>
                <c:pt idx="317">
                  <c:v>0.67124799999999996</c:v>
                </c:pt>
                <c:pt idx="318">
                  <c:v>0.28010499999999999</c:v>
                </c:pt>
                <c:pt idx="319">
                  <c:v>0.27880100000000002</c:v>
                </c:pt>
                <c:pt idx="320">
                  <c:v>0.20083000000000001</c:v>
                </c:pt>
                <c:pt idx="321">
                  <c:v>0.117008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1.60984E-3</c:v>
                </c:pt>
                <c:pt idx="339">
                  <c:v>1.2242400000000001E-2</c:v>
                </c:pt>
                <c:pt idx="340">
                  <c:v>1.3380299999999999E-2</c:v>
                </c:pt>
                <c:pt idx="341">
                  <c:v>1.3354E-2</c:v>
                </c:pt>
                <c:pt idx="342">
                  <c:v>1.48842E-2</c:v>
                </c:pt>
                <c:pt idx="343">
                  <c:v>1.8237900000000001E-2</c:v>
                </c:pt>
                <c:pt idx="344">
                  <c:v>1.7855300000000001E-2</c:v>
                </c:pt>
                <c:pt idx="345">
                  <c:v>1.9193399999999999E-2</c:v>
                </c:pt>
                <c:pt idx="346">
                  <c:v>2.0452600000000001E-2</c:v>
                </c:pt>
                <c:pt idx="347">
                  <c:v>2.2790000000000001E-2</c:v>
                </c:pt>
                <c:pt idx="348">
                  <c:v>2.8580499999999998E-2</c:v>
                </c:pt>
                <c:pt idx="349">
                  <c:v>3.2910599999999998E-2</c:v>
                </c:pt>
                <c:pt idx="350">
                  <c:v>4.0130100000000002E-2</c:v>
                </c:pt>
                <c:pt idx="351">
                  <c:v>5.37814E-2</c:v>
                </c:pt>
                <c:pt idx="352">
                  <c:v>7.7914499999999998E-2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1A-46FB-9CDA-7D9EF965FC3D}"/>
            </c:ext>
          </c:extLst>
        </c:ser>
        <c:ser>
          <c:idx val="5"/>
          <c:order val="5"/>
          <c:tx>
            <c:strRef>
              <c:f>BiologicalSOBP!$F$1</c:f>
              <c:strCache>
                <c:ptCount val="1"/>
                <c:pt idx="0">
                  <c:v>65 MeV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BiologicalSOBP!$F$2:$F$401</c:f>
              <c:numCache>
                <c:formatCode>General</c:formatCode>
                <c:ptCount val="400"/>
                <c:pt idx="0">
                  <c:v>0.39893200000000001</c:v>
                </c:pt>
                <c:pt idx="1">
                  <c:v>0.40799200000000002</c:v>
                </c:pt>
                <c:pt idx="2">
                  <c:v>0.44161800000000001</c:v>
                </c:pt>
                <c:pt idx="3">
                  <c:v>0.38651000000000002</c:v>
                </c:pt>
                <c:pt idx="4">
                  <c:v>0.40237099999999998</c:v>
                </c:pt>
                <c:pt idx="5">
                  <c:v>0.42550500000000002</c:v>
                </c:pt>
                <c:pt idx="6">
                  <c:v>0.38376900000000003</c:v>
                </c:pt>
                <c:pt idx="7">
                  <c:v>0.36618200000000001</c:v>
                </c:pt>
                <c:pt idx="8">
                  <c:v>0.36262800000000001</c:v>
                </c:pt>
                <c:pt idx="9">
                  <c:v>0.36133799999999999</c:v>
                </c:pt>
                <c:pt idx="10">
                  <c:v>0.36813000000000001</c:v>
                </c:pt>
                <c:pt idx="11">
                  <c:v>0.37683499999999998</c:v>
                </c:pt>
                <c:pt idx="12">
                  <c:v>0.37418600000000002</c:v>
                </c:pt>
                <c:pt idx="13">
                  <c:v>0.374691</c:v>
                </c:pt>
                <c:pt idx="14">
                  <c:v>0.37823800000000002</c:v>
                </c:pt>
                <c:pt idx="15">
                  <c:v>0.384849</c:v>
                </c:pt>
                <c:pt idx="16">
                  <c:v>0.434581</c:v>
                </c:pt>
                <c:pt idx="17">
                  <c:v>0.39440700000000001</c:v>
                </c:pt>
                <c:pt idx="18">
                  <c:v>0.39263300000000001</c:v>
                </c:pt>
                <c:pt idx="19">
                  <c:v>0.39834700000000001</c:v>
                </c:pt>
                <c:pt idx="20">
                  <c:v>0.40128799999999998</c:v>
                </c:pt>
                <c:pt idx="21">
                  <c:v>0.411213</c:v>
                </c:pt>
                <c:pt idx="22">
                  <c:v>0.41870299999999999</c:v>
                </c:pt>
                <c:pt idx="23">
                  <c:v>0.45385900000000001</c:v>
                </c:pt>
                <c:pt idx="24">
                  <c:v>0.42225099999999999</c:v>
                </c:pt>
                <c:pt idx="25">
                  <c:v>0.35938599999999998</c:v>
                </c:pt>
                <c:pt idx="26">
                  <c:v>0.37370399999999998</c:v>
                </c:pt>
                <c:pt idx="27">
                  <c:v>0.368894</c:v>
                </c:pt>
                <c:pt idx="28">
                  <c:v>0.37465799999999999</c:v>
                </c:pt>
                <c:pt idx="29">
                  <c:v>0.37549100000000002</c:v>
                </c:pt>
                <c:pt idx="30">
                  <c:v>0.37323800000000001</c:v>
                </c:pt>
                <c:pt idx="31">
                  <c:v>0.37455899999999998</c:v>
                </c:pt>
                <c:pt idx="32">
                  <c:v>0.377274</c:v>
                </c:pt>
                <c:pt idx="33">
                  <c:v>0.36781399999999997</c:v>
                </c:pt>
                <c:pt idx="34">
                  <c:v>0.37225599999999998</c:v>
                </c:pt>
                <c:pt idx="35">
                  <c:v>0.37323499999999998</c:v>
                </c:pt>
                <c:pt idx="36">
                  <c:v>0.37430200000000002</c:v>
                </c:pt>
                <c:pt idx="37">
                  <c:v>0.38099899999999998</c:v>
                </c:pt>
                <c:pt idx="38">
                  <c:v>0.37870999999999999</c:v>
                </c:pt>
                <c:pt idx="39">
                  <c:v>0.38869199999999998</c:v>
                </c:pt>
                <c:pt idx="40">
                  <c:v>0.39212399999999997</c:v>
                </c:pt>
                <c:pt idx="41">
                  <c:v>0.38027499999999997</c:v>
                </c:pt>
                <c:pt idx="42">
                  <c:v>0.38964300000000002</c:v>
                </c:pt>
                <c:pt idx="43">
                  <c:v>0.39449099999999998</c:v>
                </c:pt>
                <c:pt idx="44">
                  <c:v>0.39301599999999998</c:v>
                </c:pt>
                <c:pt idx="45">
                  <c:v>0.39769100000000002</c:v>
                </c:pt>
                <c:pt idx="46">
                  <c:v>0.40472900000000001</c:v>
                </c:pt>
                <c:pt idx="47">
                  <c:v>0.39446100000000001</c:v>
                </c:pt>
                <c:pt idx="48">
                  <c:v>0.39675899999999997</c:v>
                </c:pt>
                <c:pt idx="49">
                  <c:v>0.40265400000000001</c:v>
                </c:pt>
                <c:pt idx="50">
                  <c:v>0.40170899999999998</c:v>
                </c:pt>
                <c:pt idx="51">
                  <c:v>0.40595999999999999</c:v>
                </c:pt>
                <c:pt idx="52">
                  <c:v>0.41567900000000002</c:v>
                </c:pt>
                <c:pt idx="53">
                  <c:v>0.40855000000000002</c:v>
                </c:pt>
                <c:pt idx="54">
                  <c:v>0.41629500000000003</c:v>
                </c:pt>
                <c:pt idx="55">
                  <c:v>0.42397099999999999</c:v>
                </c:pt>
                <c:pt idx="56">
                  <c:v>0.417402</c:v>
                </c:pt>
                <c:pt idx="57">
                  <c:v>0.41355599999999998</c:v>
                </c:pt>
                <c:pt idx="58">
                  <c:v>0.43264900000000001</c:v>
                </c:pt>
                <c:pt idx="59">
                  <c:v>0.43827199999999999</c:v>
                </c:pt>
                <c:pt idx="60">
                  <c:v>0.44354100000000002</c:v>
                </c:pt>
                <c:pt idx="61">
                  <c:v>0.44391399999999998</c:v>
                </c:pt>
                <c:pt idx="62">
                  <c:v>0.45750400000000002</c:v>
                </c:pt>
                <c:pt idx="63">
                  <c:v>0.46300999999999998</c:v>
                </c:pt>
                <c:pt idx="64">
                  <c:v>0.48868099999999998</c:v>
                </c:pt>
                <c:pt idx="65">
                  <c:v>0.47156500000000001</c:v>
                </c:pt>
                <c:pt idx="66">
                  <c:v>0.41534300000000002</c:v>
                </c:pt>
                <c:pt idx="67">
                  <c:v>0.425429</c:v>
                </c:pt>
                <c:pt idx="68">
                  <c:v>0.429842</c:v>
                </c:pt>
                <c:pt idx="69">
                  <c:v>0.42952699999999999</c:v>
                </c:pt>
                <c:pt idx="70">
                  <c:v>0.44883499999999998</c:v>
                </c:pt>
                <c:pt idx="71">
                  <c:v>0.44885700000000001</c:v>
                </c:pt>
                <c:pt idx="72">
                  <c:v>0.41765200000000002</c:v>
                </c:pt>
                <c:pt idx="73">
                  <c:v>0.42674699999999999</c:v>
                </c:pt>
                <c:pt idx="74">
                  <c:v>0.41290900000000003</c:v>
                </c:pt>
                <c:pt idx="75">
                  <c:v>0.418049</c:v>
                </c:pt>
                <c:pt idx="76">
                  <c:v>0.42237200000000003</c:v>
                </c:pt>
                <c:pt idx="77">
                  <c:v>0.43215199999999998</c:v>
                </c:pt>
                <c:pt idx="78">
                  <c:v>0.43114799999999998</c:v>
                </c:pt>
                <c:pt idx="79">
                  <c:v>0.42735400000000001</c:v>
                </c:pt>
                <c:pt idx="80">
                  <c:v>0.44202200000000003</c:v>
                </c:pt>
                <c:pt idx="81">
                  <c:v>0.43716699999999997</c:v>
                </c:pt>
                <c:pt idx="82">
                  <c:v>0.43354599999999999</c:v>
                </c:pt>
                <c:pt idx="83">
                  <c:v>0.44303599999999999</c:v>
                </c:pt>
                <c:pt idx="84">
                  <c:v>0.447963</c:v>
                </c:pt>
                <c:pt idx="85">
                  <c:v>0.449544</c:v>
                </c:pt>
                <c:pt idx="86">
                  <c:v>0.44858999999999999</c:v>
                </c:pt>
                <c:pt idx="87">
                  <c:v>0.466478</c:v>
                </c:pt>
                <c:pt idx="88">
                  <c:v>0.471827</c:v>
                </c:pt>
                <c:pt idx="89">
                  <c:v>0.48664600000000002</c:v>
                </c:pt>
                <c:pt idx="90">
                  <c:v>0.49610500000000002</c:v>
                </c:pt>
                <c:pt idx="91">
                  <c:v>0.51012000000000002</c:v>
                </c:pt>
                <c:pt idx="92">
                  <c:v>0.50494899999999998</c:v>
                </c:pt>
                <c:pt idx="93">
                  <c:v>0.48424400000000001</c:v>
                </c:pt>
                <c:pt idx="94">
                  <c:v>0.47594700000000001</c:v>
                </c:pt>
                <c:pt idx="95">
                  <c:v>0.50617199999999996</c:v>
                </c:pt>
                <c:pt idx="96">
                  <c:v>0.461754</c:v>
                </c:pt>
                <c:pt idx="97">
                  <c:v>0.47920699999999999</c:v>
                </c:pt>
                <c:pt idx="98">
                  <c:v>0.49104300000000001</c:v>
                </c:pt>
                <c:pt idx="99">
                  <c:v>0.43807600000000002</c:v>
                </c:pt>
                <c:pt idx="100">
                  <c:v>0.44394099999999997</c:v>
                </c:pt>
                <c:pt idx="101">
                  <c:v>0.44206400000000001</c:v>
                </c:pt>
                <c:pt idx="102">
                  <c:v>0.44894400000000001</c:v>
                </c:pt>
                <c:pt idx="103">
                  <c:v>0.45953300000000002</c:v>
                </c:pt>
                <c:pt idx="104">
                  <c:v>0.453096</c:v>
                </c:pt>
                <c:pt idx="105">
                  <c:v>0.48816999999999999</c:v>
                </c:pt>
                <c:pt idx="106">
                  <c:v>0.43521900000000002</c:v>
                </c:pt>
                <c:pt idx="107">
                  <c:v>0.459422</c:v>
                </c:pt>
                <c:pt idx="108">
                  <c:v>0.482906</c:v>
                </c:pt>
                <c:pt idx="109">
                  <c:v>0.436747</c:v>
                </c:pt>
                <c:pt idx="110">
                  <c:v>0.43262499999999998</c:v>
                </c:pt>
                <c:pt idx="111">
                  <c:v>0.43001099999999998</c:v>
                </c:pt>
                <c:pt idx="112">
                  <c:v>0.44140000000000001</c:v>
                </c:pt>
                <c:pt idx="113">
                  <c:v>0.43426300000000001</c:v>
                </c:pt>
                <c:pt idx="114">
                  <c:v>0.43627500000000002</c:v>
                </c:pt>
                <c:pt idx="115">
                  <c:v>0.445216</c:v>
                </c:pt>
                <c:pt idx="116">
                  <c:v>0.448994</c:v>
                </c:pt>
                <c:pt idx="117">
                  <c:v>0.456094</c:v>
                </c:pt>
                <c:pt idx="118">
                  <c:v>0.46371099999999998</c:v>
                </c:pt>
                <c:pt idx="119">
                  <c:v>0.49077799999999999</c:v>
                </c:pt>
                <c:pt idx="120">
                  <c:v>0.43764999999999998</c:v>
                </c:pt>
                <c:pt idx="121">
                  <c:v>0.45354100000000003</c:v>
                </c:pt>
                <c:pt idx="122">
                  <c:v>0.45898800000000001</c:v>
                </c:pt>
                <c:pt idx="123">
                  <c:v>0.46537400000000001</c:v>
                </c:pt>
                <c:pt idx="124">
                  <c:v>0.477381</c:v>
                </c:pt>
                <c:pt idx="125">
                  <c:v>0.51433200000000001</c:v>
                </c:pt>
                <c:pt idx="126">
                  <c:v>0.44856600000000002</c:v>
                </c:pt>
                <c:pt idx="127">
                  <c:v>0.46728500000000001</c:v>
                </c:pt>
                <c:pt idx="128">
                  <c:v>0.46468599999999999</c:v>
                </c:pt>
                <c:pt idx="129">
                  <c:v>0.480493</c:v>
                </c:pt>
                <c:pt idx="130">
                  <c:v>0.52988999999999997</c:v>
                </c:pt>
                <c:pt idx="131">
                  <c:v>0.44164999999999999</c:v>
                </c:pt>
                <c:pt idx="132">
                  <c:v>0.43011199999999999</c:v>
                </c:pt>
                <c:pt idx="133">
                  <c:v>0.43590200000000001</c:v>
                </c:pt>
                <c:pt idx="134">
                  <c:v>0.44047500000000001</c:v>
                </c:pt>
                <c:pt idx="135">
                  <c:v>0.44758799999999999</c:v>
                </c:pt>
                <c:pt idx="136">
                  <c:v>0.43424699999999999</c:v>
                </c:pt>
                <c:pt idx="137">
                  <c:v>0.43701299999999998</c:v>
                </c:pt>
                <c:pt idx="138">
                  <c:v>0.45068999999999998</c:v>
                </c:pt>
                <c:pt idx="139">
                  <c:v>0.455233</c:v>
                </c:pt>
                <c:pt idx="140">
                  <c:v>0.44773099999999999</c:v>
                </c:pt>
                <c:pt idx="141">
                  <c:v>0.45166099999999998</c:v>
                </c:pt>
                <c:pt idx="142">
                  <c:v>0.464005</c:v>
                </c:pt>
                <c:pt idx="143">
                  <c:v>0.45860299999999998</c:v>
                </c:pt>
                <c:pt idx="144">
                  <c:v>0.45804800000000001</c:v>
                </c:pt>
                <c:pt idx="145">
                  <c:v>0.46202599999999999</c:v>
                </c:pt>
                <c:pt idx="146">
                  <c:v>0.46662900000000002</c:v>
                </c:pt>
                <c:pt idx="147">
                  <c:v>0.46675100000000003</c:v>
                </c:pt>
                <c:pt idx="148">
                  <c:v>0.47090799999999999</c:v>
                </c:pt>
                <c:pt idx="149">
                  <c:v>0.47068900000000002</c:v>
                </c:pt>
                <c:pt idx="150">
                  <c:v>0.475939</c:v>
                </c:pt>
                <c:pt idx="151">
                  <c:v>0.48028500000000002</c:v>
                </c:pt>
                <c:pt idx="152">
                  <c:v>0.475466</c:v>
                </c:pt>
                <c:pt idx="153">
                  <c:v>0.47128900000000001</c:v>
                </c:pt>
                <c:pt idx="154">
                  <c:v>0.47717100000000001</c:v>
                </c:pt>
                <c:pt idx="155">
                  <c:v>0.47039999999999998</c:v>
                </c:pt>
                <c:pt idx="156">
                  <c:v>0.48077999999999999</c:v>
                </c:pt>
                <c:pt idx="157">
                  <c:v>0.48961199999999999</c:v>
                </c:pt>
                <c:pt idx="158">
                  <c:v>0.48830299999999999</c:v>
                </c:pt>
                <c:pt idx="159">
                  <c:v>0.49643100000000001</c:v>
                </c:pt>
                <c:pt idx="160">
                  <c:v>0.48183999999999999</c:v>
                </c:pt>
                <c:pt idx="161">
                  <c:v>0.50222900000000004</c:v>
                </c:pt>
                <c:pt idx="162">
                  <c:v>0.498085</c:v>
                </c:pt>
                <c:pt idx="163">
                  <c:v>0.49941400000000002</c:v>
                </c:pt>
                <c:pt idx="164">
                  <c:v>0.51831799999999995</c:v>
                </c:pt>
                <c:pt idx="165">
                  <c:v>0.540601</c:v>
                </c:pt>
                <c:pt idx="166">
                  <c:v>0.53963499999999998</c:v>
                </c:pt>
                <c:pt idx="167">
                  <c:v>0.50345600000000001</c:v>
                </c:pt>
                <c:pt idx="168">
                  <c:v>0.50001200000000001</c:v>
                </c:pt>
                <c:pt idx="169">
                  <c:v>0.51439500000000005</c:v>
                </c:pt>
                <c:pt idx="170">
                  <c:v>0.50134500000000004</c:v>
                </c:pt>
                <c:pt idx="171">
                  <c:v>0.50078599999999995</c:v>
                </c:pt>
                <c:pt idx="172">
                  <c:v>0.49612400000000001</c:v>
                </c:pt>
                <c:pt idx="173">
                  <c:v>0.50450099999999998</c:v>
                </c:pt>
                <c:pt idx="174">
                  <c:v>0.51310199999999995</c:v>
                </c:pt>
                <c:pt idx="175">
                  <c:v>0.52457200000000004</c:v>
                </c:pt>
                <c:pt idx="176">
                  <c:v>0.50770099999999996</c:v>
                </c:pt>
                <c:pt idx="177">
                  <c:v>0.51536300000000002</c:v>
                </c:pt>
                <c:pt idx="178">
                  <c:v>0.51902199999999998</c:v>
                </c:pt>
                <c:pt idx="179">
                  <c:v>0.51919700000000002</c:v>
                </c:pt>
                <c:pt idx="180">
                  <c:v>0.523397</c:v>
                </c:pt>
                <c:pt idx="181">
                  <c:v>0.52751199999999998</c:v>
                </c:pt>
                <c:pt idx="182">
                  <c:v>0.52133399999999996</c:v>
                </c:pt>
                <c:pt idx="183">
                  <c:v>0.53643600000000002</c:v>
                </c:pt>
                <c:pt idx="184">
                  <c:v>0.53648899999999999</c:v>
                </c:pt>
                <c:pt idx="185">
                  <c:v>0.54198299999999999</c:v>
                </c:pt>
                <c:pt idx="186">
                  <c:v>0.54232100000000005</c:v>
                </c:pt>
                <c:pt idx="187">
                  <c:v>0.54238200000000003</c:v>
                </c:pt>
                <c:pt idx="188">
                  <c:v>0.53918500000000003</c:v>
                </c:pt>
                <c:pt idx="189">
                  <c:v>0.55525199999999997</c:v>
                </c:pt>
                <c:pt idx="190">
                  <c:v>0.55377299999999996</c:v>
                </c:pt>
                <c:pt idx="191">
                  <c:v>0.555755</c:v>
                </c:pt>
                <c:pt idx="192">
                  <c:v>0.55928299999999997</c:v>
                </c:pt>
                <c:pt idx="193">
                  <c:v>0.56647999999999998</c:v>
                </c:pt>
                <c:pt idx="194">
                  <c:v>0.57627399999999995</c:v>
                </c:pt>
                <c:pt idx="195">
                  <c:v>0.56362199999999996</c:v>
                </c:pt>
                <c:pt idx="196">
                  <c:v>0.58006599999999997</c:v>
                </c:pt>
                <c:pt idx="197">
                  <c:v>0.58704800000000001</c:v>
                </c:pt>
                <c:pt idx="198">
                  <c:v>0.59404699999999999</c:v>
                </c:pt>
                <c:pt idx="199">
                  <c:v>0.58127099999999998</c:v>
                </c:pt>
                <c:pt idx="200">
                  <c:v>0.567276</c:v>
                </c:pt>
                <c:pt idx="201">
                  <c:v>0.56770600000000004</c:v>
                </c:pt>
                <c:pt idx="202">
                  <c:v>0.57294500000000004</c:v>
                </c:pt>
                <c:pt idx="203">
                  <c:v>0.576345</c:v>
                </c:pt>
                <c:pt idx="204">
                  <c:v>0.56374500000000005</c:v>
                </c:pt>
                <c:pt idx="205">
                  <c:v>0.58344300000000004</c:v>
                </c:pt>
                <c:pt idx="206">
                  <c:v>0.59066700000000005</c:v>
                </c:pt>
                <c:pt idx="207">
                  <c:v>0.596472</c:v>
                </c:pt>
                <c:pt idx="208">
                  <c:v>0.60387500000000005</c:v>
                </c:pt>
                <c:pt idx="209">
                  <c:v>0.59269499999999997</c:v>
                </c:pt>
                <c:pt idx="210">
                  <c:v>0.59230400000000005</c:v>
                </c:pt>
                <c:pt idx="211">
                  <c:v>0.61508399999999996</c:v>
                </c:pt>
                <c:pt idx="212">
                  <c:v>0.60613700000000004</c:v>
                </c:pt>
                <c:pt idx="213">
                  <c:v>0.613591</c:v>
                </c:pt>
                <c:pt idx="214">
                  <c:v>0.61075800000000002</c:v>
                </c:pt>
                <c:pt idx="215">
                  <c:v>0.60730399999999995</c:v>
                </c:pt>
                <c:pt idx="216">
                  <c:v>0.67554999999999998</c:v>
                </c:pt>
                <c:pt idx="217">
                  <c:v>0.76958599999999999</c:v>
                </c:pt>
                <c:pt idx="218">
                  <c:v>0.629359</c:v>
                </c:pt>
                <c:pt idx="219">
                  <c:v>0.62898399999999999</c:v>
                </c:pt>
                <c:pt idx="220">
                  <c:v>0.63835500000000001</c:v>
                </c:pt>
                <c:pt idx="221">
                  <c:v>0.64547100000000002</c:v>
                </c:pt>
                <c:pt idx="222">
                  <c:v>0.64027599999999996</c:v>
                </c:pt>
                <c:pt idx="223">
                  <c:v>0.64398599999999995</c:v>
                </c:pt>
                <c:pt idx="224">
                  <c:v>0.64934000000000003</c:v>
                </c:pt>
                <c:pt idx="225">
                  <c:v>0.65902000000000005</c:v>
                </c:pt>
                <c:pt idx="226">
                  <c:v>0.65309600000000001</c:v>
                </c:pt>
                <c:pt idx="227">
                  <c:v>0.66491599999999995</c:v>
                </c:pt>
                <c:pt idx="228">
                  <c:v>0.66789399999999999</c:v>
                </c:pt>
                <c:pt idx="229">
                  <c:v>0.67910099999999995</c:v>
                </c:pt>
                <c:pt idx="230">
                  <c:v>0.69115400000000005</c:v>
                </c:pt>
                <c:pt idx="231">
                  <c:v>0.68440900000000005</c:v>
                </c:pt>
                <c:pt idx="232">
                  <c:v>0.69735899999999995</c:v>
                </c:pt>
                <c:pt idx="233">
                  <c:v>0.703982</c:v>
                </c:pt>
                <c:pt idx="234">
                  <c:v>0.72538100000000005</c:v>
                </c:pt>
                <c:pt idx="235">
                  <c:v>0.68905499999999997</c:v>
                </c:pt>
                <c:pt idx="236">
                  <c:v>0.71352000000000004</c:v>
                </c:pt>
                <c:pt idx="237">
                  <c:v>0.70777400000000001</c:v>
                </c:pt>
                <c:pt idx="238">
                  <c:v>0.71615700000000004</c:v>
                </c:pt>
                <c:pt idx="239">
                  <c:v>0.72979400000000005</c:v>
                </c:pt>
                <c:pt idx="240">
                  <c:v>0.76460399999999995</c:v>
                </c:pt>
                <c:pt idx="241">
                  <c:v>0.79257299999999997</c:v>
                </c:pt>
                <c:pt idx="242">
                  <c:v>0.84182100000000004</c:v>
                </c:pt>
                <c:pt idx="243">
                  <c:v>0.78556199999999998</c:v>
                </c:pt>
                <c:pt idx="244">
                  <c:v>0.77192799999999995</c:v>
                </c:pt>
                <c:pt idx="245">
                  <c:v>0.75608699999999995</c:v>
                </c:pt>
                <c:pt idx="246">
                  <c:v>0.77422000000000002</c:v>
                </c:pt>
                <c:pt idx="247">
                  <c:v>0.79551400000000005</c:v>
                </c:pt>
                <c:pt idx="248">
                  <c:v>0.77408299999999997</c:v>
                </c:pt>
                <c:pt idx="249">
                  <c:v>0.74997400000000003</c:v>
                </c:pt>
                <c:pt idx="250">
                  <c:v>0.74576399999999998</c:v>
                </c:pt>
                <c:pt idx="251">
                  <c:v>0.75172300000000003</c:v>
                </c:pt>
                <c:pt idx="252">
                  <c:v>0.81222700000000003</c:v>
                </c:pt>
                <c:pt idx="253">
                  <c:v>0.80323299999999997</c:v>
                </c:pt>
                <c:pt idx="254">
                  <c:v>0.83039099999999999</c:v>
                </c:pt>
                <c:pt idx="255">
                  <c:v>0.778034</c:v>
                </c:pt>
                <c:pt idx="256">
                  <c:v>0.76633499999999999</c:v>
                </c:pt>
                <c:pt idx="257">
                  <c:v>0.78432000000000002</c:v>
                </c:pt>
                <c:pt idx="258">
                  <c:v>0.78558499999999998</c:v>
                </c:pt>
                <c:pt idx="259">
                  <c:v>0.79827099999999995</c:v>
                </c:pt>
                <c:pt idx="260">
                  <c:v>0.80578799999999995</c:v>
                </c:pt>
                <c:pt idx="261">
                  <c:v>0.80687200000000003</c:v>
                </c:pt>
                <c:pt idx="262">
                  <c:v>0.82858799999999999</c:v>
                </c:pt>
                <c:pt idx="263">
                  <c:v>0.83686700000000003</c:v>
                </c:pt>
                <c:pt idx="264">
                  <c:v>0.84375199999999995</c:v>
                </c:pt>
                <c:pt idx="265">
                  <c:v>0.84276899999999999</c:v>
                </c:pt>
                <c:pt idx="266">
                  <c:v>0.85773100000000002</c:v>
                </c:pt>
                <c:pt idx="267">
                  <c:v>0.87307100000000004</c:v>
                </c:pt>
                <c:pt idx="268">
                  <c:v>0.88108799999999998</c:v>
                </c:pt>
                <c:pt idx="269">
                  <c:v>0.88622999999999996</c:v>
                </c:pt>
                <c:pt idx="270">
                  <c:v>0.90793400000000002</c:v>
                </c:pt>
                <c:pt idx="271">
                  <c:v>0.91999600000000004</c:v>
                </c:pt>
                <c:pt idx="272">
                  <c:v>0.91750200000000004</c:v>
                </c:pt>
                <c:pt idx="273">
                  <c:v>0.926755</c:v>
                </c:pt>
                <c:pt idx="274">
                  <c:v>0.94994699999999999</c:v>
                </c:pt>
                <c:pt idx="275">
                  <c:v>0.97509800000000002</c:v>
                </c:pt>
                <c:pt idx="276">
                  <c:v>1.0012000000000001</c:v>
                </c:pt>
                <c:pt idx="277">
                  <c:v>0.98467099999999996</c:v>
                </c:pt>
                <c:pt idx="278">
                  <c:v>0.99170400000000003</c:v>
                </c:pt>
                <c:pt idx="279">
                  <c:v>1.0141899999999999</c:v>
                </c:pt>
                <c:pt idx="280">
                  <c:v>1.02515</c:v>
                </c:pt>
                <c:pt idx="281">
                  <c:v>1.0449999999999999</c:v>
                </c:pt>
                <c:pt idx="282">
                  <c:v>1.06633</c:v>
                </c:pt>
                <c:pt idx="283">
                  <c:v>1.0740099999999999</c:v>
                </c:pt>
                <c:pt idx="284">
                  <c:v>1.1123000000000001</c:v>
                </c:pt>
                <c:pt idx="285">
                  <c:v>1.1252</c:v>
                </c:pt>
                <c:pt idx="286">
                  <c:v>1.14008</c:v>
                </c:pt>
                <c:pt idx="287">
                  <c:v>1.1660299999999999</c:v>
                </c:pt>
                <c:pt idx="288">
                  <c:v>1.1723399999999999</c:v>
                </c:pt>
                <c:pt idx="289">
                  <c:v>1.17791</c:v>
                </c:pt>
                <c:pt idx="290">
                  <c:v>1.22662</c:v>
                </c:pt>
                <c:pt idx="291">
                  <c:v>1.2196800000000001</c:v>
                </c:pt>
                <c:pt idx="292">
                  <c:v>1.21774</c:v>
                </c:pt>
                <c:pt idx="293">
                  <c:v>1.2583800000000001</c:v>
                </c:pt>
                <c:pt idx="294">
                  <c:v>1.23262</c:v>
                </c:pt>
                <c:pt idx="295">
                  <c:v>1.2422899999999999</c:v>
                </c:pt>
                <c:pt idx="296">
                  <c:v>1.2838000000000001</c:v>
                </c:pt>
                <c:pt idx="297">
                  <c:v>1.3170900000000001</c:v>
                </c:pt>
                <c:pt idx="298">
                  <c:v>1.3669899999999999</c:v>
                </c:pt>
                <c:pt idx="299">
                  <c:v>1.3851500000000001</c:v>
                </c:pt>
                <c:pt idx="300">
                  <c:v>1.39097</c:v>
                </c:pt>
                <c:pt idx="301">
                  <c:v>1.45078</c:v>
                </c:pt>
                <c:pt idx="302">
                  <c:v>1.48641</c:v>
                </c:pt>
                <c:pt idx="303">
                  <c:v>1.4985999999999999</c:v>
                </c:pt>
                <c:pt idx="304">
                  <c:v>1.5469999999999999</c:v>
                </c:pt>
                <c:pt idx="305">
                  <c:v>1.6253500000000001</c:v>
                </c:pt>
                <c:pt idx="306">
                  <c:v>1.62659</c:v>
                </c:pt>
                <c:pt idx="307">
                  <c:v>1.6578599999999999</c:v>
                </c:pt>
                <c:pt idx="308">
                  <c:v>1.7112499999999999</c:v>
                </c:pt>
                <c:pt idx="309">
                  <c:v>1.81606</c:v>
                </c:pt>
                <c:pt idx="310">
                  <c:v>1.9238500000000001</c:v>
                </c:pt>
                <c:pt idx="311">
                  <c:v>1.9468300000000001</c:v>
                </c:pt>
                <c:pt idx="312">
                  <c:v>2.1070700000000002</c:v>
                </c:pt>
                <c:pt idx="313">
                  <c:v>2.1653099999999998</c:v>
                </c:pt>
                <c:pt idx="314">
                  <c:v>2.2605499999999998</c:v>
                </c:pt>
                <c:pt idx="315">
                  <c:v>2.2909999999999999</c:v>
                </c:pt>
                <c:pt idx="316">
                  <c:v>2.42157</c:v>
                </c:pt>
                <c:pt idx="317">
                  <c:v>2.43527</c:v>
                </c:pt>
                <c:pt idx="318">
                  <c:v>2.3660299999999999</c:v>
                </c:pt>
                <c:pt idx="319">
                  <c:v>2.30701</c:v>
                </c:pt>
                <c:pt idx="320">
                  <c:v>2.20309</c:v>
                </c:pt>
                <c:pt idx="321">
                  <c:v>2.09544</c:v>
                </c:pt>
                <c:pt idx="322">
                  <c:v>1.7324900000000001</c:v>
                </c:pt>
                <c:pt idx="323">
                  <c:v>1.5157099999999999</c:v>
                </c:pt>
                <c:pt idx="324">
                  <c:v>1.26356</c:v>
                </c:pt>
                <c:pt idx="325">
                  <c:v>0.68702300000000005</c:v>
                </c:pt>
                <c:pt idx="326">
                  <c:v>0.62374200000000002</c:v>
                </c:pt>
                <c:pt idx="327">
                  <c:v>0.39612799999999998</c:v>
                </c:pt>
                <c:pt idx="328">
                  <c:v>0.33219700000000002</c:v>
                </c:pt>
                <c:pt idx="329">
                  <c:v>0.22341900000000001</c:v>
                </c:pt>
                <c:pt idx="330">
                  <c:v>0.16994799999999999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1A-46FB-9CDA-7D9EF965FC3D}"/>
            </c:ext>
          </c:extLst>
        </c:ser>
        <c:ser>
          <c:idx val="6"/>
          <c:order val="6"/>
          <c:tx>
            <c:strRef>
              <c:f>BiologicalSOBP!$G$1</c:f>
              <c:strCache>
                <c:ptCount val="1"/>
                <c:pt idx="0">
                  <c:v>66 MeV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BiologicalSOBP!$G$2:$G$401</c:f>
              <c:numCache>
                <c:formatCode>General</c:formatCode>
                <c:ptCount val="400"/>
                <c:pt idx="0">
                  <c:v>0.401057</c:v>
                </c:pt>
                <c:pt idx="1">
                  <c:v>0.38641900000000001</c:v>
                </c:pt>
                <c:pt idx="2">
                  <c:v>0.39949400000000002</c:v>
                </c:pt>
                <c:pt idx="3">
                  <c:v>0.39754400000000001</c:v>
                </c:pt>
                <c:pt idx="4">
                  <c:v>0.40949600000000003</c:v>
                </c:pt>
                <c:pt idx="5">
                  <c:v>0.40190700000000001</c:v>
                </c:pt>
                <c:pt idx="6">
                  <c:v>0.42180200000000001</c:v>
                </c:pt>
                <c:pt idx="7">
                  <c:v>0.41425200000000001</c:v>
                </c:pt>
                <c:pt idx="8">
                  <c:v>0.427985</c:v>
                </c:pt>
                <c:pt idx="9">
                  <c:v>0.44125199999999998</c:v>
                </c:pt>
                <c:pt idx="10">
                  <c:v>0.43568499999999999</c:v>
                </c:pt>
                <c:pt idx="11">
                  <c:v>0.44964199999999999</c:v>
                </c:pt>
                <c:pt idx="12">
                  <c:v>0.46486699999999997</c:v>
                </c:pt>
                <c:pt idx="13">
                  <c:v>0.49826300000000001</c:v>
                </c:pt>
                <c:pt idx="14">
                  <c:v>0.48067599999999999</c:v>
                </c:pt>
                <c:pt idx="15">
                  <c:v>0.44933000000000001</c:v>
                </c:pt>
                <c:pt idx="16">
                  <c:v>0.40438000000000002</c:v>
                </c:pt>
                <c:pt idx="17">
                  <c:v>0.41078599999999998</c:v>
                </c:pt>
                <c:pt idx="18">
                  <c:v>0.426867</c:v>
                </c:pt>
                <c:pt idx="19">
                  <c:v>0.439581</c:v>
                </c:pt>
                <c:pt idx="20">
                  <c:v>0.47528199999999998</c:v>
                </c:pt>
                <c:pt idx="21">
                  <c:v>0.39003399999999999</c:v>
                </c:pt>
                <c:pt idx="22">
                  <c:v>0.37893100000000002</c:v>
                </c:pt>
                <c:pt idx="23">
                  <c:v>0.38411400000000001</c:v>
                </c:pt>
                <c:pt idx="24">
                  <c:v>0.37845699999999999</c:v>
                </c:pt>
                <c:pt idx="25">
                  <c:v>0.37848599999999999</c:v>
                </c:pt>
                <c:pt idx="26">
                  <c:v>0.38303199999999998</c:v>
                </c:pt>
                <c:pt idx="27">
                  <c:v>0.39496300000000001</c:v>
                </c:pt>
                <c:pt idx="28">
                  <c:v>0.39333299999999999</c:v>
                </c:pt>
                <c:pt idx="29">
                  <c:v>0.38644099999999998</c:v>
                </c:pt>
                <c:pt idx="30">
                  <c:v>0.39450099999999999</c:v>
                </c:pt>
                <c:pt idx="31">
                  <c:v>0.41014</c:v>
                </c:pt>
                <c:pt idx="32">
                  <c:v>0.39912700000000001</c:v>
                </c:pt>
                <c:pt idx="33">
                  <c:v>0.41435300000000003</c:v>
                </c:pt>
                <c:pt idx="34">
                  <c:v>0.55615800000000004</c:v>
                </c:pt>
                <c:pt idx="35">
                  <c:v>0.76985800000000004</c:v>
                </c:pt>
                <c:pt idx="36">
                  <c:v>0.45062000000000002</c:v>
                </c:pt>
                <c:pt idx="37">
                  <c:v>0.40188400000000002</c:v>
                </c:pt>
                <c:pt idx="38">
                  <c:v>0.41016599999999998</c:v>
                </c:pt>
                <c:pt idx="39">
                  <c:v>0.41777700000000001</c:v>
                </c:pt>
                <c:pt idx="40">
                  <c:v>0.43315500000000001</c:v>
                </c:pt>
                <c:pt idx="41">
                  <c:v>0.45558799999999999</c:v>
                </c:pt>
                <c:pt idx="42">
                  <c:v>0.42129499999999998</c:v>
                </c:pt>
                <c:pt idx="43">
                  <c:v>0.39759100000000003</c:v>
                </c:pt>
                <c:pt idx="44">
                  <c:v>0.39034999999999997</c:v>
                </c:pt>
                <c:pt idx="45">
                  <c:v>0.39612900000000001</c:v>
                </c:pt>
                <c:pt idx="46">
                  <c:v>0.52121099999999998</c:v>
                </c:pt>
                <c:pt idx="47">
                  <c:v>0.38550200000000001</c:v>
                </c:pt>
                <c:pt idx="48">
                  <c:v>0.38766600000000001</c:v>
                </c:pt>
                <c:pt idx="49">
                  <c:v>0.37952200000000003</c:v>
                </c:pt>
                <c:pt idx="50">
                  <c:v>0.39418500000000001</c:v>
                </c:pt>
                <c:pt idx="51">
                  <c:v>0.39450800000000003</c:v>
                </c:pt>
                <c:pt idx="52">
                  <c:v>0.40355999999999997</c:v>
                </c:pt>
                <c:pt idx="53">
                  <c:v>0.394986</c:v>
                </c:pt>
                <c:pt idx="54">
                  <c:v>0.39379799999999998</c:v>
                </c:pt>
                <c:pt idx="55">
                  <c:v>0.40573100000000001</c:v>
                </c:pt>
                <c:pt idx="56">
                  <c:v>0.407113</c:v>
                </c:pt>
                <c:pt idx="57">
                  <c:v>0.40730499999999997</c:v>
                </c:pt>
                <c:pt idx="58">
                  <c:v>0.40453899999999998</c:v>
                </c:pt>
                <c:pt idx="59">
                  <c:v>0.417265</c:v>
                </c:pt>
                <c:pt idx="60">
                  <c:v>0.40935199999999999</c:v>
                </c:pt>
                <c:pt idx="61">
                  <c:v>0.41187499999999999</c:v>
                </c:pt>
                <c:pt idx="62">
                  <c:v>0.425145</c:v>
                </c:pt>
                <c:pt idx="63">
                  <c:v>0.42342999999999997</c:v>
                </c:pt>
                <c:pt idx="64">
                  <c:v>0.42345899999999997</c:v>
                </c:pt>
                <c:pt idx="65">
                  <c:v>0.44132700000000002</c:v>
                </c:pt>
                <c:pt idx="66">
                  <c:v>0.44683600000000001</c:v>
                </c:pt>
                <c:pt idx="67">
                  <c:v>0.44683800000000001</c:v>
                </c:pt>
                <c:pt idx="68">
                  <c:v>0.467306</c:v>
                </c:pt>
                <c:pt idx="69">
                  <c:v>0.42596800000000001</c:v>
                </c:pt>
                <c:pt idx="70">
                  <c:v>0.42649900000000002</c:v>
                </c:pt>
                <c:pt idx="71">
                  <c:v>0.44242300000000001</c:v>
                </c:pt>
                <c:pt idx="72">
                  <c:v>0.58232899999999999</c:v>
                </c:pt>
                <c:pt idx="73">
                  <c:v>0.47408699999999998</c:v>
                </c:pt>
                <c:pt idx="74">
                  <c:v>0.421153</c:v>
                </c:pt>
                <c:pt idx="75">
                  <c:v>0.42533700000000002</c:v>
                </c:pt>
                <c:pt idx="76">
                  <c:v>0.43172100000000002</c:v>
                </c:pt>
                <c:pt idx="77">
                  <c:v>0.43479800000000002</c:v>
                </c:pt>
                <c:pt idx="78">
                  <c:v>0.44368600000000002</c:v>
                </c:pt>
                <c:pt idx="79">
                  <c:v>0.45869100000000002</c:v>
                </c:pt>
                <c:pt idx="80">
                  <c:v>0.416572</c:v>
                </c:pt>
                <c:pt idx="81">
                  <c:v>0.421124</c:v>
                </c:pt>
                <c:pt idx="82">
                  <c:v>0.42854900000000001</c:v>
                </c:pt>
                <c:pt idx="83">
                  <c:v>0.420263</c:v>
                </c:pt>
                <c:pt idx="84">
                  <c:v>0.43565100000000001</c:v>
                </c:pt>
                <c:pt idx="85">
                  <c:v>0.44093100000000002</c:v>
                </c:pt>
                <c:pt idx="86">
                  <c:v>0.45275900000000002</c:v>
                </c:pt>
                <c:pt idx="87">
                  <c:v>0.47670600000000002</c:v>
                </c:pt>
                <c:pt idx="88">
                  <c:v>0.79638299999999995</c:v>
                </c:pt>
                <c:pt idx="89">
                  <c:v>0.42618600000000001</c:v>
                </c:pt>
                <c:pt idx="90">
                  <c:v>0.42834899999999998</c:v>
                </c:pt>
                <c:pt idx="91">
                  <c:v>0.41942099999999999</c:v>
                </c:pt>
                <c:pt idx="92">
                  <c:v>0.43529499999999999</c:v>
                </c:pt>
                <c:pt idx="93">
                  <c:v>0.45017299999999999</c:v>
                </c:pt>
                <c:pt idx="94">
                  <c:v>0.45934399999999997</c:v>
                </c:pt>
                <c:pt idx="95">
                  <c:v>0.42186299999999999</c:v>
                </c:pt>
                <c:pt idx="96">
                  <c:v>0.42428300000000002</c:v>
                </c:pt>
                <c:pt idx="97">
                  <c:v>0.40863899999999997</c:v>
                </c:pt>
                <c:pt idx="98">
                  <c:v>0.413074</c:v>
                </c:pt>
                <c:pt idx="99">
                  <c:v>0.418298</c:v>
                </c:pt>
                <c:pt idx="100">
                  <c:v>0.41560999999999998</c:v>
                </c:pt>
                <c:pt idx="101">
                  <c:v>0.42739700000000003</c:v>
                </c:pt>
                <c:pt idx="102">
                  <c:v>0.42652200000000001</c:v>
                </c:pt>
                <c:pt idx="103">
                  <c:v>0.42726999999999998</c:v>
                </c:pt>
                <c:pt idx="104">
                  <c:v>0.43202699999999999</c:v>
                </c:pt>
                <c:pt idx="105">
                  <c:v>0.43203599999999998</c:v>
                </c:pt>
                <c:pt idx="106">
                  <c:v>0.43161300000000002</c:v>
                </c:pt>
                <c:pt idx="107">
                  <c:v>0.45515699999999998</c:v>
                </c:pt>
                <c:pt idx="108">
                  <c:v>0.56081700000000001</c:v>
                </c:pt>
                <c:pt idx="109">
                  <c:v>0.44832699999999998</c:v>
                </c:pt>
                <c:pt idx="110">
                  <c:v>0.441048</c:v>
                </c:pt>
                <c:pt idx="111">
                  <c:v>0.44382899999999997</c:v>
                </c:pt>
                <c:pt idx="112">
                  <c:v>0.44827299999999998</c:v>
                </c:pt>
                <c:pt idx="113">
                  <c:v>0.45654299999999998</c:v>
                </c:pt>
                <c:pt idx="114">
                  <c:v>0.44853399999999999</c:v>
                </c:pt>
                <c:pt idx="115">
                  <c:v>0.45156200000000002</c:v>
                </c:pt>
                <c:pt idx="116">
                  <c:v>0.468165</c:v>
                </c:pt>
                <c:pt idx="117">
                  <c:v>0.46805799999999997</c:v>
                </c:pt>
                <c:pt idx="118">
                  <c:v>0.48260900000000001</c:v>
                </c:pt>
                <c:pt idx="119">
                  <c:v>0.49720999999999999</c:v>
                </c:pt>
                <c:pt idx="120">
                  <c:v>0.48905500000000002</c:v>
                </c:pt>
                <c:pt idx="121">
                  <c:v>0.45610699999999998</c:v>
                </c:pt>
                <c:pt idx="122">
                  <c:v>0.44642399999999999</c:v>
                </c:pt>
                <c:pt idx="123">
                  <c:v>0.44945800000000002</c:v>
                </c:pt>
                <c:pt idx="124">
                  <c:v>0.45633299999999999</c:v>
                </c:pt>
                <c:pt idx="125">
                  <c:v>0.45709100000000003</c:v>
                </c:pt>
                <c:pt idx="126">
                  <c:v>0.45938299999999999</c:v>
                </c:pt>
                <c:pt idx="127">
                  <c:v>0.46228999999999998</c:v>
                </c:pt>
                <c:pt idx="128">
                  <c:v>0.45972800000000003</c:v>
                </c:pt>
                <c:pt idx="129">
                  <c:v>0.47165699999999999</c:v>
                </c:pt>
                <c:pt idx="130">
                  <c:v>0.47417900000000002</c:v>
                </c:pt>
                <c:pt idx="131">
                  <c:v>0.47031800000000001</c:v>
                </c:pt>
                <c:pt idx="132">
                  <c:v>0.48094399999999998</c:v>
                </c:pt>
                <c:pt idx="133">
                  <c:v>0.50436400000000003</c:v>
                </c:pt>
                <c:pt idx="134">
                  <c:v>0.46324199999999999</c:v>
                </c:pt>
                <c:pt idx="135">
                  <c:v>0.45934799999999998</c:v>
                </c:pt>
                <c:pt idx="136">
                  <c:v>0.46071099999999998</c:v>
                </c:pt>
                <c:pt idx="137">
                  <c:v>0.45659699999999998</c:v>
                </c:pt>
                <c:pt idx="138">
                  <c:v>0.46120100000000003</c:v>
                </c:pt>
                <c:pt idx="139">
                  <c:v>0.46536</c:v>
                </c:pt>
                <c:pt idx="140">
                  <c:v>0.47679300000000002</c:v>
                </c:pt>
                <c:pt idx="141">
                  <c:v>0.47240399999999999</c:v>
                </c:pt>
                <c:pt idx="142">
                  <c:v>0.48480600000000001</c:v>
                </c:pt>
                <c:pt idx="143">
                  <c:v>0.48000100000000001</c:v>
                </c:pt>
                <c:pt idx="144">
                  <c:v>0.489423</c:v>
                </c:pt>
                <c:pt idx="145">
                  <c:v>0.49280400000000002</c:v>
                </c:pt>
                <c:pt idx="146">
                  <c:v>0.51501399999999997</c:v>
                </c:pt>
                <c:pt idx="147">
                  <c:v>0.48355500000000001</c:v>
                </c:pt>
                <c:pt idx="148">
                  <c:v>0.46809499999999998</c:v>
                </c:pt>
                <c:pt idx="149">
                  <c:v>0.48283399999999999</c:v>
                </c:pt>
                <c:pt idx="150">
                  <c:v>0.485875</c:v>
                </c:pt>
                <c:pt idx="151">
                  <c:v>0.481796</c:v>
                </c:pt>
                <c:pt idx="152">
                  <c:v>0.48489700000000002</c:v>
                </c:pt>
                <c:pt idx="153">
                  <c:v>0.47747800000000001</c:v>
                </c:pt>
                <c:pt idx="154">
                  <c:v>0.48983199999999999</c:v>
                </c:pt>
                <c:pt idx="155">
                  <c:v>0.47370299999999999</c:v>
                </c:pt>
                <c:pt idx="156">
                  <c:v>0.48321700000000001</c:v>
                </c:pt>
                <c:pt idx="157">
                  <c:v>0.538887</c:v>
                </c:pt>
                <c:pt idx="158">
                  <c:v>0.52186200000000005</c:v>
                </c:pt>
                <c:pt idx="159">
                  <c:v>0.50771599999999995</c:v>
                </c:pt>
                <c:pt idx="160">
                  <c:v>0.50787499999999997</c:v>
                </c:pt>
                <c:pt idx="161">
                  <c:v>0.50378900000000004</c:v>
                </c:pt>
                <c:pt idx="162">
                  <c:v>0.51141700000000001</c:v>
                </c:pt>
                <c:pt idx="163">
                  <c:v>0.51517800000000002</c:v>
                </c:pt>
                <c:pt idx="164">
                  <c:v>0.56705099999999997</c:v>
                </c:pt>
                <c:pt idx="165">
                  <c:v>0.51251500000000005</c:v>
                </c:pt>
                <c:pt idx="166">
                  <c:v>0.49335000000000001</c:v>
                </c:pt>
                <c:pt idx="167">
                  <c:v>0.50038800000000005</c:v>
                </c:pt>
                <c:pt idx="168">
                  <c:v>0.505444</c:v>
                </c:pt>
                <c:pt idx="169">
                  <c:v>0.496643</c:v>
                </c:pt>
                <c:pt idx="170">
                  <c:v>0.50334599999999996</c:v>
                </c:pt>
                <c:pt idx="171">
                  <c:v>0.50583999999999996</c:v>
                </c:pt>
                <c:pt idx="172">
                  <c:v>0.50470400000000004</c:v>
                </c:pt>
                <c:pt idx="173">
                  <c:v>0.50541999999999998</c:v>
                </c:pt>
                <c:pt idx="174">
                  <c:v>0.50928799999999996</c:v>
                </c:pt>
                <c:pt idx="175">
                  <c:v>0.51864200000000005</c:v>
                </c:pt>
                <c:pt idx="176">
                  <c:v>0.51745200000000002</c:v>
                </c:pt>
                <c:pt idx="177">
                  <c:v>0.51913699999999996</c:v>
                </c:pt>
                <c:pt idx="178">
                  <c:v>0.52574100000000001</c:v>
                </c:pt>
                <c:pt idx="179">
                  <c:v>0.527756</c:v>
                </c:pt>
                <c:pt idx="180">
                  <c:v>0.52966199999999997</c:v>
                </c:pt>
                <c:pt idx="181">
                  <c:v>0.53693299999999999</c:v>
                </c:pt>
                <c:pt idx="182">
                  <c:v>0.54691000000000001</c:v>
                </c:pt>
                <c:pt idx="183">
                  <c:v>0.55551399999999995</c:v>
                </c:pt>
                <c:pt idx="184">
                  <c:v>0.57288600000000001</c:v>
                </c:pt>
                <c:pt idx="185">
                  <c:v>0.59166300000000005</c:v>
                </c:pt>
                <c:pt idx="186">
                  <c:v>0.61299400000000004</c:v>
                </c:pt>
                <c:pt idx="187">
                  <c:v>0.55961799999999995</c:v>
                </c:pt>
                <c:pt idx="188">
                  <c:v>0.54705599999999999</c:v>
                </c:pt>
                <c:pt idx="189">
                  <c:v>0.55563899999999999</c:v>
                </c:pt>
                <c:pt idx="190">
                  <c:v>0.55503599999999997</c:v>
                </c:pt>
                <c:pt idx="191">
                  <c:v>0.54956000000000005</c:v>
                </c:pt>
                <c:pt idx="192">
                  <c:v>0.56458600000000003</c:v>
                </c:pt>
                <c:pt idx="193">
                  <c:v>0.56850299999999998</c:v>
                </c:pt>
                <c:pt idx="194">
                  <c:v>0.57115300000000002</c:v>
                </c:pt>
                <c:pt idx="195">
                  <c:v>0.57188300000000003</c:v>
                </c:pt>
                <c:pt idx="196">
                  <c:v>0.58285399999999998</c:v>
                </c:pt>
                <c:pt idx="197">
                  <c:v>0.57849099999999998</c:v>
                </c:pt>
                <c:pt idx="198">
                  <c:v>0.58486199999999999</c:v>
                </c:pt>
                <c:pt idx="199">
                  <c:v>0.59726500000000005</c:v>
                </c:pt>
                <c:pt idx="200">
                  <c:v>0.60212100000000002</c:v>
                </c:pt>
                <c:pt idx="201">
                  <c:v>0.61294000000000004</c:v>
                </c:pt>
                <c:pt idx="202">
                  <c:v>0.62201300000000004</c:v>
                </c:pt>
                <c:pt idx="203">
                  <c:v>0.59086099999999997</c:v>
                </c:pt>
                <c:pt idx="204">
                  <c:v>0.61533099999999996</c:v>
                </c:pt>
                <c:pt idx="205">
                  <c:v>0.61028499999999997</c:v>
                </c:pt>
                <c:pt idx="206">
                  <c:v>0.63856100000000005</c:v>
                </c:pt>
                <c:pt idx="207">
                  <c:v>0.70208099999999996</c:v>
                </c:pt>
                <c:pt idx="208">
                  <c:v>0.72239799999999998</c:v>
                </c:pt>
                <c:pt idx="209">
                  <c:v>0.68844499999999997</c:v>
                </c:pt>
                <c:pt idx="210">
                  <c:v>0.64476800000000001</c:v>
                </c:pt>
                <c:pt idx="211">
                  <c:v>0.64663999999999999</c:v>
                </c:pt>
                <c:pt idx="212">
                  <c:v>0.62676399999999999</c:v>
                </c:pt>
                <c:pt idx="213">
                  <c:v>0.63065599999999999</c:v>
                </c:pt>
                <c:pt idx="214">
                  <c:v>0.63253599999999999</c:v>
                </c:pt>
                <c:pt idx="215">
                  <c:v>0.65276299999999998</c:v>
                </c:pt>
                <c:pt idx="216">
                  <c:v>0.67894500000000002</c:v>
                </c:pt>
                <c:pt idx="217">
                  <c:v>0.64177499999999998</c:v>
                </c:pt>
                <c:pt idx="218">
                  <c:v>0.65446400000000005</c:v>
                </c:pt>
                <c:pt idx="219">
                  <c:v>0.65846400000000005</c:v>
                </c:pt>
                <c:pt idx="220">
                  <c:v>0.67524099999999998</c:v>
                </c:pt>
                <c:pt idx="221">
                  <c:v>0.63851899999999995</c:v>
                </c:pt>
                <c:pt idx="222">
                  <c:v>0.64640699999999995</c:v>
                </c:pt>
                <c:pt idx="223">
                  <c:v>0.66512099999999996</c:v>
                </c:pt>
                <c:pt idx="224">
                  <c:v>0.70588600000000001</c:v>
                </c:pt>
                <c:pt idx="225">
                  <c:v>0.72862400000000005</c:v>
                </c:pt>
                <c:pt idx="226">
                  <c:v>0.72309299999999999</c:v>
                </c:pt>
                <c:pt idx="227">
                  <c:v>0.67210499999999995</c:v>
                </c:pt>
                <c:pt idx="228">
                  <c:v>0.67510099999999995</c:v>
                </c:pt>
                <c:pt idx="229">
                  <c:v>0.684195</c:v>
                </c:pt>
                <c:pt idx="230">
                  <c:v>0.70728000000000002</c:v>
                </c:pt>
                <c:pt idx="231">
                  <c:v>0.678508</c:v>
                </c:pt>
                <c:pt idx="232">
                  <c:v>0.70660500000000004</c:v>
                </c:pt>
                <c:pt idx="233">
                  <c:v>0.691326</c:v>
                </c:pt>
                <c:pt idx="234">
                  <c:v>0.661138</c:v>
                </c:pt>
                <c:pt idx="235">
                  <c:v>0.67317700000000003</c:v>
                </c:pt>
                <c:pt idx="236">
                  <c:v>0.67090099999999997</c:v>
                </c:pt>
                <c:pt idx="237">
                  <c:v>0.68504799999999999</c:v>
                </c:pt>
                <c:pt idx="238">
                  <c:v>0.68983099999999997</c:v>
                </c:pt>
                <c:pt idx="239">
                  <c:v>0.69670600000000005</c:v>
                </c:pt>
                <c:pt idx="240">
                  <c:v>0.70187500000000003</c:v>
                </c:pt>
                <c:pt idx="241">
                  <c:v>0.72541999999999995</c:v>
                </c:pt>
                <c:pt idx="242">
                  <c:v>0.73768999999999996</c:v>
                </c:pt>
                <c:pt idx="243">
                  <c:v>0.70685399999999998</c:v>
                </c:pt>
                <c:pt idx="244">
                  <c:v>0.74314100000000005</c:v>
                </c:pt>
                <c:pt idx="245">
                  <c:v>0.72729900000000003</c:v>
                </c:pt>
                <c:pt idx="246">
                  <c:v>0.69274999999999998</c:v>
                </c:pt>
                <c:pt idx="247">
                  <c:v>0.71453699999999998</c:v>
                </c:pt>
                <c:pt idx="248">
                  <c:v>0.70174000000000003</c:v>
                </c:pt>
                <c:pt idx="249">
                  <c:v>0.70582900000000004</c:v>
                </c:pt>
                <c:pt idx="250">
                  <c:v>0.73363</c:v>
                </c:pt>
                <c:pt idx="251">
                  <c:v>0.71890699999999996</c:v>
                </c:pt>
                <c:pt idx="252">
                  <c:v>0.73366799999999999</c:v>
                </c:pt>
                <c:pt idx="253">
                  <c:v>0.73402500000000004</c:v>
                </c:pt>
                <c:pt idx="254">
                  <c:v>0.74945099999999998</c:v>
                </c:pt>
                <c:pt idx="255">
                  <c:v>0.75521099999999997</c:v>
                </c:pt>
                <c:pt idx="256">
                  <c:v>0.75559699999999996</c:v>
                </c:pt>
                <c:pt idx="257">
                  <c:v>0.76787899999999998</c:v>
                </c:pt>
                <c:pt idx="258">
                  <c:v>0.76652399999999998</c:v>
                </c:pt>
                <c:pt idx="259">
                  <c:v>0.78056199999999998</c:v>
                </c:pt>
                <c:pt idx="260">
                  <c:v>0.80479599999999996</c:v>
                </c:pt>
                <c:pt idx="261">
                  <c:v>0.82620499999999997</c:v>
                </c:pt>
                <c:pt idx="262">
                  <c:v>0.78202000000000005</c:v>
                </c:pt>
                <c:pt idx="263">
                  <c:v>0.79303400000000002</c:v>
                </c:pt>
                <c:pt idx="264">
                  <c:v>0.84493700000000005</c:v>
                </c:pt>
                <c:pt idx="265">
                  <c:v>0.88851800000000003</c:v>
                </c:pt>
                <c:pt idx="266">
                  <c:v>0.82278600000000002</c:v>
                </c:pt>
                <c:pt idx="267">
                  <c:v>0.83461300000000005</c:v>
                </c:pt>
                <c:pt idx="268">
                  <c:v>0.84103600000000001</c:v>
                </c:pt>
                <c:pt idx="269">
                  <c:v>0.84937099999999999</c:v>
                </c:pt>
                <c:pt idx="270">
                  <c:v>0.87829900000000005</c:v>
                </c:pt>
                <c:pt idx="271">
                  <c:v>0.88150700000000004</c:v>
                </c:pt>
                <c:pt idx="272">
                  <c:v>0.90581900000000004</c:v>
                </c:pt>
                <c:pt idx="273">
                  <c:v>0.88696699999999995</c:v>
                </c:pt>
                <c:pt idx="274">
                  <c:v>0.91696699999999998</c:v>
                </c:pt>
                <c:pt idx="275">
                  <c:v>0.92830299999999999</c:v>
                </c:pt>
                <c:pt idx="276">
                  <c:v>0.96768299999999996</c:v>
                </c:pt>
                <c:pt idx="277">
                  <c:v>0.93579400000000001</c:v>
                </c:pt>
                <c:pt idx="278">
                  <c:v>0.97072199999999997</c:v>
                </c:pt>
                <c:pt idx="279">
                  <c:v>0.94512300000000005</c:v>
                </c:pt>
                <c:pt idx="280">
                  <c:v>1.0286999999999999</c:v>
                </c:pt>
                <c:pt idx="281">
                  <c:v>1.0158700000000001</c:v>
                </c:pt>
                <c:pt idx="282">
                  <c:v>0.98474399999999995</c:v>
                </c:pt>
                <c:pt idx="283">
                  <c:v>0.97514699999999999</c:v>
                </c:pt>
                <c:pt idx="284">
                  <c:v>1.0078199999999999</c:v>
                </c:pt>
                <c:pt idx="285">
                  <c:v>1.05213</c:v>
                </c:pt>
                <c:pt idx="286">
                  <c:v>1.0110300000000001</c:v>
                </c:pt>
                <c:pt idx="287">
                  <c:v>0.997942</c:v>
                </c:pt>
                <c:pt idx="288">
                  <c:v>0.97441599999999995</c:v>
                </c:pt>
                <c:pt idx="289">
                  <c:v>0.98281499999999999</c:v>
                </c:pt>
                <c:pt idx="290">
                  <c:v>0.99700299999999997</c:v>
                </c:pt>
                <c:pt idx="291">
                  <c:v>1.0277099999999999</c:v>
                </c:pt>
                <c:pt idx="292">
                  <c:v>1.0244800000000001</c:v>
                </c:pt>
                <c:pt idx="293">
                  <c:v>1.03271</c:v>
                </c:pt>
                <c:pt idx="294">
                  <c:v>1.0479099999999999</c:v>
                </c:pt>
                <c:pt idx="295">
                  <c:v>1.0799399999999999</c:v>
                </c:pt>
                <c:pt idx="296">
                  <c:v>1.10436</c:v>
                </c:pt>
                <c:pt idx="297">
                  <c:v>1.14855</c:v>
                </c:pt>
                <c:pt idx="298">
                  <c:v>1.1009199999999999</c:v>
                </c:pt>
                <c:pt idx="299">
                  <c:v>1.1375999999999999</c:v>
                </c:pt>
                <c:pt idx="300">
                  <c:v>1.1532800000000001</c:v>
                </c:pt>
                <c:pt idx="301">
                  <c:v>1.18771</c:v>
                </c:pt>
                <c:pt idx="302">
                  <c:v>1.1894199999999999</c:v>
                </c:pt>
                <c:pt idx="303">
                  <c:v>1.2194499999999999</c:v>
                </c:pt>
                <c:pt idx="304">
                  <c:v>1.25484</c:v>
                </c:pt>
                <c:pt idx="305">
                  <c:v>1.2745599999999999</c:v>
                </c:pt>
                <c:pt idx="306">
                  <c:v>1.2596000000000001</c:v>
                </c:pt>
                <c:pt idx="307">
                  <c:v>1.3683399999999999</c:v>
                </c:pt>
                <c:pt idx="308">
                  <c:v>1.3792199999999999</c:v>
                </c:pt>
                <c:pt idx="309">
                  <c:v>1.36642</c:v>
                </c:pt>
                <c:pt idx="310">
                  <c:v>1.4033599999999999</c:v>
                </c:pt>
                <c:pt idx="311">
                  <c:v>1.40547</c:v>
                </c:pt>
                <c:pt idx="312">
                  <c:v>1.4507300000000001</c:v>
                </c:pt>
                <c:pt idx="313">
                  <c:v>1.47723</c:v>
                </c:pt>
                <c:pt idx="314">
                  <c:v>1.5247299999999999</c:v>
                </c:pt>
                <c:pt idx="315">
                  <c:v>1.5619400000000001</c:v>
                </c:pt>
                <c:pt idx="316">
                  <c:v>1.6257299999999999</c:v>
                </c:pt>
                <c:pt idx="317">
                  <c:v>1.7139200000000001</c:v>
                </c:pt>
                <c:pt idx="318">
                  <c:v>1.7700899999999999</c:v>
                </c:pt>
                <c:pt idx="319">
                  <c:v>1.8588899999999999</c:v>
                </c:pt>
                <c:pt idx="320">
                  <c:v>1.96949</c:v>
                </c:pt>
                <c:pt idx="321">
                  <c:v>2.0373000000000001</c:v>
                </c:pt>
                <c:pt idx="322">
                  <c:v>2.1519400000000002</c:v>
                </c:pt>
                <c:pt idx="323">
                  <c:v>2.25718</c:v>
                </c:pt>
                <c:pt idx="324">
                  <c:v>2.3419699999999999</c:v>
                </c:pt>
                <c:pt idx="325">
                  <c:v>2.2768000000000002</c:v>
                </c:pt>
                <c:pt idx="326">
                  <c:v>2.3581799999999999</c:v>
                </c:pt>
                <c:pt idx="327">
                  <c:v>2.30294</c:v>
                </c:pt>
                <c:pt idx="328">
                  <c:v>2.1747100000000001</c:v>
                </c:pt>
                <c:pt idx="329">
                  <c:v>2.2572899999999998</c:v>
                </c:pt>
                <c:pt idx="330">
                  <c:v>2.0826500000000001</c:v>
                </c:pt>
                <c:pt idx="331">
                  <c:v>1.8341499999999999</c:v>
                </c:pt>
                <c:pt idx="332">
                  <c:v>1.5915600000000001</c:v>
                </c:pt>
                <c:pt idx="333">
                  <c:v>1.4855400000000001</c:v>
                </c:pt>
                <c:pt idx="334">
                  <c:v>1.12721</c:v>
                </c:pt>
                <c:pt idx="335">
                  <c:v>0.75632299999999997</c:v>
                </c:pt>
                <c:pt idx="336">
                  <c:v>0.45863799999999999</c:v>
                </c:pt>
                <c:pt idx="337">
                  <c:v>0.23979300000000001</c:v>
                </c:pt>
                <c:pt idx="338">
                  <c:v>0.25458799999999998</c:v>
                </c:pt>
                <c:pt idx="339">
                  <c:v>0.256407</c:v>
                </c:pt>
                <c:pt idx="340">
                  <c:v>0.101355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1A-46FB-9CDA-7D9EF965FC3D}"/>
            </c:ext>
          </c:extLst>
        </c:ser>
        <c:ser>
          <c:idx val="7"/>
          <c:order val="7"/>
          <c:tx>
            <c:strRef>
              <c:f>BiologicalSOBP!$H$1</c:f>
              <c:strCache>
                <c:ptCount val="1"/>
                <c:pt idx="0">
                  <c:v>67 MeV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BiologicalSOBP!$H$2:$H$401</c:f>
              <c:numCache>
                <c:formatCode>General</c:formatCode>
                <c:ptCount val="400"/>
                <c:pt idx="0">
                  <c:v>0.329737</c:v>
                </c:pt>
                <c:pt idx="1">
                  <c:v>0.32571699999999998</c:v>
                </c:pt>
                <c:pt idx="2">
                  <c:v>0.33407599999999998</c:v>
                </c:pt>
                <c:pt idx="3">
                  <c:v>0.34078000000000003</c:v>
                </c:pt>
                <c:pt idx="4">
                  <c:v>0.34593299999999999</c:v>
                </c:pt>
                <c:pt idx="5">
                  <c:v>0.35139900000000002</c:v>
                </c:pt>
                <c:pt idx="6">
                  <c:v>0.34244000000000002</c:v>
                </c:pt>
                <c:pt idx="7">
                  <c:v>0.36887799999999998</c:v>
                </c:pt>
                <c:pt idx="8">
                  <c:v>0.33041799999999999</c:v>
                </c:pt>
                <c:pt idx="9">
                  <c:v>0.33978599999999998</c:v>
                </c:pt>
                <c:pt idx="10">
                  <c:v>0.32374000000000003</c:v>
                </c:pt>
                <c:pt idx="11">
                  <c:v>0.33109899999999998</c:v>
                </c:pt>
                <c:pt idx="12">
                  <c:v>0.33210600000000001</c:v>
                </c:pt>
                <c:pt idx="13">
                  <c:v>0.33856599999999998</c:v>
                </c:pt>
                <c:pt idx="14">
                  <c:v>0.341227</c:v>
                </c:pt>
                <c:pt idx="15">
                  <c:v>0.33978700000000001</c:v>
                </c:pt>
                <c:pt idx="16">
                  <c:v>0.34141100000000002</c:v>
                </c:pt>
                <c:pt idx="17">
                  <c:v>0.35015200000000002</c:v>
                </c:pt>
                <c:pt idx="18">
                  <c:v>0.34910799999999997</c:v>
                </c:pt>
                <c:pt idx="19">
                  <c:v>0.35693999999999998</c:v>
                </c:pt>
                <c:pt idx="20">
                  <c:v>0.36338500000000001</c:v>
                </c:pt>
                <c:pt idx="21">
                  <c:v>0.39945599999999998</c:v>
                </c:pt>
                <c:pt idx="22">
                  <c:v>0.34616599999999997</c:v>
                </c:pt>
                <c:pt idx="23">
                  <c:v>0.33621400000000001</c:v>
                </c:pt>
                <c:pt idx="24">
                  <c:v>0.34722999999999998</c:v>
                </c:pt>
                <c:pt idx="25">
                  <c:v>0.34539999999999998</c:v>
                </c:pt>
                <c:pt idx="26">
                  <c:v>0.34743299999999999</c:v>
                </c:pt>
                <c:pt idx="27">
                  <c:v>0.36471999999999999</c:v>
                </c:pt>
                <c:pt idx="28">
                  <c:v>0.37958900000000001</c:v>
                </c:pt>
                <c:pt idx="29">
                  <c:v>0.39605000000000001</c:v>
                </c:pt>
                <c:pt idx="30">
                  <c:v>0.353607</c:v>
                </c:pt>
                <c:pt idx="31">
                  <c:v>0.334092</c:v>
                </c:pt>
                <c:pt idx="32">
                  <c:v>0.34425099999999997</c:v>
                </c:pt>
                <c:pt idx="33">
                  <c:v>0.34061399999999997</c:v>
                </c:pt>
                <c:pt idx="34">
                  <c:v>0.33819399999999999</c:v>
                </c:pt>
                <c:pt idx="35">
                  <c:v>0.35617700000000002</c:v>
                </c:pt>
                <c:pt idx="36">
                  <c:v>0.35036699999999998</c:v>
                </c:pt>
                <c:pt idx="37">
                  <c:v>0.35497000000000001</c:v>
                </c:pt>
                <c:pt idx="38">
                  <c:v>0.35875699999999999</c:v>
                </c:pt>
                <c:pt idx="39">
                  <c:v>0.36895</c:v>
                </c:pt>
                <c:pt idx="40">
                  <c:v>0.38343100000000002</c:v>
                </c:pt>
                <c:pt idx="41">
                  <c:v>0.33922099999999999</c:v>
                </c:pt>
                <c:pt idx="42">
                  <c:v>0.33825</c:v>
                </c:pt>
                <c:pt idx="43">
                  <c:v>0.341088</c:v>
                </c:pt>
                <c:pt idx="44">
                  <c:v>0.34778900000000001</c:v>
                </c:pt>
                <c:pt idx="45">
                  <c:v>0.34548499999999999</c:v>
                </c:pt>
                <c:pt idx="46">
                  <c:v>0.35895899999999997</c:v>
                </c:pt>
                <c:pt idx="47">
                  <c:v>0.35276099999999999</c:v>
                </c:pt>
                <c:pt idx="48">
                  <c:v>0.36413499999999999</c:v>
                </c:pt>
                <c:pt idx="49">
                  <c:v>0.37071500000000002</c:v>
                </c:pt>
                <c:pt idx="50">
                  <c:v>0.399063</c:v>
                </c:pt>
                <c:pt idx="51">
                  <c:v>0.34086499999999997</c:v>
                </c:pt>
                <c:pt idx="52">
                  <c:v>0.33732099999999998</c:v>
                </c:pt>
                <c:pt idx="53">
                  <c:v>0.54108199999999995</c:v>
                </c:pt>
                <c:pt idx="54">
                  <c:v>0.357267</c:v>
                </c:pt>
                <c:pt idx="55">
                  <c:v>0.35054600000000002</c:v>
                </c:pt>
                <c:pt idx="56">
                  <c:v>0.35016000000000003</c:v>
                </c:pt>
                <c:pt idx="57">
                  <c:v>0.36485299999999998</c:v>
                </c:pt>
                <c:pt idx="58">
                  <c:v>0.36104599999999998</c:v>
                </c:pt>
                <c:pt idx="59">
                  <c:v>0.38591599999999998</c:v>
                </c:pt>
                <c:pt idx="60">
                  <c:v>0.420682</c:v>
                </c:pt>
                <c:pt idx="61">
                  <c:v>0.38261800000000001</c:v>
                </c:pt>
                <c:pt idx="62">
                  <c:v>0.36304799999999998</c:v>
                </c:pt>
                <c:pt idx="63">
                  <c:v>0.35240500000000002</c:v>
                </c:pt>
                <c:pt idx="64">
                  <c:v>0.35608200000000001</c:v>
                </c:pt>
                <c:pt idx="65">
                  <c:v>0.36441400000000002</c:v>
                </c:pt>
                <c:pt idx="66">
                  <c:v>0.35745300000000002</c:v>
                </c:pt>
                <c:pt idx="67">
                  <c:v>0.37010700000000002</c:v>
                </c:pt>
                <c:pt idx="68">
                  <c:v>0.374139</c:v>
                </c:pt>
                <c:pt idx="69">
                  <c:v>0.36915799999999999</c:v>
                </c:pt>
                <c:pt idx="70">
                  <c:v>0.37260500000000002</c:v>
                </c:pt>
                <c:pt idx="71">
                  <c:v>0.37566899999999998</c:v>
                </c:pt>
                <c:pt idx="72">
                  <c:v>0.37911</c:v>
                </c:pt>
                <c:pt idx="73">
                  <c:v>0.38223099999999999</c:v>
                </c:pt>
                <c:pt idx="74">
                  <c:v>0.444496</c:v>
                </c:pt>
                <c:pt idx="75">
                  <c:v>0.41426299999999999</c:v>
                </c:pt>
                <c:pt idx="76">
                  <c:v>0.41907499999999998</c:v>
                </c:pt>
                <c:pt idx="77">
                  <c:v>0.44222600000000001</c:v>
                </c:pt>
                <c:pt idx="78">
                  <c:v>0.447739</c:v>
                </c:pt>
                <c:pt idx="79">
                  <c:v>0.40887800000000002</c:v>
                </c:pt>
                <c:pt idx="80">
                  <c:v>0.41576600000000002</c:v>
                </c:pt>
                <c:pt idx="81">
                  <c:v>0.42322799999999999</c:v>
                </c:pt>
                <c:pt idx="82">
                  <c:v>0.44464300000000001</c:v>
                </c:pt>
                <c:pt idx="83">
                  <c:v>0.48899700000000001</c:v>
                </c:pt>
                <c:pt idx="84">
                  <c:v>0.42412699999999998</c:v>
                </c:pt>
                <c:pt idx="85">
                  <c:v>0.36712899999999998</c:v>
                </c:pt>
                <c:pt idx="86">
                  <c:v>0.38238899999999998</c:v>
                </c:pt>
                <c:pt idx="87">
                  <c:v>0.38642500000000002</c:v>
                </c:pt>
                <c:pt idx="88">
                  <c:v>0.38736700000000002</c:v>
                </c:pt>
                <c:pt idx="89">
                  <c:v>0.39455299999999999</c:v>
                </c:pt>
                <c:pt idx="90">
                  <c:v>0.40216800000000003</c:v>
                </c:pt>
                <c:pt idx="91">
                  <c:v>0.42349799999999999</c:v>
                </c:pt>
                <c:pt idx="92">
                  <c:v>0.44663599999999998</c:v>
                </c:pt>
                <c:pt idx="93">
                  <c:v>0.39333299999999999</c:v>
                </c:pt>
                <c:pt idx="94">
                  <c:v>0.38619100000000001</c:v>
                </c:pt>
                <c:pt idx="95">
                  <c:v>0.39550999999999997</c:v>
                </c:pt>
                <c:pt idx="96">
                  <c:v>0.40230700000000003</c:v>
                </c:pt>
                <c:pt idx="97">
                  <c:v>0.40157500000000002</c:v>
                </c:pt>
                <c:pt idx="98">
                  <c:v>0.425871</c:v>
                </c:pt>
                <c:pt idx="99">
                  <c:v>0.443413</c:v>
                </c:pt>
                <c:pt idx="100">
                  <c:v>0.41233500000000001</c:v>
                </c:pt>
                <c:pt idx="101">
                  <c:v>0.40345599999999998</c:v>
                </c:pt>
                <c:pt idx="102">
                  <c:v>0.416825</c:v>
                </c:pt>
                <c:pt idx="103">
                  <c:v>0.455758</c:v>
                </c:pt>
                <c:pt idx="104">
                  <c:v>0.41651500000000002</c:v>
                </c:pt>
                <c:pt idx="105">
                  <c:v>0.35770000000000002</c:v>
                </c:pt>
                <c:pt idx="106">
                  <c:v>0.37041600000000002</c:v>
                </c:pt>
                <c:pt idx="107">
                  <c:v>0.363479</c:v>
                </c:pt>
                <c:pt idx="108">
                  <c:v>0.36011100000000001</c:v>
                </c:pt>
                <c:pt idx="109">
                  <c:v>0.36405500000000002</c:v>
                </c:pt>
                <c:pt idx="110">
                  <c:v>0.36633700000000002</c:v>
                </c:pt>
                <c:pt idx="111">
                  <c:v>0.36962400000000001</c:v>
                </c:pt>
                <c:pt idx="112">
                  <c:v>0.36828300000000003</c:v>
                </c:pt>
                <c:pt idx="113">
                  <c:v>0.36607299999999998</c:v>
                </c:pt>
                <c:pt idx="114">
                  <c:v>0.37275700000000001</c:v>
                </c:pt>
                <c:pt idx="115">
                  <c:v>0.36658299999999999</c:v>
                </c:pt>
                <c:pt idx="116">
                  <c:v>0.37293199999999999</c:v>
                </c:pt>
                <c:pt idx="117">
                  <c:v>0.374307</c:v>
                </c:pt>
                <c:pt idx="118">
                  <c:v>0.38358799999999998</c:v>
                </c:pt>
                <c:pt idx="119">
                  <c:v>0.38661299999999998</c:v>
                </c:pt>
                <c:pt idx="120">
                  <c:v>0.38524700000000001</c:v>
                </c:pt>
                <c:pt idx="121">
                  <c:v>0.39360299999999998</c:v>
                </c:pt>
                <c:pt idx="122">
                  <c:v>0.38584000000000002</c:v>
                </c:pt>
                <c:pt idx="123">
                  <c:v>0.39393099999999998</c:v>
                </c:pt>
                <c:pt idx="124">
                  <c:v>0.40515899999999999</c:v>
                </c:pt>
                <c:pt idx="125">
                  <c:v>0.36990699999999999</c:v>
                </c:pt>
                <c:pt idx="126">
                  <c:v>0.369002</c:v>
                </c:pt>
                <c:pt idx="127">
                  <c:v>0.36597400000000002</c:v>
                </c:pt>
                <c:pt idx="128">
                  <c:v>0.374309</c:v>
                </c:pt>
                <c:pt idx="129">
                  <c:v>0.373753</c:v>
                </c:pt>
                <c:pt idx="130">
                  <c:v>0.37736599999999998</c:v>
                </c:pt>
                <c:pt idx="131">
                  <c:v>0.38031500000000001</c:v>
                </c:pt>
                <c:pt idx="132">
                  <c:v>0.377216</c:v>
                </c:pt>
                <c:pt idx="133">
                  <c:v>0.38420199999999999</c:v>
                </c:pt>
                <c:pt idx="134">
                  <c:v>0.37804199999999999</c:v>
                </c:pt>
                <c:pt idx="135">
                  <c:v>0.385438</c:v>
                </c:pt>
                <c:pt idx="136">
                  <c:v>0.38716200000000001</c:v>
                </c:pt>
                <c:pt idx="137">
                  <c:v>0.391156</c:v>
                </c:pt>
                <c:pt idx="138">
                  <c:v>0.38693699999999998</c:v>
                </c:pt>
                <c:pt idx="139">
                  <c:v>0.38298900000000002</c:v>
                </c:pt>
                <c:pt idx="140">
                  <c:v>0.395511</c:v>
                </c:pt>
                <c:pt idx="141">
                  <c:v>0.39145000000000002</c:v>
                </c:pt>
                <c:pt idx="142">
                  <c:v>0.39542699999999997</c:v>
                </c:pt>
                <c:pt idx="143">
                  <c:v>0.39825700000000003</c:v>
                </c:pt>
                <c:pt idx="144">
                  <c:v>0.39222000000000001</c:v>
                </c:pt>
                <c:pt idx="145">
                  <c:v>0.39800799999999997</c:v>
                </c:pt>
                <c:pt idx="146">
                  <c:v>0.38664900000000002</c:v>
                </c:pt>
                <c:pt idx="147">
                  <c:v>0.39216600000000001</c:v>
                </c:pt>
                <c:pt idx="148">
                  <c:v>0.39377800000000002</c:v>
                </c:pt>
                <c:pt idx="149">
                  <c:v>0.41451500000000002</c:v>
                </c:pt>
                <c:pt idx="150">
                  <c:v>0.39912999999999998</c:v>
                </c:pt>
                <c:pt idx="151">
                  <c:v>0.39805499999999999</c:v>
                </c:pt>
                <c:pt idx="152">
                  <c:v>0.41447499999999998</c:v>
                </c:pt>
                <c:pt idx="153">
                  <c:v>0.40600000000000003</c:v>
                </c:pt>
                <c:pt idx="154">
                  <c:v>0.40509099999999998</c:v>
                </c:pt>
                <c:pt idx="155">
                  <c:v>0.41346699999999997</c:v>
                </c:pt>
                <c:pt idx="156">
                  <c:v>0.416852</c:v>
                </c:pt>
                <c:pt idx="157">
                  <c:v>0.41599799999999998</c:v>
                </c:pt>
                <c:pt idx="158">
                  <c:v>0.42277100000000001</c:v>
                </c:pt>
                <c:pt idx="159">
                  <c:v>0.42031800000000002</c:v>
                </c:pt>
                <c:pt idx="160">
                  <c:v>0.41875299999999999</c:v>
                </c:pt>
                <c:pt idx="161">
                  <c:v>0.424292</c:v>
                </c:pt>
                <c:pt idx="162">
                  <c:v>0.415663</c:v>
                </c:pt>
                <c:pt idx="163">
                  <c:v>0.41550199999999998</c:v>
                </c:pt>
                <c:pt idx="164">
                  <c:v>0.43402000000000002</c:v>
                </c:pt>
                <c:pt idx="165">
                  <c:v>0.42801699999999998</c:v>
                </c:pt>
                <c:pt idx="166">
                  <c:v>0.42785899999999999</c:v>
                </c:pt>
                <c:pt idx="167">
                  <c:v>0.428004</c:v>
                </c:pt>
                <c:pt idx="168">
                  <c:v>0.43984600000000001</c:v>
                </c:pt>
                <c:pt idx="169">
                  <c:v>0.43382300000000001</c:v>
                </c:pt>
                <c:pt idx="170">
                  <c:v>0.45600299999999999</c:v>
                </c:pt>
                <c:pt idx="171">
                  <c:v>0.44676399999999999</c:v>
                </c:pt>
                <c:pt idx="172">
                  <c:v>0.44376199999999999</c:v>
                </c:pt>
                <c:pt idx="173">
                  <c:v>0.44118200000000002</c:v>
                </c:pt>
                <c:pt idx="174">
                  <c:v>0.45202999999999999</c:v>
                </c:pt>
                <c:pt idx="175">
                  <c:v>0.46270800000000001</c:v>
                </c:pt>
                <c:pt idx="176">
                  <c:v>0.47142000000000001</c:v>
                </c:pt>
                <c:pt idx="177">
                  <c:v>0.45754499999999998</c:v>
                </c:pt>
                <c:pt idx="178">
                  <c:v>0.45845399999999997</c:v>
                </c:pt>
                <c:pt idx="179">
                  <c:v>0.47269699999999998</c:v>
                </c:pt>
                <c:pt idx="180">
                  <c:v>0.47752</c:v>
                </c:pt>
                <c:pt idx="181">
                  <c:v>0.485703</c:v>
                </c:pt>
                <c:pt idx="182">
                  <c:v>0.48954799999999998</c:v>
                </c:pt>
                <c:pt idx="183">
                  <c:v>0.50687199999999999</c:v>
                </c:pt>
                <c:pt idx="184">
                  <c:v>0.45886500000000002</c:v>
                </c:pt>
                <c:pt idx="185">
                  <c:v>0.46773500000000001</c:v>
                </c:pt>
                <c:pt idx="186">
                  <c:v>0.482908</c:v>
                </c:pt>
                <c:pt idx="187">
                  <c:v>0.47456500000000001</c:v>
                </c:pt>
                <c:pt idx="188">
                  <c:v>0.481016</c:v>
                </c:pt>
                <c:pt idx="189">
                  <c:v>0.488487</c:v>
                </c:pt>
                <c:pt idx="190">
                  <c:v>0.49385400000000002</c:v>
                </c:pt>
                <c:pt idx="191">
                  <c:v>0.51330299999999995</c:v>
                </c:pt>
                <c:pt idx="192">
                  <c:v>0.52403699999999998</c:v>
                </c:pt>
                <c:pt idx="193">
                  <c:v>0.56575200000000003</c:v>
                </c:pt>
                <c:pt idx="194">
                  <c:v>0.55373300000000003</c:v>
                </c:pt>
                <c:pt idx="195">
                  <c:v>0.479742</c:v>
                </c:pt>
                <c:pt idx="196">
                  <c:v>0.49576799999999999</c:v>
                </c:pt>
                <c:pt idx="197">
                  <c:v>0.54159400000000002</c:v>
                </c:pt>
                <c:pt idx="198">
                  <c:v>0.60243899999999995</c:v>
                </c:pt>
                <c:pt idx="199">
                  <c:v>0.536439</c:v>
                </c:pt>
                <c:pt idx="200">
                  <c:v>0.49623099999999998</c:v>
                </c:pt>
                <c:pt idx="201">
                  <c:v>0.48456300000000002</c:v>
                </c:pt>
                <c:pt idx="202">
                  <c:v>0.47913600000000001</c:v>
                </c:pt>
                <c:pt idx="203">
                  <c:v>0.50365400000000005</c:v>
                </c:pt>
                <c:pt idx="204">
                  <c:v>0.49781799999999998</c:v>
                </c:pt>
                <c:pt idx="205">
                  <c:v>0.50387999999999999</c:v>
                </c:pt>
                <c:pt idx="206">
                  <c:v>0.50977300000000003</c:v>
                </c:pt>
                <c:pt idx="207">
                  <c:v>0.52062799999999998</c:v>
                </c:pt>
                <c:pt idx="208">
                  <c:v>0.518567</c:v>
                </c:pt>
                <c:pt idx="209">
                  <c:v>0.53010999999999997</c:v>
                </c:pt>
                <c:pt idx="210">
                  <c:v>0.64063400000000004</c:v>
                </c:pt>
                <c:pt idx="211">
                  <c:v>0.53693999999999997</c:v>
                </c:pt>
                <c:pt idx="212">
                  <c:v>0.54905400000000004</c:v>
                </c:pt>
                <c:pt idx="213">
                  <c:v>0.56267299999999998</c:v>
                </c:pt>
                <c:pt idx="214">
                  <c:v>0.57003300000000001</c:v>
                </c:pt>
                <c:pt idx="215">
                  <c:v>0.62842699999999996</c:v>
                </c:pt>
                <c:pt idx="216">
                  <c:v>0.59006800000000004</c:v>
                </c:pt>
                <c:pt idx="217">
                  <c:v>0.56516100000000002</c:v>
                </c:pt>
                <c:pt idx="218">
                  <c:v>0.56987900000000002</c:v>
                </c:pt>
                <c:pt idx="219">
                  <c:v>0.61425300000000005</c:v>
                </c:pt>
                <c:pt idx="220">
                  <c:v>0.52799600000000002</c:v>
                </c:pt>
                <c:pt idx="221">
                  <c:v>0.54108299999999998</c:v>
                </c:pt>
                <c:pt idx="222">
                  <c:v>0.53168800000000005</c:v>
                </c:pt>
                <c:pt idx="223">
                  <c:v>0.53398800000000002</c:v>
                </c:pt>
                <c:pt idx="224">
                  <c:v>0.55408800000000002</c:v>
                </c:pt>
                <c:pt idx="225">
                  <c:v>0.60070400000000002</c:v>
                </c:pt>
                <c:pt idx="226">
                  <c:v>0.52287899999999998</c:v>
                </c:pt>
                <c:pt idx="227">
                  <c:v>0.51832599999999995</c:v>
                </c:pt>
                <c:pt idx="228">
                  <c:v>0.52437299999999998</c:v>
                </c:pt>
                <c:pt idx="229">
                  <c:v>0.53715100000000005</c:v>
                </c:pt>
                <c:pt idx="230">
                  <c:v>0.53683499999999995</c:v>
                </c:pt>
                <c:pt idx="231">
                  <c:v>0.52750600000000003</c:v>
                </c:pt>
                <c:pt idx="232">
                  <c:v>0.53355699999999995</c:v>
                </c:pt>
                <c:pt idx="233">
                  <c:v>0.54515100000000005</c:v>
                </c:pt>
                <c:pt idx="234">
                  <c:v>0.54283999999999999</c:v>
                </c:pt>
                <c:pt idx="235">
                  <c:v>0.54645200000000005</c:v>
                </c:pt>
                <c:pt idx="236">
                  <c:v>0.54622800000000005</c:v>
                </c:pt>
                <c:pt idx="237">
                  <c:v>0.545346</c:v>
                </c:pt>
                <c:pt idx="238">
                  <c:v>0.55365399999999998</c:v>
                </c:pt>
                <c:pt idx="239">
                  <c:v>0.56069400000000003</c:v>
                </c:pt>
                <c:pt idx="240">
                  <c:v>0.56352500000000005</c:v>
                </c:pt>
                <c:pt idx="241">
                  <c:v>0.56979400000000002</c:v>
                </c:pt>
                <c:pt idx="242">
                  <c:v>0.56636699999999995</c:v>
                </c:pt>
                <c:pt idx="243">
                  <c:v>0.57680699999999996</c:v>
                </c:pt>
                <c:pt idx="244">
                  <c:v>0.57512700000000005</c:v>
                </c:pt>
                <c:pt idx="245">
                  <c:v>0.58306100000000005</c:v>
                </c:pt>
                <c:pt idx="246">
                  <c:v>0.58070600000000006</c:v>
                </c:pt>
                <c:pt idx="247">
                  <c:v>0.58614699999999997</c:v>
                </c:pt>
                <c:pt idx="248">
                  <c:v>0.60058900000000004</c:v>
                </c:pt>
                <c:pt idx="249">
                  <c:v>0.60025499999999998</c:v>
                </c:pt>
                <c:pt idx="250">
                  <c:v>0.59992800000000002</c:v>
                </c:pt>
                <c:pt idx="251">
                  <c:v>0.61142300000000005</c:v>
                </c:pt>
                <c:pt idx="252">
                  <c:v>0.61567899999999998</c:v>
                </c:pt>
                <c:pt idx="253">
                  <c:v>0.61541800000000002</c:v>
                </c:pt>
                <c:pt idx="254">
                  <c:v>0.62679300000000004</c:v>
                </c:pt>
                <c:pt idx="255">
                  <c:v>0.62481900000000001</c:v>
                </c:pt>
                <c:pt idx="256">
                  <c:v>0.64309799999999995</c:v>
                </c:pt>
                <c:pt idx="257">
                  <c:v>0.651806</c:v>
                </c:pt>
                <c:pt idx="258">
                  <c:v>0.62639800000000001</c:v>
                </c:pt>
                <c:pt idx="259">
                  <c:v>0.64550200000000002</c:v>
                </c:pt>
                <c:pt idx="260">
                  <c:v>0.63775400000000004</c:v>
                </c:pt>
                <c:pt idx="261">
                  <c:v>0.63781900000000002</c:v>
                </c:pt>
                <c:pt idx="262">
                  <c:v>0.65812199999999998</c:v>
                </c:pt>
                <c:pt idx="263">
                  <c:v>0.66155799999999998</c:v>
                </c:pt>
                <c:pt idx="264">
                  <c:v>0.659416</c:v>
                </c:pt>
                <c:pt idx="265">
                  <c:v>0.68965799999999999</c:v>
                </c:pt>
                <c:pt idx="266">
                  <c:v>0.69330199999999997</c:v>
                </c:pt>
                <c:pt idx="267">
                  <c:v>0.67426200000000003</c:v>
                </c:pt>
                <c:pt idx="268">
                  <c:v>0.83907500000000002</c:v>
                </c:pt>
                <c:pt idx="269">
                  <c:v>0.80698499999999995</c:v>
                </c:pt>
                <c:pt idx="270">
                  <c:v>0.67567299999999997</c:v>
                </c:pt>
                <c:pt idx="271">
                  <c:v>0.68133600000000005</c:v>
                </c:pt>
                <c:pt idx="272">
                  <c:v>0.70932700000000004</c:v>
                </c:pt>
                <c:pt idx="273">
                  <c:v>0.76337299999999997</c:v>
                </c:pt>
                <c:pt idx="274">
                  <c:v>0.74248400000000003</c:v>
                </c:pt>
                <c:pt idx="275">
                  <c:v>0.75200900000000004</c:v>
                </c:pt>
                <c:pt idx="276">
                  <c:v>0.90395700000000001</c:v>
                </c:pt>
                <c:pt idx="277">
                  <c:v>0.72605799999999998</c:v>
                </c:pt>
                <c:pt idx="278">
                  <c:v>0.73063400000000001</c:v>
                </c:pt>
                <c:pt idx="279">
                  <c:v>0.73817100000000002</c:v>
                </c:pt>
                <c:pt idx="280">
                  <c:v>0.74336599999999997</c:v>
                </c:pt>
                <c:pt idx="281">
                  <c:v>0.76376699999999997</c:v>
                </c:pt>
                <c:pt idx="282">
                  <c:v>0.78143700000000005</c:v>
                </c:pt>
                <c:pt idx="283">
                  <c:v>0.79764100000000004</c:v>
                </c:pt>
                <c:pt idx="284">
                  <c:v>0.80491800000000002</c:v>
                </c:pt>
                <c:pt idx="285">
                  <c:v>0.82272800000000001</c:v>
                </c:pt>
                <c:pt idx="286">
                  <c:v>0.78750699999999996</c:v>
                </c:pt>
                <c:pt idx="287">
                  <c:v>0.78956000000000004</c:v>
                </c:pt>
                <c:pt idx="288">
                  <c:v>0.81484500000000004</c:v>
                </c:pt>
                <c:pt idx="289">
                  <c:v>0.80655200000000005</c:v>
                </c:pt>
                <c:pt idx="290">
                  <c:v>0.82539200000000001</c:v>
                </c:pt>
                <c:pt idx="291">
                  <c:v>0.848935</c:v>
                </c:pt>
                <c:pt idx="292">
                  <c:v>0.87080000000000002</c:v>
                </c:pt>
                <c:pt idx="293">
                  <c:v>0.85253800000000002</c:v>
                </c:pt>
                <c:pt idx="294">
                  <c:v>0.85976300000000005</c:v>
                </c:pt>
                <c:pt idx="295">
                  <c:v>0.99224500000000004</c:v>
                </c:pt>
                <c:pt idx="296">
                  <c:v>0.89471900000000004</c:v>
                </c:pt>
                <c:pt idx="297">
                  <c:v>0.87280100000000005</c:v>
                </c:pt>
                <c:pt idx="298">
                  <c:v>0.88763400000000003</c:v>
                </c:pt>
                <c:pt idx="299">
                  <c:v>0.90936799999999995</c:v>
                </c:pt>
                <c:pt idx="300">
                  <c:v>0.94785200000000003</c:v>
                </c:pt>
                <c:pt idx="301">
                  <c:v>0.914045</c:v>
                </c:pt>
                <c:pt idx="302">
                  <c:v>0.92244999999999999</c:v>
                </c:pt>
                <c:pt idx="303">
                  <c:v>0.93291900000000005</c:v>
                </c:pt>
                <c:pt idx="304">
                  <c:v>0.97682199999999997</c:v>
                </c:pt>
                <c:pt idx="305">
                  <c:v>0.97586700000000004</c:v>
                </c:pt>
                <c:pt idx="306">
                  <c:v>1.0250300000000001</c:v>
                </c:pt>
                <c:pt idx="307">
                  <c:v>0.98889000000000005</c:v>
                </c:pt>
                <c:pt idx="308">
                  <c:v>1.00613</c:v>
                </c:pt>
                <c:pt idx="309">
                  <c:v>1.02597</c:v>
                </c:pt>
                <c:pt idx="310">
                  <c:v>1.04366</c:v>
                </c:pt>
                <c:pt idx="311">
                  <c:v>1.06192</c:v>
                </c:pt>
                <c:pt idx="312">
                  <c:v>1.0847800000000001</c:v>
                </c:pt>
                <c:pt idx="313">
                  <c:v>1.1174299999999999</c:v>
                </c:pt>
                <c:pt idx="314">
                  <c:v>1.1516200000000001</c:v>
                </c:pt>
                <c:pt idx="315">
                  <c:v>1.1989399999999999</c:v>
                </c:pt>
                <c:pt idx="316">
                  <c:v>1.19753</c:v>
                </c:pt>
                <c:pt idx="317">
                  <c:v>1.2082999999999999</c:v>
                </c:pt>
                <c:pt idx="318">
                  <c:v>1.2478100000000001</c:v>
                </c:pt>
                <c:pt idx="319">
                  <c:v>1.2444500000000001</c:v>
                </c:pt>
                <c:pt idx="320">
                  <c:v>1.2815799999999999</c:v>
                </c:pt>
                <c:pt idx="321">
                  <c:v>1.29484</c:v>
                </c:pt>
                <c:pt idx="322">
                  <c:v>1.3789</c:v>
                </c:pt>
                <c:pt idx="323">
                  <c:v>1.3992599999999999</c:v>
                </c:pt>
                <c:pt idx="324">
                  <c:v>1.3701399999999999</c:v>
                </c:pt>
                <c:pt idx="325">
                  <c:v>1.42622</c:v>
                </c:pt>
                <c:pt idx="326">
                  <c:v>1.48288</c:v>
                </c:pt>
                <c:pt idx="327">
                  <c:v>1.5749899999999999</c:v>
                </c:pt>
                <c:pt idx="328">
                  <c:v>1.6011899999999999</c:v>
                </c:pt>
                <c:pt idx="329">
                  <c:v>1.64371</c:v>
                </c:pt>
                <c:pt idx="330">
                  <c:v>1.73577</c:v>
                </c:pt>
                <c:pt idx="331">
                  <c:v>1.74803</c:v>
                </c:pt>
                <c:pt idx="332">
                  <c:v>1.8263</c:v>
                </c:pt>
                <c:pt idx="333">
                  <c:v>1.9238599999999999</c:v>
                </c:pt>
                <c:pt idx="334">
                  <c:v>2.0673599999999999</c:v>
                </c:pt>
                <c:pt idx="335">
                  <c:v>2.1206</c:v>
                </c:pt>
                <c:pt idx="336">
                  <c:v>2.0430799999999998</c:v>
                </c:pt>
                <c:pt idx="337">
                  <c:v>2.12819</c:v>
                </c:pt>
                <c:pt idx="338">
                  <c:v>2.2395499999999999</c:v>
                </c:pt>
                <c:pt idx="339">
                  <c:v>2.1682800000000002</c:v>
                </c:pt>
                <c:pt idx="340">
                  <c:v>2.1622699999999999</c:v>
                </c:pt>
                <c:pt idx="341">
                  <c:v>1.8754900000000001</c:v>
                </c:pt>
                <c:pt idx="342">
                  <c:v>1.6715100000000001</c:v>
                </c:pt>
                <c:pt idx="343">
                  <c:v>1.5552999999999999</c:v>
                </c:pt>
                <c:pt idx="344">
                  <c:v>1.2635400000000001</c:v>
                </c:pt>
                <c:pt idx="345">
                  <c:v>1.1097399999999999</c:v>
                </c:pt>
                <c:pt idx="346">
                  <c:v>0.73707</c:v>
                </c:pt>
                <c:pt idx="347">
                  <c:v>0.48769400000000002</c:v>
                </c:pt>
                <c:pt idx="348">
                  <c:v>0.16993800000000001</c:v>
                </c:pt>
                <c:pt idx="349">
                  <c:v>0.120208</c:v>
                </c:pt>
                <c:pt idx="350">
                  <c:v>4.49904E-2</c:v>
                </c:pt>
                <c:pt idx="351">
                  <c:v>0.110017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11A-46FB-9CDA-7D9EF965FC3D}"/>
            </c:ext>
          </c:extLst>
        </c:ser>
        <c:ser>
          <c:idx val="8"/>
          <c:order val="8"/>
          <c:tx>
            <c:strRef>
              <c:f>BiologicalSOBP!$I$1</c:f>
              <c:strCache>
                <c:ptCount val="1"/>
                <c:pt idx="0">
                  <c:v>68 MeV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BiologicalSOBP!$I$2:$I$401</c:f>
              <c:numCache>
                <c:formatCode>General</c:formatCode>
                <c:ptCount val="400"/>
                <c:pt idx="0">
                  <c:v>0.37957000000000002</c:v>
                </c:pt>
                <c:pt idx="1">
                  <c:v>0.37135400000000002</c:v>
                </c:pt>
                <c:pt idx="2">
                  <c:v>0.38321300000000003</c:v>
                </c:pt>
                <c:pt idx="3">
                  <c:v>0.39652700000000002</c:v>
                </c:pt>
                <c:pt idx="4">
                  <c:v>0.39245200000000002</c:v>
                </c:pt>
                <c:pt idx="5">
                  <c:v>0.39867999999999998</c:v>
                </c:pt>
                <c:pt idx="6">
                  <c:v>0.40229900000000002</c:v>
                </c:pt>
                <c:pt idx="7">
                  <c:v>0.42692799999999997</c:v>
                </c:pt>
                <c:pt idx="8">
                  <c:v>0.44180000000000003</c:v>
                </c:pt>
                <c:pt idx="9">
                  <c:v>0.378388</c:v>
                </c:pt>
                <c:pt idx="10">
                  <c:v>0.37944</c:v>
                </c:pt>
                <c:pt idx="11">
                  <c:v>0.38948700000000003</c:v>
                </c:pt>
                <c:pt idx="12">
                  <c:v>0.39673799999999998</c:v>
                </c:pt>
                <c:pt idx="13">
                  <c:v>0.40265600000000001</c:v>
                </c:pt>
                <c:pt idx="14">
                  <c:v>0.40750999999999998</c:v>
                </c:pt>
                <c:pt idx="15">
                  <c:v>0.42505399999999999</c:v>
                </c:pt>
                <c:pt idx="16">
                  <c:v>0.45425100000000002</c:v>
                </c:pt>
                <c:pt idx="17">
                  <c:v>0.39549699999999999</c:v>
                </c:pt>
                <c:pt idx="18">
                  <c:v>0.403806</c:v>
                </c:pt>
                <c:pt idx="19">
                  <c:v>0.430815</c:v>
                </c:pt>
                <c:pt idx="20">
                  <c:v>0.36150199999999999</c:v>
                </c:pt>
                <c:pt idx="21">
                  <c:v>0.361431</c:v>
                </c:pt>
                <c:pt idx="22">
                  <c:v>0.37044700000000003</c:v>
                </c:pt>
                <c:pt idx="23">
                  <c:v>0.39859099999999997</c:v>
                </c:pt>
                <c:pt idx="24">
                  <c:v>0.38802300000000001</c:v>
                </c:pt>
                <c:pt idx="25">
                  <c:v>0.36592799999999998</c:v>
                </c:pt>
                <c:pt idx="26">
                  <c:v>0.37261499999999997</c:v>
                </c:pt>
                <c:pt idx="27">
                  <c:v>0.37091600000000002</c:v>
                </c:pt>
                <c:pt idx="28">
                  <c:v>0.36638100000000001</c:v>
                </c:pt>
                <c:pt idx="29">
                  <c:v>0.36961899999999998</c:v>
                </c:pt>
                <c:pt idx="30">
                  <c:v>0.382104</c:v>
                </c:pt>
                <c:pt idx="31">
                  <c:v>0.37720999999999999</c:v>
                </c:pt>
                <c:pt idx="32">
                  <c:v>0.38497599999999998</c:v>
                </c:pt>
                <c:pt idx="33">
                  <c:v>0.39077000000000001</c:v>
                </c:pt>
                <c:pt idx="34">
                  <c:v>0.38228800000000002</c:v>
                </c:pt>
                <c:pt idx="35">
                  <c:v>0.38187399999999999</c:v>
                </c:pt>
                <c:pt idx="36">
                  <c:v>0.39429399999999998</c:v>
                </c:pt>
                <c:pt idx="37">
                  <c:v>0.38730500000000001</c:v>
                </c:pt>
                <c:pt idx="38">
                  <c:v>0.39654499999999998</c:v>
                </c:pt>
                <c:pt idx="39">
                  <c:v>0.38588699999999998</c:v>
                </c:pt>
                <c:pt idx="40">
                  <c:v>0.39186500000000002</c:v>
                </c:pt>
                <c:pt idx="41">
                  <c:v>0.396208</c:v>
                </c:pt>
                <c:pt idx="42">
                  <c:v>0.39668700000000001</c:v>
                </c:pt>
                <c:pt idx="43">
                  <c:v>0.39899200000000001</c:v>
                </c:pt>
                <c:pt idx="44">
                  <c:v>0.408553</c:v>
                </c:pt>
                <c:pt idx="45">
                  <c:v>0.41474699999999998</c:v>
                </c:pt>
                <c:pt idx="46">
                  <c:v>0.41157100000000002</c:v>
                </c:pt>
                <c:pt idx="47">
                  <c:v>0.42802499999999999</c:v>
                </c:pt>
                <c:pt idx="48">
                  <c:v>0.39302300000000001</c:v>
                </c:pt>
                <c:pt idx="49">
                  <c:v>0.39411600000000002</c:v>
                </c:pt>
                <c:pt idx="50">
                  <c:v>0.38616499999999998</c:v>
                </c:pt>
                <c:pt idx="51">
                  <c:v>0.40282699999999999</c:v>
                </c:pt>
                <c:pt idx="52">
                  <c:v>0.40337800000000001</c:v>
                </c:pt>
                <c:pt idx="53">
                  <c:v>0.398843</c:v>
                </c:pt>
                <c:pt idx="54">
                  <c:v>0.40401900000000002</c:v>
                </c:pt>
                <c:pt idx="55">
                  <c:v>0.404034</c:v>
                </c:pt>
                <c:pt idx="56">
                  <c:v>0.40373599999999998</c:v>
                </c:pt>
                <c:pt idx="57">
                  <c:v>0.40362399999999998</c:v>
                </c:pt>
                <c:pt idx="58">
                  <c:v>0.39622499999999999</c:v>
                </c:pt>
                <c:pt idx="59">
                  <c:v>0.40501199999999998</c:v>
                </c:pt>
                <c:pt idx="60">
                  <c:v>0.40774899999999997</c:v>
                </c:pt>
                <c:pt idx="61">
                  <c:v>0.40159899999999998</c:v>
                </c:pt>
                <c:pt idx="62">
                  <c:v>0.420016</c:v>
                </c:pt>
                <c:pt idx="63">
                  <c:v>0.41444500000000001</c:v>
                </c:pt>
                <c:pt idx="64">
                  <c:v>0.41786699999999999</c:v>
                </c:pt>
                <c:pt idx="65">
                  <c:v>0.417879</c:v>
                </c:pt>
                <c:pt idx="66">
                  <c:v>0.41546699999999998</c:v>
                </c:pt>
                <c:pt idx="67">
                  <c:v>0.43207200000000001</c:v>
                </c:pt>
                <c:pt idx="68">
                  <c:v>0.42930200000000002</c:v>
                </c:pt>
                <c:pt idx="69">
                  <c:v>0.44279200000000002</c:v>
                </c:pt>
                <c:pt idx="70">
                  <c:v>0.49428299999999997</c:v>
                </c:pt>
                <c:pt idx="71">
                  <c:v>0.447741</c:v>
                </c:pt>
                <c:pt idx="72">
                  <c:v>0.48441000000000001</c:v>
                </c:pt>
                <c:pt idx="73">
                  <c:v>0.44514799999999999</c:v>
                </c:pt>
                <c:pt idx="74">
                  <c:v>0.41557300000000003</c:v>
                </c:pt>
                <c:pt idx="75">
                  <c:v>0.423958</c:v>
                </c:pt>
                <c:pt idx="76">
                  <c:v>0.42175400000000002</c:v>
                </c:pt>
                <c:pt idx="77">
                  <c:v>0.42894100000000002</c:v>
                </c:pt>
                <c:pt idx="78">
                  <c:v>0.446108</c:v>
                </c:pt>
                <c:pt idx="79">
                  <c:v>0.443494</c:v>
                </c:pt>
                <c:pt idx="80">
                  <c:v>0.44693100000000002</c:v>
                </c:pt>
                <c:pt idx="81">
                  <c:v>0.45744299999999999</c:v>
                </c:pt>
                <c:pt idx="82">
                  <c:v>0.424674</c:v>
                </c:pt>
                <c:pt idx="83">
                  <c:v>0.43384400000000001</c:v>
                </c:pt>
                <c:pt idx="84">
                  <c:v>0.42534499999999997</c:v>
                </c:pt>
                <c:pt idx="85">
                  <c:v>0.43274600000000002</c:v>
                </c:pt>
                <c:pt idx="86">
                  <c:v>0.43780799999999997</c:v>
                </c:pt>
                <c:pt idx="87">
                  <c:v>0.43754399999999999</c:v>
                </c:pt>
                <c:pt idx="88">
                  <c:v>0.44775100000000001</c:v>
                </c:pt>
                <c:pt idx="89">
                  <c:v>0.43762400000000001</c:v>
                </c:pt>
                <c:pt idx="90">
                  <c:v>0.44811200000000001</c:v>
                </c:pt>
                <c:pt idx="91">
                  <c:v>0.46082200000000001</c:v>
                </c:pt>
                <c:pt idx="92">
                  <c:v>0.461976</c:v>
                </c:pt>
                <c:pt idx="93">
                  <c:v>0.48963299999999998</c:v>
                </c:pt>
                <c:pt idx="94">
                  <c:v>0.45656400000000003</c:v>
                </c:pt>
                <c:pt idx="95">
                  <c:v>0.44089099999999998</c:v>
                </c:pt>
                <c:pt idx="96">
                  <c:v>0.44146099999999999</c:v>
                </c:pt>
                <c:pt idx="97">
                  <c:v>0.43926300000000001</c:v>
                </c:pt>
                <c:pt idx="98">
                  <c:v>0.45141199999999998</c:v>
                </c:pt>
                <c:pt idx="99">
                  <c:v>0.44288100000000002</c:v>
                </c:pt>
                <c:pt idx="100">
                  <c:v>0.45751599999999998</c:v>
                </c:pt>
                <c:pt idx="101">
                  <c:v>0.45489299999999999</c:v>
                </c:pt>
                <c:pt idx="102">
                  <c:v>0.45774100000000001</c:v>
                </c:pt>
                <c:pt idx="103">
                  <c:v>0.45408500000000002</c:v>
                </c:pt>
                <c:pt idx="104">
                  <c:v>0.46341700000000002</c:v>
                </c:pt>
                <c:pt idx="105">
                  <c:v>0.46912199999999998</c:v>
                </c:pt>
                <c:pt idx="106">
                  <c:v>0.47201399999999999</c:v>
                </c:pt>
                <c:pt idx="107">
                  <c:v>0.477852</c:v>
                </c:pt>
                <c:pt idx="108">
                  <c:v>0.49557200000000001</c:v>
                </c:pt>
                <c:pt idx="109">
                  <c:v>0.50622699999999998</c:v>
                </c:pt>
                <c:pt idx="110">
                  <c:v>0.53708999999999996</c:v>
                </c:pt>
                <c:pt idx="111">
                  <c:v>0.51341199999999998</c:v>
                </c:pt>
                <c:pt idx="112">
                  <c:v>0.48213600000000001</c:v>
                </c:pt>
                <c:pt idx="113">
                  <c:v>0.49359999999999998</c:v>
                </c:pt>
                <c:pt idx="114">
                  <c:v>0.51344400000000001</c:v>
                </c:pt>
                <c:pt idx="115">
                  <c:v>0.53850299999999995</c:v>
                </c:pt>
                <c:pt idx="116">
                  <c:v>0.56771300000000002</c:v>
                </c:pt>
                <c:pt idx="117">
                  <c:v>0.49223099999999997</c:v>
                </c:pt>
                <c:pt idx="118">
                  <c:v>0.49215199999999998</c:v>
                </c:pt>
                <c:pt idx="119">
                  <c:v>0.50920200000000004</c:v>
                </c:pt>
                <c:pt idx="120">
                  <c:v>0.51855300000000004</c:v>
                </c:pt>
                <c:pt idx="121">
                  <c:v>0.54956099999999997</c:v>
                </c:pt>
                <c:pt idx="122">
                  <c:v>0.53487300000000004</c:v>
                </c:pt>
                <c:pt idx="123">
                  <c:v>0.48802699999999999</c:v>
                </c:pt>
                <c:pt idx="124">
                  <c:v>0.49879800000000002</c:v>
                </c:pt>
                <c:pt idx="125">
                  <c:v>0.52791399999999999</c:v>
                </c:pt>
                <c:pt idx="126">
                  <c:v>0.44794800000000001</c:v>
                </c:pt>
                <c:pt idx="127">
                  <c:v>0.43848799999999999</c:v>
                </c:pt>
                <c:pt idx="128">
                  <c:v>0.445631</c:v>
                </c:pt>
                <c:pt idx="129">
                  <c:v>0.44427899999999998</c:v>
                </c:pt>
                <c:pt idx="130">
                  <c:v>0.44689699999999999</c:v>
                </c:pt>
                <c:pt idx="131">
                  <c:v>0.45330900000000002</c:v>
                </c:pt>
                <c:pt idx="132">
                  <c:v>0.456285</c:v>
                </c:pt>
                <c:pt idx="133">
                  <c:v>0.45071699999999998</c:v>
                </c:pt>
                <c:pt idx="134">
                  <c:v>0.46674900000000002</c:v>
                </c:pt>
                <c:pt idx="135">
                  <c:v>0.44961899999999999</c:v>
                </c:pt>
                <c:pt idx="136">
                  <c:v>0.45982499999999998</c:v>
                </c:pt>
                <c:pt idx="137">
                  <c:v>0.45812599999999998</c:v>
                </c:pt>
                <c:pt idx="138">
                  <c:v>0.46362700000000001</c:v>
                </c:pt>
                <c:pt idx="139">
                  <c:v>0.470082</c:v>
                </c:pt>
                <c:pt idx="140">
                  <c:v>0.461372</c:v>
                </c:pt>
                <c:pt idx="141">
                  <c:v>0.46434700000000001</c:v>
                </c:pt>
                <c:pt idx="142">
                  <c:v>0.48052400000000001</c:v>
                </c:pt>
                <c:pt idx="143">
                  <c:v>0.48546</c:v>
                </c:pt>
                <c:pt idx="144">
                  <c:v>0.48987199999999997</c:v>
                </c:pt>
                <c:pt idx="145">
                  <c:v>0.488209</c:v>
                </c:pt>
                <c:pt idx="146">
                  <c:v>0.50584700000000005</c:v>
                </c:pt>
                <c:pt idx="147">
                  <c:v>0.52479399999999998</c:v>
                </c:pt>
                <c:pt idx="148">
                  <c:v>0.47137200000000001</c:v>
                </c:pt>
                <c:pt idx="149">
                  <c:v>0.46926800000000002</c:v>
                </c:pt>
                <c:pt idx="150">
                  <c:v>0.47482999999999997</c:v>
                </c:pt>
                <c:pt idx="151">
                  <c:v>0.485647</c:v>
                </c:pt>
                <c:pt idx="152">
                  <c:v>0.48239300000000002</c:v>
                </c:pt>
                <c:pt idx="153">
                  <c:v>0.48959200000000003</c:v>
                </c:pt>
                <c:pt idx="154">
                  <c:v>0.49908799999999998</c:v>
                </c:pt>
                <c:pt idx="155">
                  <c:v>0.50866100000000003</c:v>
                </c:pt>
                <c:pt idx="156">
                  <c:v>0.51004499999999997</c:v>
                </c:pt>
                <c:pt idx="157">
                  <c:v>0.52231799999999995</c:v>
                </c:pt>
                <c:pt idx="158">
                  <c:v>0.54472699999999996</c:v>
                </c:pt>
                <c:pt idx="159">
                  <c:v>0.512015</c:v>
                </c:pt>
                <c:pt idx="160">
                  <c:v>0.52568499999999996</c:v>
                </c:pt>
                <c:pt idx="161">
                  <c:v>0.495755</c:v>
                </c:pt>
                <c:pt idx="162">
                  <c:v>0.47515099999999999</c:v>
                </c:pt>
                <c:pt idx="163">
                  <c:v>0.47931000000000001</c:v>
                </c:pt>
                <c:pt idx="164">
                  <c:v>0.48796299999999998</c:v>
                </c:pt>
                <c:pt idx="165">
                  <c:v>0.478466</c:v>
                </c:pt>
                <c:pt idx="166">
                  <c:v>0.48106700000000002</c:v>
                </c:pt>
                <c:pt idx="167">
                  <c:v>0.49203000000000002</c:v>
                </c:pt>
                <c:pt idx="168">
                  <c:v>0.48531099999999999</c:v>
                </c:pt>
                <c:pt idx="169">
                  <c:v>0.49168499999999998</c:v>
                </c:pt>
                <c:pt idx="170">
                  <c:v>0.50058499999999995</c:v>
                </c:pt>
                <c:pt idx="171">
                  <c:v>0.49191400000000002</c:v>
                </c:pt>
                <c:pt idx="172">
                  <c:v>0.509606</c:v>
                </c:pt>
                <c:pt idx="173">
                  <c:v>0.50311700000000004</c:v>
                </c:pt>
                <c:pt idx="174">
                  <c:v>0.51633899999999999</c:v>
                </c:pt>
                <c:pt idx="175">
                  <c:v>0.51946599999999998</c:v>
                </c:pt>
                <c:pt idx="176">
                  <c:v>0.52277899999999999</c:v>
                </c:pt>
                <c:pt idx="177">
                  <c:v>0.53470300000000004</c:v>
                </c:pt>
                <c:pt idx="178">
                  <c:v>0.55418000000000001</c:v>
                </c:pt>
                <c:pt idx="179">
                  <c:v>0.56625499999999995</c:v>
                </c:pt>
                <c:pt idx="180">
                  <c:v>0.62510900000000003</c:v>
                </c:pt>
                <c:pt idx="181">
                  <c:v>0.66576100000000005</c:v>
                </c:pt>
                <c:pt idx="182">
                  <c:v>0.55145299999999997</c:v>
                </c:pt>
                <c:pt idx="183">
                  <c:v>0.58199100000000004</c:v>
                </c:pt>
                <c:pt idx="184">
                  <c:v>0.50831999999999999</c:v>
                </c:pt>
                <c:pt idx="185">
                  <c:v>0.51583199999999996</c:v>
                </c:pt>
                <c:pt idx="186">
                  <c:v>0.52879200000000004</c:v>
                </c:pt>
                <c:pt idx="187">
                  <c:v>0.52213100000000001</c:v>
                </c:pt>
                <c:pt idx="188">
                  <c:v>0.51365400000000005</c:v>
                </c:pt>
                <c:pt idx="189">
                  <c:v>0.52254400000000001</c:v>
                </c:pt>
                <c:pt idx="190">
                  <c:v>0.51659100000000002</c:v>
                </c:pt>
                <c:pt idx="191">
                  <c:v>0.52071400000000001</c:v>
                </c:pt>
                <c:pt idx="192">
                  <c:v>0.53448200000000001</c:v>
                </c:pt>
                <c:pt idx="193">
                  <c:v>0.54186299999999998</c:v>
                </c:pt>
                <c:pt idx="194">
                  <c:v>0.54050900000000002</c:v>
                </c:pt>
                <c:pt idx="195">
                  <c:v>0.53911399999999998</c:v>
                </c:pt>
                <c:pt idx="196">
                  <c:v>0.55036799999999997</c:v>
                </c:pt>
                <c:pt idx="197">
                  <c:v>0.54078700000000002</c:v>
                </c:pt>
                <c:pt idx="198">
                  <c:v>0.55775799999999998</c:v>
                </c:pt>
                <c:pt idx="199">
                  <c:v>0.56847099999999995</c:v>
                </c:pt>
                <c:pt idx="200">
                  <c:v>0.56914699999999996</c:v>
                </c:pt>
                <c:pt idx="201">
                  <c:v>0.56942700000000002</c:v>
                </c:pt>
                <c:pt idx="202">
                  <c:v>0.58845599999999998</c:v>
                </c:pt>
                <c:pt idx="203">
                  <c:v>0.59738199999999997</c:v>
                </c:pt>
                <c:pt idx="204">
                  <c:v>0.60671299999999995</c:v>
                </c:pt>
                <c:pt idx="205">
                  <c:v>0.57644499999999999</c:v>
                </c:pt>
                <c:pt idx="206">
                  <c:v>0.55113500000000004</c:v>
                </c:pt>
                <c:pt idx="207">
                  <c:v>0.57056700000000005</c:v>
                </c:pt>
                <c:pt idx="208">
                  <c:v>0.85670800000000003</c:v>
                </c:pt>
                <c:pt idx="209">
                  <c:v>0.68653900000000001</c:v>
                </c:pt>
                <c:pt idx="210">
                  <c:v>0.57400700000000004</c:v>
                </c:pt>
                <c:pt idx="211">
                  <c:v>0.58746200000000004</c:v>
                </c:pt>
                <c:pt idx="212">
                  <c:v>0.59631199999999995</c:v>
                </c:pt>
                <c:pt idx="213">
                  <c:v>0.58748199999999995</c:v>
                </c:pt>
                <c:pt idx="214">
                  <c:v>0.60387100000000005</c:v>
                </c:pt>
                <c:pt idx="215">
                  <c:v>0.61412699999999998</c:v>
                </c:pt>
                <c:pt idx="216">
                  <c:v>0.65314399999999995</c:v>
                </c:pt>
                <c:pt idx="217">
                  <c:v>0.59506199999999998</c:v>
                </c:pt>
                <c:pt idx="218">
                  <c:v>0.60191600000000001</c:v>
                </c:pt>
                <c:pt idx="219">
                  <c:v>0.63848899999999997</c:v>
                </c:pt>
                <c:pt idx="220">
                  <c:v>0.64539199999999997</c:v>
                </c:pt>
                <c:pt idx="221">
                  <c:v>0.68681700000000001</c:v>
                </c:pt>
                <c:pt idx="222">
                  <c:v>0.60794899999999996</c:v>
                </c:pt>
                <c:pt idx="223">
                  <c:v>0.59067700000000001</c:v>
                </c:pt>
                <c:pt idx="224">
                  <c:v>0.59768100000000002</c:v>
                </c:pt>
                <c:pt idx="225">
                  <c:v>0.59828599999999998</c:v>
                </c:pt>
                <c:pt idx="226">
                  <c:v>0.59881700000000004</c:v>
                </c:pt>
                <c:pt idx="227">
                  <c:v>0.60228000000000004</c:v>
                </c:pt>
                <c:pt idx="228">
                  <c:v>0.61577400000000004</c:v>
                </c:pt>
                <c:pt idx="229">
                  <c:v>0.62028000000000005</c:v>
                </c:pt>
                <c:pt idx="230">
                  <c:v>0.61786600000000003</c:v>
                </c:pt>
                <c:pt idx="231">
                  <c:v>0.62931700000000002</c:v>
                </c:pt>
                <c:pt idx="232">
                  <c:v>0.62410299999999996</c:v>
                </c:pt>
                <c:pt idx="233">
                  <c:v>0.65652999999999995</c:v>
                </c:pt>
                <c:pt idx="234">
                  <c:v>0.64021399999999995</c:v>
                </c:pt>
                <c:pt idx="235">
                  <c:v>0.65189399999999997</c:v>
                </c:pt>
                <c:pt idx="236">
                  <c:v>0.65177799999999997</c:v>
                </c:pt>
                <c:pt idx="237">
                  <c:v>0.660694</c:v>
                </c:pt>
                <c:pt idx="238">
                  <c:v>0.69125700000000001</c:v>
                </c:pt>
                <c:pt idx="239">
                  <c:v>0.70196599999999998</c:v>
                </c:pt>
                <c:pt idx="240">
                  <c:v>0.67116799999999999</c:v>
                </c:pt>
                <c:pt idx="241">
                  <c:v>0.68205899999999997</c:v>
                </c:pt>
                <c:pt idx="242">
                  <c:v>0.70808800000000005</c:v>
                </c:pt>
                <c:pt idx="243">
                  <c:v>0.74150000000000005</c:v>
                </c:pt>
                <c:pt idx="244">
                  <c:v>0.74631700000000001</c:v>
                </c:pt>
                <c:pt idx="245">
                  <c:v>0.69689800000000002</c:v>
                </c:pt>
                <c:pt idx="246">
                  <c:v>0.64366900000000005</c:v>
                </c:pt>
                <c:pt idx="247">
                  <c:v>0.64063999999999999</c:v>
                </c:pt>
                <c:pt idx="248">
                  <c:v>0.63988</c:v>
                </c:pt>
                <c:pt idx="249">
                  <c:v>0.65559199999999995</c:v>
                </c:pt>
                <c:pt idx="250">
                  <c:v>0.65616200000000002</c:v>
                </c:pt>
                <c:pt idx="251">
                  <c:v>0.66238699999999995</c:v>
                </c:pt>
                <c:pt idx="252">
                  <c:v>0.66744300000000001</c:v>
                </c:pt>
                <c:pt idx="253">
                  <c:v>0.68958900000000001</c:v>
                </c:pt>
                <c:pt idx="254">
                  <c:v>0.69098000000000004</c:v>
                </c:pt>
                <c:pt idx="255">
                  <c:v>0.71613499999999997</c:v>
                </c:pt>
                <c:pt idx="256">
                  <c:v>0.68646499999999999</c:v>
                </c:pt>
                <c:pt idx="257">
                  <c:v>0.69396199999999997</c:v>
                </c:pt>
                <c:pt idx="258">
                  <c:v>0.67188800000000004</c:v>
                </c:pt>
                <c:pt idx="259">
                  <c:v>0.66064699999999998</c:v>
                </c:pt>
                <c:pt idx="260">
                  <c:v>0.67424600000000001</c:v>
                </c:pt>
                <c:pt idx="261">
                  <c:v>0.67840900000000004</c:v>
                </c:pt>
                <c:pt idx="262">
                  <c:v>0.67678300000000002</c:v>
                </c:pt>
                <c:pt idx="263">
                  <c:v>0.68082299999999996</c:v>
                </c:pt>
                <c:pt idx="264">
                  <c:v>0.69015300000000002</c:v>
                </c:pt>
                <c:pt idx="265">
                  <c:v>0.69749700000000003</c:v>
                </c:pt>
                <c:pt idx="266">
                  <c:v>0.70659000000000005</c:v>
                </c:pt>
                <c:pt idx="267">
                  <c:v>0.70198199999999999</c:v>
                </c:pt>
                <c:pt idx="268">
                  <c:v>0.71113899999999997</c:v>
                </c:pt>
                <c:pt idx="269">
                  <c:v>0.715391</c:v>
                </c:pt>
                <c:pt idx="270">
                  <c:v>0.72277499999999995</c:v>
                </c:pt>
                <c:pt idx="271">
                  <c:v>0.72426900000000005</c:v>
                </c:pt>
                <c:pt idx="272">
                  <c:v>0.72192400000000001</c:v>
                </c:pt>
                <c:pt idx="273">
                  <c:v>0.73228099999999996</c:v>
                </c:pt>
                <c:pt idx="274">
                  <c:v>0.74260800000000005</c:v>
                </c:pt>
                <c:pt idx="275">
                  <c:v>0.75313399999999997</c:v>
                </c:pt>
                <c:pt idx="276">
                  <c:v>0.755907</c:v>
                </c:pt>
                <c:pt idx="277">
                  <c:v>0.75641899999999995</c:v>
                </c:pt>
                <c:pt idx="278">
                  <c:v>0.75967499999999999</c:v>
                </c:pt>
                <c:pt idx="279">
                  <c:v>0.76907400000000004</c:v>
                </c:pt>
                <c:pt idx="280">
                  <c:v>0.78644000000000003</c:v>
                </c:pt>
                <c:pt idx="281">
                  <c:v>0.79115100000000005</c:v>
                </c:pt>
                <c:pt idx="282">
                  <c:v>1.0684</c:v>
                </c:pt>
                <c:pt idx="283">
                  <c:v>0.79183400000000004</c:v>
                </c:pt>
                <c:pt idx="284">
                  <c:v>0.79720100000000005</c:v>
                </c:pt>
                <c:pt idx="285">
                  <c:v>0.80643600000000004</c:v>
                </c:pt>
                <c:pt idx="286">
                  <c:v>0.81432199999999999</c:v>
                </c:pt>
                <c:pt idx="287">
                  <c:v>0.82267400000000002</c:v>
                </c:pt>
                <c:pt idx="288">
                  <c:v>0.82742199999999999</c:v>
                </c:pt>
                <c:pt idx="289">
                  <c:v>0.85075500000000004</c:v>
                </c:pt>
                <c:pt idx="290">
                  <c:v>0.84599400000000002</c:v>
                </c:pt>
                <c:pt idx="291">
                  <c:v>0.86085999999999996</c:v>
                </c:pt>
                <c:pt idx="292">
                  <c:v>0.86786799999999997</c:v>
                </c:pt>
                <c:pt idx="293">
                  <c:v>0.87104700000000002</c:v>
                </c:pt>
                <c:pt idx="294">
                  <c:v>0.88258099999999995</c:v>
                </c:pt>
                <c:pt idx="295">
                  <c:v>0.89256500000000005</c:v>
                </c:pt>
                <c:pt idx="296">
                  <c:v>0.96911800000000003</c:v>
                </c:pt>
                <c:pt idx="297">
                  <c:v>0.97183200000000003</c:v>
                </c:pt>
                <c:pt idx="298">
                  <c:v>0.93237499999999995</c:v>
                </c:pt>
                <c:pt idx="299">
                  <c:v>0.95320199999999999</c:v>
                </c:pt>
                <c:pt idx="300">
                  <c:v>1.1232500000000001</c:v>
                </c:pt>
                <c:pt idx="301">
                  <c:v>1.02556</c:v>
                </c:pt>
                <c:pt idx="302">
                  <c:v>1.0084200000000001</c:v>
                </c:pt>
                <c:pt idx="303">
                  <c:v>1.0364199999999999</c:v>
                </c:pt>
                <c:pt idx="304">
                  <c:v>1.0443</c:v>
                </c:pt>
                <c:pt idx="305">
                  <c:v>1.0251999999999999</c:v>
                </c:pt>
                <c:pt idx="306">
                  <c:v>1.02668</c:v>
                </c:pt>
                <c:pt idx="307">
                  <c:v>1.0634999999999999</c:v>
                </c:pt>
                <c:pt idx="308">
                  <c:v>1.1281399999999999</c:v>
                </c:pt>
                <c:pt idx="309">
                  <c:v>1.10328</c:v>
                </c:pt>
                <c:pt idx="310">
                  <c:v>1.02521</c:v>
                </c:pt>
                <c:pt idx="311">
                  <c:v>1.0675600000000001</c:v>
                </c:pt>
                <c:pt idx="312">
                  <c:v>1.03834</c:v>
                </c:pt>
                <c:pt idx="313">
                  <c:v>1.0439799999999999</c:v>
                </c:pt>
                <c:pt idx="314">
                  <c:v>1.0688599999999999</c:v>
                </c:pt>
                <c:pt idx="315">
                  <c:v>1.0718399999999999</c:v>
                </c:pt>
                <c:pt idx="316">
                  <c:v>1.0926499999999999</c:v>
                </c:pt>
                <c:pt idx="317">
                  <c:v>1.1080700000000001</c:v>
                </c:pt>
                <c:pt idx="318">
                  <c:v>1.1249100000000001</c:v>
                </c:pt>
                <c:pt idx="319">
                  <c:v>1.15276</c:v>
                </c:pt>
                <c:pt idx="320">
                  <c:v>1.17222</c:v>
                </c:pt>
                <c:pt idx="321">
                  <c:v>1.2271000000000001</c:v>
                </c:pt>
                <c:pt idx="322">
                  <c:v>1.26006</c:v>
                </c:pt>
                <c:pt idx="323">
                  <c:v>1.2970299999999999</c:v>
                </c:pt>
                <c:pt idx="324">
                  <c:v>1.28535</c:v>
                </c:pt>
                <c:pt idx="325">
                  <c:v>1.3027299999999999</c:v>
                </c:pt>
                <c:pt idx="326">
                  <c:v>1.3325800000000001</c:v>
                </c:pt>
                <c:pt idx="327">
                  <c:v>1.38914</c:v>
                </c:pt>
                <c:pt idx="328">
                  <c:v>1.3846099999999999</c:v>
                </c:pt>
                <c:pt idx="329">
                  <c:v>1.4379900000000001</c:v>
                </c:pt>
                <c:pt idx="330">
                  <c:v>1.5125500000000001</c:v>
                </c:pt>
                <c:pt idx="331">
                  <c:v>1.5102500000000001</c:v>
                </c:pt>
                <c:pt idx="332">
                  <c:v>1.5541799999999999</c:v>
                </c:pt>
                <c:pt idx="333">
                  <c:v>1.56854</c:v>
                </c:pt>
                <c:pt idx="334">
                  <c:v>1.6248100000000001</c:v>
                </c:pt>
                <c:pt idx="335">
                  <c:v>1.65574</c:v>
                </c:pt>
                <c:pt idx="336">
                  <c:v>1.67459</c:v>
                </c:pt>
                <c:pt idx="337">
                  <c:v>1.76278</c:v>
                </c:pt>
                <c:pt idx="338">
                  <c:v>1.8024500000000001</c:v>
                </c:pt>
                <c:pt idx="339">
                  <c:v>1.8930199999999999</c:v>
                </c:pt>
                <c:pt idx="340">
                  <c:v>1.92554</c:v>
                </c:pt>
                <c:pt idx="341">
                  <c:v>1.93729</c:v>
                </c:pt>
                <c:pt idx="342">
                  <c:v>2.07125</c:v>
                </c:pt>
                <c:pt idx="343">
                  <c:v>2.12534</c:v>
                </c:pt>
                <c:pt idx="344">
                  <c:v>2.3323299999999998</c:v>
                </c:pt>
                <c:pt idx="345">
                  <c:v>2.5135100000000001</c:v>
                </c:pt>
                <c:pt idx="346">
                  <c:v>2.3221799999999999</c:v>
                </c:pt>
                <c:pt idx="347">
                  <c:v>2.3406600000000002</c:v>
                </c:pt>
                <c:pt idx="348">
                  <c:v>2.4841500000000001</c:v>
                </c:pt>
                <c:pt idx="349">
                  <c:v>2.3420999999999998</c:v>
                </c:pt>
                <c:pt idx="350">
                  <c:v>2.0826699999999998</c:v>
                </c:pt>
                <c:pt idx="351">
                  <c:v>2.08955</c:v>
                </c:pt>
                <c:pt idx="352">
                  <c:v>1.792</c:v>
                </c:pt>
                <c:pt idx="353">
                  <c:v>1.6178699999999999</c:v>
                </c:pt>
                <c:pt idx="354">
                  <c:v>1.1550100000000001</c:v>
                </c:pt>
                <c:pt idx="355">
                  <c:v>1.18591</c:v>
                </c:pt>
                <c:pt idx="356">
                  <c:v>1.0813200000000001</c:v>
                </c:pt>
                <c:pt idx="357">
                  <c:v>0.71998099999999998</c:v>
                </c:pt>
                <c:pt idx="358">
                  <c:v>0.39544499999999999</c:v>
                </c:pt>
                <c:pt idx="359">
                  <c:v>0.19889499999999999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11A-46FB-9CDA-7D9EF965FC3D}"/>
            </c:ext>
          </c:extLst>
        </c:ser>
        <c:ser>
          <c:idx val="9"/>
          <c:order val="9"/>
          <c:tx>
            <c:strRef>
              <c:f>BiologicalSOBP!$J$1</c:f>
              <c:strCache>
                <c:ptCount val="1"/>
                <c:pt idx="0">
                  <c:v>69 MeV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BiologicalSOBP!$J$2:$J$401</c:f>
              <c:numCache>
                <c:formatCode>General</c:formatCode>
                <c:ptCount val="400"/>
                <c:pt idx="0">
                  <c:v>0.42071399999999998</c:v>
                </c:pt>
                <c:pt idx="1">
                  <c:v>0.36438599999999999</c:v>
                </c:pt>
                <c:pt idx="2">
                  <c:v>0.37815300000000002</c:v>
                </c:pt>
                <c:pt idx="3">
                  <c:v>0.37787900000000002</c:v>
                </c:pt>
                <c:pt idx="4">
                  <c:v>0.38609900000000003</c:v>
                </c:pt>
                <c:pt idx="5">
                  <c:v>0.392264</c:v>
                </c:pt>
                <c:pt idx="6">
                  <c:v>0.41739599999999999</c:v>
                </c:pt>
                <c:pt idx="7">
                  <c:v>0.35835299999999998</c:v>
                </c:pt>
                <c:pt idx="8">
                  <c:v>0.36063499999999998</c:v>
                </c:pt>
                <c:pt idx="9">
                  <c:v>0.36982700000000002</c:v>
                </c:pt>
                <c:pt idx="10">
                  <c:v>0.35932399999999998</c:v>
                </c:pt>
                <c:pt idx="11">
                  <c:v>0.36414999999999997</c:v>
                </c:pt>
                <c:pt idx="12">
                  <c:v>0.368058</c:v>
                </c:pt>
                <c:pt idx="13">
                  <c:v>0.36982100000000001</c:v>
                </c:pt>
                <c:pt idx="14">
                  <c:v>0.37637599999999999</c:v>
                </c:pt>
                <c:pt idx="15">
                  <c:v>0.380803</c:v>
                </c:pt>
                <c:pt idx="16">
                  <c:v>0.373195</c:v>
                </c:pt>
                <c:pt idx="17">
                  <c:v>0.37825500000000001</c:v>
                </c:pt>
                <c:pt idx="18">
                  <c:v>0.38236799999999999</c:v>
                </c:pt>
                <c:pt idx="19">
                  <c:v>0.379056</c:v>
                </c:pt>
                <c:pt idx="20">
                  <c:v>0.38127299999999997</c:v>
                </c:pt>
                <c:pt idx="21">
                  <c:v>0.38520300000000002</c:v>
                </c:pt>
                <c:pt idx="22">
                  <c:v>0.38177699999999998</c:v>
                </c:pt>
                <c:pt idx="23">
                  <c:v>0.38869300000000001</c:v>
                </c:pt>
                <c:pt idx="24">
                  <c:v>0.40609800000000001</c:v>
                </c:pt>
                <c:pt idx="25">
                  <c:v>0.42152899999999999</c:v>
                </c:pt>
                <c:pt idx="26">
                  <c:v>0.38733299999999998</c:v>
                </c:pt>
                <c:pt idx="27">
                  <c:v>0.38058599999999998</c:v>
                </c:pt>
                <c:pt idx="28">
                  <c:v>0.37501200000000001</c:v>
                </c:pt>
                <c:pt idx="29">
                  <c:v>0.37638899999999997</c:v>
                </c:pt>
                <c:pt idx="30">
                  <c:v>0.38239600000000001</c:v>
                </c:pt>
                <c:pt idx="31">
                  <c:v>0.389658</c:v>
                </c:pt>
                <c:pt idx="32">
                  <c:v>0.38351400000000002</c:v>
                </c:pt>
                <c:pt idx="33">
                  <c:v>0.39112400000000003</c:v>
                </c:pt>
                <c:pt idx="34">
                  <c:v>0.39759899999999998</c:v>
                </c:pt>
                <c:pt idx="35">
                  <c:v>0.46159600000000001</c:v>
                </c:pt>
                <c:pt idx="36">
                  <c:v>0.41802600000000001</c:v>
                </c:pt>
                <c:pt idx="37">
                  <c:v>0.43805300000000003</c:v>
                </c:pt>
                <c:pt idx="38">
                  <c:v>0.376448</c:v>
                </c:pt>
                <c:pt idx="39">
                  <c:v>0.37989499999999998</c:v>
                </c:pt>
                <c:pt idx="40">
                  <c:v>0.38731500000000002</c:v>
                </c:pt>
                <c:pt idx="41">
                  <c:v>0.39316200000000001</c:v>
                </c:pt>
                <c:pt idx="42">
                  <c:v>0.40878900000000001</c:v>
                </c:pt>
                <c:pt idx="43">
                  <c:v>0.43689099999999997</c:v>
                </c:pt>
                <c:pt idx="44">
                  <c:v>0.36851200000000001</c:v>
                </c:pt>
                <c:pt idx="45">
                  <c:v>0.37711099999999997</c:v>
                </c:pt>
                <c:pt idx="46">
                  <c:v>0.37500499999999998</c:v>
                </c:pt>
                <c:pt idx="47">
                  <c:v>0.37420799999999999</c:v>
                </c:pt>
                <c:pt idx="48">
                  <c:v>0.38344200000000001</c:v>
                </c:pt>
                <c:pt idx="49">
                  <c:v>0.38557599999999997</c:v>
                </c:pt>
                <c:pt idx="50">
                  <c:v>0.39559</c:v>
                </c:pt>
                <c:pt idx="51">
                  <c:v>0.400196</c:v>
                </c:pt>
                <c:pt idx="52">
                  <c:v>0.41258299999999998</c:v>
                </c:pt>
                <c:pt idx="53">
                  <c:v>0.370861</c:v>
                </c:pt>
                <c:pt idx="54">
                  <c:v>0.37668800000000002</c:v>
                </c:pt>
                <c:pt idx="55">
                  <c:v>0.37515199999999999</c:v>
                </c:pt>
                <c:pt idx="56">
                  <c:v>0.38270199999999999</c:v>
                </c:pt>
                <c:pt idx="57">
                  <c:v>0.38224000000000002</c:v>
                </c:pt>
                <c:pt idx="58">
                  <c:v>0.39297799999999999</c:v>
                </c:pt>
                <c:pt idx="59">
                  <c:v>0.40457900000000002</c:v>
                </c:pt>
                <c:pt idx="60">
                  <c:v>0.41449999999999998</c:v>
                </c:pt>
                <c:pt idx="61">
                  <c:v>0.437942</c:v>
                </c:pt>
                <c:pt idx="62">
                  <c:v>0.39527299999999999</c:v>
                </c:pt>
                <c:pt idx="63">
                  <c:v>0.39055099999999998</c:v>
                </c:pt>
                <c:pt idx="64">
                  <c:v>0.377191</c:v>
                </c:pt>
                <c:pt idx="65">
                  <c:v>0.39237899999999998</c:v>
                </c:pt>
                <c:pt idx="66">
                  <c:v>0.39818700000000001</c:v>
                </c:pt>
                <c:pt idx="67">
                  <c:v>0.40283099999999999</c:v>
                </c:pt>
                <c:pt idx="68">
                  <c:v>0.40939799999999998</c:v>
                </c:pt>
                <c:pt idx="69">
                  <c:v>0.43565500000000001</c:v>
                </c:pt>
                <c:pt idx="70">
                  <c:v>0.43065300000000001</c:v>
                </c:pt>
                <c:pt idx="71">
                  <c:v>0.371975</c:v>
                </c:pt>
                <c:pt idx="72">
                  <c:v>0.37384800000000001</c:v>
                </c:pt>
                <c:pt idx="73">
                  <c:v>0.37162000000000001</c:v>
                </c:pt>
                <c:pt idx="74">
                  <c:v>0.37190200000000001</c:v>
                </c:pt>
                <c:pt idx="75">
                  <c:v>0.38612200000000002</c:v>
                </c:pt>
                <c:pt idx="76">
                  <c:v>0.378747</c:v>
                </c:pt>
                <c:pt idx="77">
                  <c:v>0.37430099999999999</c:v>
                </c:pt>
                <c:pt idx="78">
                  <c:v>0.37563200000000002</c:v>
                </c:pt>
                <c:pt idx="79">
                  <c:v>0.37831700000000001</c:v>
                </c:pt>
                <c:pt idx="80">
                  <c:v>0.38172</c:v>
                </c:pt>
                <c:pt idx="81">
                  <c:v>0.379442</c:v>
                </c:pt>
                <c:pt idx="82">
                  <c:v>0.38573499999999999</c:v>
                </c:pt>
                <c:pt idx="83">
                  <c:v>0.391457</c:v>
                </c:pt>
                <c:pt idx="84">
                  <c:v>0.40962900000000002</c:v>
                </c:pt>
                <c:pt idx="85">
                  <c:v>0.39999600000000002</c:v>
                </c:pt>
                <c:pt idx="86">
                  <c:v>0.40805799999999998</c:v>
                </c:pt>
                <c:pt idx="87">
                  <c:v>0.41236499999999998</c:v>
                </c:pt>
                <c:pt idx="88">
                  <c:v>0.39847700000000003</c:v>
                </c:pt>
                <c:pt idx="89">
                  <c:v>0.40090300000000001</c:v>
                </c:pt>
                <c:pt idx="90">
                  <c:v>0.401868</c:v>
                </c:pt>
                <c:pt idx="91">
                  <c:v>0.40728599999999998</c:v>
                </c:pt>
                <c:pt idx="92">
                  <c:v>0.41441499999999998</c:v>
                </c:pt>
                <c:pt idx="93">
                  <c:v>0.423288</c:v>
                </c:pt>
                <c:pt idx="94">
                  <c:v>0.424877</c:v>
                </c:pt>
                <c:pt idx="95">
                  <c:v>0.43076900000000001</c:v>
                </c:pt>
                <c:pt idx="96">
                  <c:v>0.44442900000000002</c:v>
                </c:pt>
                <c:pt idx="97">
                  <c:v>0.46768999999999999</c:v>
                </c:pt>
                <c:pt idx="98">
                  <c:v>0.40773300000000001</c:v>
                </c:pt>
                <c:pt idx="99">
                  <c:v>0.39763500000000002</c:v>
                </c:pt>
                <c:pt idx="100">
                  <c:v>0.41364899999999999</c:v>
                </c:pt>
                <c:pt idx="101">
                  <c:v>0.40750700000000001</c:v>
                </c:pt>
                <c:pt idx="102">
                  <c:v>0.407391</c:v>
                </c:pt>
                <c:pt idx="103">
                  <c:v>0.40992499999999998</c:v>
                </c:pt>
                <c:pt idx="104">
                  <c:v>0.41241899999999998</c:v>
                </c:pt>
                <c:pt idx="105">
                  <c:v>0.40755599999999997</c:v>
                </c:pt>
                <c:pt idx="106">
                  <c:v>0.412798</c:v>
                </c:pt>
                <c:pt idx="107">
                  <c:v>0.414688</c:v>
                </c:pt>
                <c:pt idx="108">
                  <c:v>0.41791600000000001</c:v>
                </c:pt>
                <c:pt idx="109">
                  <c:v>0.44224999999999998</c:v>
                </c:pt>
                <c:pt idx="110">
                  <c:v>0.43460700000000002</c:v>
                </c:pt>
                <c:pt idx="111">
                  <c:v>0.43501099999999998</c:v>
                </c:pt>
                <c:pt idx="112">
                  <c:v>0.44350200000000001</c:v>
                </c:pt>
                <c:pt idx="113">
                  <c:v>0.54414200000000001</c:v>
                </c:pt>
                <c:pt idx="114">
                  <c:v>0.442056</c:v>
                </c:pt>
                <c:pt idx="115">
                  <c:v>0.45078200000000002</c:v>
                </c:pt>
                <c:pt idx="116">
                  <c:v>0.44809900000000003</c:v>
                </c:pt>
                <c:pt idx="117">
                  <c:v>0.46181100000000003</c:v>
                </c:pt>
                <c:pt idx="118">
                  <c:v>0.46504099999999998</c:v>
                </c:pt>
                <c:pt idx="119">
                  <c:v>0.494948</c:v>
                </c:pt>
                <c:pt idx="120">
                  <c:v>0.45044299999999998</c:v>
                </c:pt>
                <c:pt idx="121">
                  <c:v>0.45483800000000002</c:v>
                </c:pt>
                <c:pt idx="122">
                  <c:v>0.44290299999999999</c:v>
                </c:pt>
                <c:pt idx="123">
                  <c:v>0.45449200000000001</c:v>
                </c:pt>
                <c:pt idx="124">
                  <c:v>0.45260800000000001</c:v>
                </c:pt>
                <c:pt idx="125">
                  <c:v>0.72460199999999997</c:v>
                </c:pt>
                <c:pt idx="126">
                  <c:v>0.53731700000000004</c:v>
                </c:pt>
                <c:pt idx="127">
                  <c:v>0.49369000000000002</c:v>
                </c:pt>
                <c:pt idx="128">
                  <c:v>0.45324900000000001</c:v>
                </c:pt>
                <c:pt idx="129">
                  <c:v>0.47292600000000001</c:v>
                </c:pt>
                <c:pt idx="130">
                  <c:v>0.45914899999999997</c:v>
                </c:pt>
                <c:pt idx="131">
                  <c:v>0.45857399999999998</c:v>
                </c:pt>
                <c:pt idx="132">
                  <c:v>0.48026999999999997</c:v>
                </c:pt>
                <c:pt idx="133">
                  <c:v>0.49390699999999998</c:v>
                </c:pt>
                <c:pt idx="134">
                  <c:v>0.53121399999999996</c:v>
                </c:pt>
                <c:pt idx="135">
                  <c:v>0.44825900000000002</c:v>
                </c:pt>
                <c:pt idx="136">
                  <c:v>0.45210299999999998</c:v>
                </c:pt>
                <c:pt idx="137">
                  <c:v>0.45505200000000001</c:v>
                </c:pt>
                <c:pt idx="138">
                  <c:v>0.44561699999999999</c:v>
                </c:pt>
                <c:pt idx="139">
                  <c:v>0.444519</c:v>
                </c:pt>
                <c:pt idx="140">
                  <c:v>0.45278400000000002</c:v>
                </c:pt>
                <c:pt idx="141">
                  <c:v>0.458144</c:v>
                </c:pt>
                <c:pt idx="142">
                  <c:v>0.46322600000000003</c:v>
                </c:pt>
                <c:pt idx="143">
                  <c:v>0.45740399999999998</c:v>
                </c:pt>
                <c:pt idx="144">
                  <c:v>0.459283</c:v>
                </c:pt>
                <c:pt idx="145">
                  <c:v>0.45794699999999999</c:v>
                </c:pt>
                <c:pt idx="146">
                  <c:v>0.47162599999999999</c:v>
                </c:pt>
                <c:pt idx="147">
                  <c:v>0.46694200000000002</c:v>
                </c:pt>
                <c:pt idx="148">
                  <c:v>0.48173199999999999</c:v>
                </c:pt>
                <c:pt idx="149">
                  <c:v>0.48708699999999999</c:v>
                </c:pt>
                <c:pt idx="150">
                  <c:v>0.48646</c:v>
                </c:pt>
                <c:pt idx="151">
                  <c:v>0.493674</c:v>
                </c:pt>
                <c:pt idx="152">
                  <c:v>0.49392900000000001</c:v>
                </c:pt>
                <c:pt idx="153">
                  <c:v>0.50264600000000004</c:v>
                </c:pt>
                <c:pt idx="154">
                  <c:v>0.51980000000000004</c:v>
                </c:pt>
                <c:pt idx="155">
                  <c:v>0.542296</c:v>
                </c:pt>
                <c:pt idx="156">
                  <c:v>0.53508999999999995</c:v>
                </c:pt>
                <c:pt idx="157">
                  <c:v>0.485153</c:v>
                </c:pt>
                <c:pt idx="158">
                  <c:v>0.46977600000000003</c:v>
                </c:pt>
                <c:pt idx="159">
                  <c:v>0.474435</c:v>
                </c:pt>
                <c:pt idx="160">
                  <c:v>0.48291800000000001</c:v>
                </c:pt>
                <c:pt idx="161">
                  <c:v>0.47772399999999998</c:v>
                </c:pt>
                <c:pt idx="162">
                  <c:v>0.49433500000000002</c:v>
                </c:pt>
                <c:pt idx="163">
                  <c:v>0.48219800000000002</c:v>
                </c:pt>
                <c:pt idx="164">
                  <c:v>0.49355100000000002</c:v>
                </c:pt>
                <c:pt idx="165">
                  <c:v>0.485234</c:v>
                </c:pt>
                <c:pt idx="166">
                  <c:v>0.48149599999999998</c:v>
                </c:pt>
                <c:pt idx="167">
                  <c:v>0.49873600000000001</c:v>
                </c:pt>
                <c:pt idx="168">
                  <c:v>0.504</c:v>
                </c:pt>
                <c:pt idx="169">
                  <c:v>0.51717800000000003</c:v>
                </c:pt>
                <c:pt idx="170">
                  <c:v>0.54744599999999999</c:v>
                </c:pt>
                <c:pt idx="171">
                  <c:v>0.50319499999999995</c:v>
                </c:pt>
                <c:pt idx="172">
                  <c:v>0.49542000000000003</c:v>
                </c:pt>
                <c:pt idx="173">
                  <c:v>0.50459100000000001</c:v>
                </c:pt>
                <c:pt idx="174">
                  <c:v>0.49918299999999999</c:v>
                </c:pt>
                <c:pt idx="175">
                  <c:v>0.51587099999999997</c:v>
                </c:pt>
                <c:pt idx="176">
                  <c:v>0.51093200000000005</c:v>
                </c:pt>
                <c:pt idx="177">
                  <c:v>0.51966299999999999</c:v>
                </c:pt>
                <c:pt idx="178">
                  <c:v>0.51487499999999997</c:v>
                </c:pt>
                <c:pt idx="179">
                  <c:v>0.55201999999999996</c:v>
                </c:pt>
                <c:pt idx="180">
                  <c:v>0.56831500000000001</c:v>
                </c:pt>
                <c:pt idx="181">
                  <c:v>0.51493</c:v>
                </c:pt>
                <c:pt idx="182">
                  <c:v>0.52807800000000005</c:v>
                </c:pt>
                <c:pt idx="183">
                  <c:v>0.53952999999999995</c:v>
                </c:pt>
                <c:pt idx="184">
                  <c:v>0.53037400000000001</c:v>
                </c:pt>
                <c:pt idx="185">
                  <c:v>0.54480799999999996</c:v>
                </c:pt>
                <c:pt idx="186">
                  <c:v>0.563137</c:v>
                </c:pt>
                <c:pt idx="187">
                  <c:v>0.59753800000000001</c:v>
                </c:pt>
                <c:pt idx="188">
                  <c:v>0.67686800000000003</c:v>
                </c:pt>
                <c:pt idx="189">
                  <c:v>0.62643000000000004</c:v>
                </c:pt>
                <c:pt idx="190">
                  <c:v>0.58613199999999999</c:v>
                </c:pt>
                <c:pt idx="191">
                  <c:v>0.54663799999999996</c:v>
                </c:pt>
                <c:pt idx="192">
                  <c:v>0.54552999999999996</c:v>
                </c:pt>
                <c:pt idx="193">
                  <c:v>0.55240199999999995</c:v>
                </c:pt>
                <c:pt idx="194">
                  <c:v>0.55239799999999994</c:v>
                </c:pt>
                <c:pt idx="195">
                  <c:v>0.57977900000000004</c:v>
                </c:pt>
                <c:pt idx="196">
                  <c:v>0.61201799999999995</c:v>
                </c:pt>
                <c:pt idx="197">
                  <c:v>0.52884200000000003</c:v>
                </c:pt>
                <c:pt idx="198">
                  <c:v>0.53098800000000002</c:v>
                </c:pt>
                <c:pt idx="199">
                  <c:v>0.52660099999999999</c:v>
                </c:pt>
                <c:pt idx="200">
                  <c:v>0.53212599999999999</c:v>
                </c:pt>
                <c:pt idx="201">
                  <c:v>0.53914300000000004</c:v>
                </c:pt>
                <c:pt idx="202">
                  <c:v>0.54213999999999996</c:v>
                </c:pt>
                <c:pt idx="203">
                  <c:v>0.54944400000000004</c:v>
                </c:pt>
                <c:pt idx="204">
                  <c:v>0.54910400000000004</c:v>
                </c:pt>
                <c:pt idx="205">
                  <c:v>0.56709299999999996</c:v>
                </c:pt>
                <c:pt idx="206">
                  <c:v>0.58226299999999998</c:v>
                </c:pt>
                <c:pt idx="207">
                  <c:v>0.54893700000000001</c:v>
                </c:pt>
                <c:pt idx="208">
                  <c:v>0.55098400000000003</c:v>
                </c:pt>
                <c:pt idx="209">
                  <c:v>0.55087799999999998</c:v>
                </c:pt>
                <c:pt idx="210">
                  <c:v>0.56919900000000001</c:v>
                </c:pt>
                <c:pt idx="211">
                  <c:v>0.563662</c:v>
                </c:pt>
                <c:pt idx="212">
                  <c:v>0.563083</c:v>
                </c:pt>
                <c:pt idx="213">
                  <c:v>0.59125899999999998</c:v>
                </c:pt>
                <c:pt idx="214">
                  <c:v>0.59404900000000005</c:v>
                </c:pt>
                <c:pt idx="215">
                  <c:v>0.61209400000000003</c:v>
                </c:pt>
                <c:pt idx="216">
                  <c:v>0.58937499999999998</c:v>
                </c:pt>
                <c:pt idx="217">
                  <c:v>0.59035199999999999</c:v>
                </c:pt>
                <c:pt idx="218">
                  <c:v>0.55372399999999999</c:v>
                </c:pt>
                <c:pt idx="219">
                  <c:v>0.55817099999999997</c:v>
                </c:pt>
                <c:pt idx="220">
                  <c:v>0.56259599999999998</c:v>
                </c:pt>
                <c:pt idx="221">
                  <c:v>0.58816299999999999</c:v>
                </c:pt>
                <c:pt idx="222">
                  <c:v>0.61448599999999998</c:v>
                </c:pt>
                <c:pt idx="223">
                  <c:v>0.55516799999999999</c:v>
                </c:pt>
                <c:pt idx="224">
                  <c:v>0.56671899999999997</c:v>
                </c:pt>
                <c:pt idx="225">
                  <c:v>0.63157600000000003</c:v>
                </c:pt>
                <c:pt idx="226">
                  <c:v>0.59546600000000005</c:v>
                </c:pt>
                <c:pt idx="227">
                  <c:v>0.58242700000000003</c:v>
                </c:pt>
                <c:pt idx="228">
                  <c:v>0.60299499999999995</c:v>
                </c:pt>
                <c:pt idx="229">
                  <c:v>0.55995799999999996</c:v>
                </c:pt>
                <c:pt idx="230">
                  <c:v>0.57581800000000005</c:v>
                </c:pt>
                <c:pt idx="231">
                  <c:v>0.55513999999999997</c:v>
                </c:pt>
                <c:pt idx="232">
                  <c:v>0.56501400000000002</c:v>
                </c:pt>
                <c:pt idx="233">
                  <c:v>0.56825800000000004</c:v>
                </c:pt>
                <c:pt idx="234">
                  <c:v>0.582681</c:v>
                </c:pt>
                <c:pt idx="235">
                  <c:v>0.58276600000000001</c:v>
                </c:pt>
                <c:pt idx="236">
                  <c:v>0.57562599999999997</c:v>
                </c:pt>
                <c:pt idx="237">
                  <c:v>0.58960699999999999</c:v>
                </c:pt>
                <c:pt idx="238">
                  <c:v>0.587036</c:v>
                </c:pt>
                <c:pt idx="239">
                  <c:v>0.590862</c:v>
                </c:pt>
                <c:pt idx="240">
                  <c:v>0.59880500000000003</c:v>
                </c:pt>
                <c:pt idx="241">
                  <c:v>0.59836699999999998</c:v>
                </c:pt>
                <c:pt idx="242">
                  <c:v>0.605653</c:v>
                </c:pt>
                <c:pt idx="243">
                  <c:v>0.60638800000000004</c:v>
                </c:pt>
                <c:pt idx="244">
                  <c:v>0.61619699999999999</c:v>
                </c:pt>
                <c:pt idx="245">
                  <c:v>0.63741400000000004</c:v>
                </c:pt>
                <c:pt idx="246">
                  <c:v>0.65605999999999998</c:v>
                </c:pt>
                <c:pt idx="247">
                  <c:v>0.67644700000000002</c:v>
                </c:pt>
                <c:pt idx="248">
                  <c:v>0.69098899999999996</c:v>
                </c:pt>
                <c:pt idx="249">
                  <c:v>0.60472999999999999</c:v>
                </c:pt>
                <c:pt idx="250">
                  <c:v>0.60816199999999998</c:v>
                </c:pt>
                <c:pt idx="251">
                  <c:v>0.62163800000000002</c:v>
                </c:pt>
                <c:pt idx="252">
                  <c:v>0.62145300000000003</c:v>
                </c:pt>
                <c:pt idx="253">
                  <c:v>0.61858500000000005</c:v>
                </c:pt>
                <c:pt idx="254">
                  <c:v>0.61611199999999999</c:v>
                </c:pt>
                <c:pt idx="255">
                  <c:v>0.61197000000000001</c:v>
                </c:pt>
                <c:pt idx="256">
                  <c:v>0.64084600000000003</c:v>
                </c:pt>
                <c:pt idx="257">
                  <c:v>0.62699000000000005</c:v>
                </c:pt>
                <c:pt idx="258">
                  <c:v>0.63671800000000001</c:v>
                </c:pt>
                <c:pt idx="259">
                  <c:v>0.63960899999999998</c:v>
                </c:pt>
                <c:pt idx="260">
                  <c:v>0.651119</c:v>
                </c:pt>
                <c:pt idx="261">
                  <c:v>0.65694399999999997</c:v>
                </c:pt>
                <c:pt idx="262">
                  <c:v>0.679809</c:v>
                </c:pt>
                <c:pt idx="263">
                  <c:v>0.69280399999999998</c:v>
                </c:pt>
                <c:pt idx="264">
                  <c:v>0.65009799999999995</c:v>
                </c:pt>
                <c:pt idx="265">
                  <c:v>0.64986600000000005</c:v>
                </c:pt>
                <c:pt idx="266">
                  <c:v>0.65205299999999999</c:v>
                </c:pt>
                <c:pt idx="267">
                  <c:v>0.65028900000000001</c:v>
                </c:pt>
                <c:pt idx="268">
                  <c:v>0.66437500000000005</c:v>
                </c:pt>
                <c:pt idx="269">
                  <c:v>0.66162299999999996</c:v>
                </c:pt>
                <c:pt idx="270">
                  <c:v>0.67165799999999998</c:v>
                </c:pt>
                <c:pt idx="271">
                  <c:v>0.67986899999999995</c:v>
                </c:pt>
                <c:pt idx="272">
                  <c:v>0.68438500000000002</c:v>
                </c:pt>
                <c:pt idx="273">
                  <c:v>0.68186000000000002</c:v>
                </c:pt>
                <c:pt idx="274">
                  <c:v>0.687944</c:v>
                </c:pt>
                <c:pt idx="275">
                  <c:v>0.70319299999999996</c:v>
                </c:pt>
                <c:pt idx="276">
                  <c:v>0.69287500000000002</c:v>
                </c:pt>
                <c:pt idx="277">
                  <c:v>0.70071300000000003</c:v>
                </c:pt>
                <c:pt idx="278">
                  <c:v>0.70612900000000001</c:v>
                </c:pt>
                <c:pt idx="279">
                  <c:v>0.70622600000000002</c:v>
                </c:pt>
                <c:pt idx="280">
                  <c:v>0.716831</c:v>
                </c:pt>
                <c:pt idx="281">
                  <c:v>0.71923099999999995</c:v>
                </c:pt>
                <c:pt idx="282">
                  <c:v>0.73485199999999995</c:v>
                </c:pt>
                <c:pt idx="283">
                  <c:v>0.73370800000000003</c:v>
                </c:pt>
                <c:pt idx="284">
                  <c:v>0.73954900000000001</c:v>
                </c:pt>
                <c:pt idx="285">
                  <c:v>0.77715400000000001</c:v>
                </c:pt>
                <c:pt idx="286">
                  <c:v>0.78648600000000002</c:v>
                </c:pt>
                <c:pt idx="287">
                  <c:v>0.79848799999999998</c:v>
                </c:pt>
                <c:pt idx="288">
                  <c:v>0.81235599999999997</c:v>
                </c:pt>
                <c:pt idx="289">
                  <c:v>0.78299600000000003</c:v>
                </c:pt>
                <c:pt idx="290">
                  <c:v>0.78917000000000004</c:v>
                </c:pt>
                <c:pt idx="291">
                  <c:v>0.79969000000000001</c:v>
                </c:pt>
                <c:pt idx="292">
                  <c:v>0.81825199999999998</c:v>
                </c:pt>
                <c:pt idx="293">
                  <c:v>0.82628400000000002</c:v>
                </c:pt>
                <c:pt idx="294">
                  <c:v>0.85858599999999996</c:v>
                </c:pt>
                <c:pt idx="295">
                  <c:v>0.82505399999999995</c:v>
                </c:pt>
                <c:pt idx="296">
                  <c:v>0.83647400000000005</c:v>
                </c:pt>
                <c:pt idx="297">
                  <c:v>0.83786000000000005</c:v>
                </c:pt>
                <c:pt idx="298">
                  <c:v>0.87710900000000003</c:v>
                </c:pt>
                <c:pt idx="299">
                  <c:v>0.87798500000000002</c:v>
                </c:pt>
                <c:pt idx="300">
                  <c:v>0.89091100000000001</c:v>
                </c:pt>
                <c:pt idx="301">
                  <c:v>0.95148299999999997</c:v>
                </c:pt>
                <c:pt idx="302">
                  <c:v>0.90076800000000001</c:v>
                </c:pt>
                <c:pt idx="303">
                  <c:v>0.87344900000000003</c:v>
                </c:pt>
                <c:pt idx="304">
                  <c:v>0.84932099999999999</c:v>
                </c:pt>
                <c:pt idx="305">
                  <c:v>0.85886700000000005</c:v>
                </c:pt>
                <c:pt idx="306">
                  <c:v>0.98689499999999997</c:v>
                </c:pt>
                <c:pt idx="307">
                  <c:v>0.87151800000000001</c:v>
                </c:pt>
                <c:pt idx="308">
                  <c:v>0.88694200000000001</c:v>
                </c:pt>
                <c:pt idx="309">
                  <c:v>0.89593699999999998</c:v>
                </c:pt>
                <c:pt idx="310">
                  <c:v>0.929091</c:v>
                </c:pt>
                <c:pt idx="311">
                  <c:v>0.88675000000000004</c:v>
                </c:pt>
                <c:pt idx="312">
                  <c:v>0.91242999999999996</c:v>
                </c:pt>
                <c:pt idx="313">
                  <c:v>0.91456800000000005</c:v>
                </c:pt>
                <c:pt idx="314">
                  <c:v>0.93236799999999997</c:v>
                </c:pt>
                <c:pt idx="315">
                  <c:v>0.93682600000000005</c:v>
                </c:pt>
                <c:pt idx="316">
                  <c:v>0.95538000000000001</c:v>
                </c:pt>
                <c:pt idx="317">
                  <c:v>0.96995699999999996</c:v>
                </c:pt>
                <c:pt idx="318">
                  <c:v>0.97676200000000002</c:v>
                </c:pt>
                <c:pt idx="319">
                  <c:v>0.98921499999999996</c:v>
                </c:pt>
                <c:pt idx="320">
                  <c:v>1.00309</c:v>
                </c:pt>
                <c:pt idx="321">
                  <c:v>1.0063500000000001</c:v>
                </c:pt>
                <c:pt idx="322">
                  <c:v>1.0298700000000001</c:v>
                </c:pt>
                <c:pt idx="323">
                  <c:v>1.0458799999999999</c:v>
                </c:pt>
                <c:pt idx="324">
                  <c:v>1.06836</c:v>
                </c:pt>
                <c:pt idx="325">
                  <c:v>1.07315</c:v>
                </c:pt>
                <c:pt idx="326">
                  <c:v>1.09795</c:v>
                </c:pt>
                <c:pt idx="327">
                  <c:v>1.1217999999999999</c:v>
                </c:pt>
                <c:pt idx="328">
                  <c:v>1.15964</c:v>
                </c:pt>
                <c:pt idx="329">
                  <c:v>1.1395500000000001</c:v>
                </c:pt>
                <c:pt idx="330">
                  <c:v>1.15595</c:v>
                </c:pt>
                <c:pt idx="331">
                  <c:v>1.18957</c:v>
                </c:pt>
                <c:pt idx="332">
                  <c:v>1.21261</c:v>
                </c:pt>
                <c:pt idx="333">
                  <c:v>1.2486200000000001</c:v>
                </c:pt>
                <c:pt idx="334">
                  <c:v>1.24325</c:v>
                </c:pt>
                <c:pt idx="335">
                  <c:v>1.2537700000000001</c:v>
                </c:pt>
                <c:pt idx="336">
                  <c:v>1.2896799999999999</c:v>
                </c:pt>
                <c:pt idx="337">
                  <c:v>1.3291900000000001</c:v>
                </c:pt>
                <c:pt idx="338">
                  <c:v>1.36395</c:v>
                </c:pt>
                <c:pt idx="339">
                  <c:v>1.3968100000000001</c:v>
                </c:pt>
                <c:pt idx="340">
                  <c:v>1.44032</c:v>
                </c:pt>
                <c:pt idx="341">
                  <c:v>1.45397</c:v>
                </c:pt>
                <c:pt idx="342">
                  <c:v>1.47807</c:v>
                </c:pt>
                <c:pt idx="343">
                  <c:v>1.5786800000000001</c:v>
                </c:pt>
                <c:pt idx="344">
                  <c:v>1.58979</c:v>
                </c:pt>
                <c:pt idx="345">
                  <c:v>1.6142799999999999</c:v>
                </c:pt>
                <c:pt idx="346">
                  <c:v>1.6719200000000001</c:v>
                </c:pt>
                <c:pt idx="347">
                  <c:v>1.7451099999999999</c:v>
                </c:pt>
                <c:pt idx="348">
                  <c:v>1.79511</c:v>
                </c:pt>
                <c:pt idx="349">
                  <c:v>1.82925</c:v>
                </c:pt>
                <c:pt idx="350">
                  <c:v>1.90767</c:v>
                </c:pt>
                <c:pt idx="351">
                  <c:v>1.9817400000000001</c:v>
                </c:pt>
                <c:pt idx="352">
                  <c:v>2.0911</c:v>
                </c:pt>
                <c:pt idx="353">
                  <c:v>2.2423500000000001</c:v>
                </c:pt>
                <c:pt idx="354">
                  <c:v>2.3968500000000001</c:v>
                </c:pt>
                <c:pt idx="355">
                  <c:v>2.3946100000000001</c:v>
                </c:pt>
                <c:pt idx="356">
                  <c:v>2.46984</c:v>
                </c:pt>
                <c:pt idx="357">
                  <c:v>2.4061699999999999</c:v>
                </c:pt>
                <c:pt idx="358">
                  <c:v>2.3402099999999999</c:v>
                </c:pt>
                <c:pt idx="359">
                  <c:v>2.3240099999999999</c:v>
                </c:pt>
                <c:pt idx="360">
                  <c:v>2.2796099999999999</c:v>
                </c:pt>
                <c:pt idx="361">
                  <c:v>2.1069300000000002</c:v>
                </c:pt>
                <c:pt idx="362">
                  <c:v>1.9056900000000001</c:v>
                </c:pt>
                <c:pt idx="363">
                  <c:v>1.73366</c:v>
                </c:pt>
                <c:pt idx="364">
                  <c:v>1.5137100000000001</c:v>
                </c:pt>
                <c:pt idx="365">
                  <c:v>1.3588800000000001</c:v>
                </c:pt>
                <c:pt idx="366">
                  <c:v>1.11903</c:v>
                </c:pt>
                <c:pt idx="367">
                  <c:v>0.78717700000000002</c:v>
                </c:pt>
                <c:pt idx="368">
                  <c:v>0.31163200000000002</c:v>
                </c:pt>
                <c:pt idx="369">
                  <c:v>0.17135</c:v>
                </c:pt>
                <c:pt idx="370">
                  <c:v>0.18401999999999999</c:v>
                </c:pt>
                <c:pt idx="371">
                  <c:v>0.13261000000000001</c:v>
                </c:pt>
                <c:pt idx="372">
                  <c:v>4.6406000000000003E-2</c:v>
                </c:pt>
                <c:pt idx="373">
                  <c:v>7.3800000000000004E-2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1A-46FB-9CDA-7D9EF965FC3D}"/>
            </c:ext>
          </c:extLst>
        </c:ser>
        <c:ser>
          <c:idx val="10"/>
          <c:order val="10"/>
          <c:tx>
            <c:strRef>
              <c:f>BiologicalSOBP!$K$1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BiologicalSOBP!$K$2:$K$401</c:f>
              <c:numCache>
                <c:formatCode>General</c:formatCode>
                <c:ptCount val="400"/>
                <c:pt idx="0">
                  <c:v>3.5111790000000003</c:v>
                </c:pt>
                <c:pt idx="1">
                  <c:v>3.4448800000000004</c:v>
                </c:pt>
                <c:pt idx="2">
                  <c:v>3.5654710000000005</c:v>
                </c:pt>
                <c:pt idx="3">
                  <c:v>3.4845379999999997</c:v>
                </c:pt>
                <c:pt idx="4">
                  <c:v>3.5061090000000004</c:v>
                </c:pt>
                <c:pt idx="5">
                  <c:v>3.5455559999999999</c:v>
                </c:pt>
                <c:pt idx="6">
                  <c:v>3.6260360000000005</c:v>
                </c:pt>
                <c:pt idx="7">
                  <c:v>3.57559</c:v>
                </c:pt>
                <c:pt idx="8">
                  <c:v>3.4808709999999996</c:v>
                </c:pt>
                <c:pt idx="9">
                  <c:v>3.4797450000000003</c:v>
                </c:pt>
                <c:pt idx="10">
                  <c:v>3.4578860000000002</c:v>
                </c:pt>
                <c:pt idx="11">
                  <c:v>3.5143649999999997</c:v>
                </c:pt>
                <c:pt idx="12">
                  <c:v>3.5277370000000001</c:v>
                </c:pt>
                <c:pt idx="13">
                  <c:v>3.607386</c:v>
                </c:pt>
                <c:pt idx="14">
                  <c:v>3.6768959999999997</c:v>
                </c:pt>
                <c:pt idx="15">
                  <c:v>3.7616119999999995</c:v>
                </c:pt>
                <c:pt idx="16">
                  <c:v>3.7586170000000001</c:v>
                </c:pt>
                <c:pt idx="17">
                  <c:v>3.7797875000000003</c:v>
                </c:pt>
                <c:pt idx="18">
                  <c:v>3.9123589999999995</c:v>
                </c:pt>
                <c:pt idx="19">
                  <c:v>3.8463479999999994</c:v>
                </c:pt>
                <c:pt idx="20">
                  <c:v>3.6439130000000004</c:v>
                </c:pt>
                <c:pt idx="21">
                  <c:v>3.632263</c:v>
                </c:pt>
                <c:pt idx="22">
                  <c:v>3.6029070000000001</c:v>
                </c:pt>
                <c:pt idx="23">
                  <c:v>3.8856639999999998</c:v>
                </c:pt>
                <c:pt idx="24">
                  <c:v>3.735697</c:v>
                </c:pt>
                <c:pt idx="25">
                  <c:v>3.6521910000000002</c:v>
                </c:pt>
                <c:pt idx="26">
                  <c:v>3.6224569999999998</c:v>
                </c:pt>
                <c:pt idx="27">
                  <c:v>3.6362500000000004</c:v>
                </c:pt>
                <c:pt idx="28">
                  <c:v>3.6529760000000007</c:v>
                </c:pt>
                <c:pt idx="29">
                  <c:v>3.6483710000000005</c:v>
                </c:pt>
                <c:pt idx="30">
                  <c:v>3.629588</c:v>
                </c:pt>
                <c:pt idx="31">
                  <c:v>3.6635039999999996</c:v>
                </c:pt>
                <c:pt idx="32">
                  <c:v>3.6284129999999997</c:v>
                </c:pt>
                <c:pt idx="33">
                  <c:v>3.6588099999999999</c:v>
                </c:pt>
                <c:pt idx="34">
                  <c:v>3.8160280000000002</c:v>
                </c:pt>
                <c:pt idx="35">
                  <c:v>4.1267329999999998</c:v>
                </c:pt>
                <c:pt idx="36">
                  <c:v>3.8616710000000003</c:v>
                </c:pt>
                <c:pt idx="37">
                  <c:v>3.7973209999999997</c:v>
                </c:pt>
                <c:pt idx="38">
                  <c:v>3.856735</c:v>
                </c:pt>
                <c:pt idx="39">
                  <c:v>3.7894989999999993</c:v>
                </c:pt>
                <c:pt idx="40">
                  <c:v>3.8482530000000001</c:v>
                </c:pt>
                <c:pt idx="41">
                  <c:v>3.7935480000000004</c:v>
                </c:pt>
                <c:pt idx="42">
                  <c:v>3.7943990000000003</c:v>
                </c:pt>
                <c:pt idx="43">
                  <c:v>3.9413650000000002</c:v>
                </c:pt>
                <c:pt idx="44">
                  <c:v>3.9242720000000002</c:v>
                </c:pt>
                <c:pt idx="45">
                  <c:v>3.7918420000000008</c:v>
                </c:pt>
                <c:pt idx="46">
                  <c:v>4.0170659999999998</c:v>
                </c:pt>
                <c:pt idx="47">
                  <c:v>3.7647119999999998</c:v>
                </c:pt>
                <c:pt idx="48">
                  <c:v>3.7100659999999999</c:v>
                </c:pt>
                <c:pt idx="49">
                  <c:v>3.7270320000000003</c:v>
                </c:pt>
                <c:pt idx="50">
                  <c:v>3.7747040000000003</c:v>
                </c:pt>
                <c:pt idx="51">
                  <c:v>3.8130709999999999</c:v>
                </c:pt>
                <c:pt idx="52">
                  <c:v>3.7862589999999998</c:v>
                </c:pt>
                <c:pt idx="53">
                  <c:v>3.9333199999999997</c:v>
                </c:pt>
                <c:pt idx="54">
                  <c:v>3.7042360000000003</c:v>
                </c:pt>
                <c:pt idx="55">
                  <c:v>3.7419760000000002</c:v>
                </c:pt>
                <c:pt idx="56">
                  <c:v>3.7558669999999998</c:v>
                </c:pt>
                <c:pt idx="57">
                  <c:v>3.7806709999999994</c:v>
                </c:pt>
                <c:pt idx="58">
                  <c:v>3.8046309999999997</c:v>
                </c:pt>
                <c:pt idx="59">
                  <c:v>3.892093</c:v>
                </c:pt>
                <c:pt idx="60">
                  <c:v>3.9887989999999998</c:v>
                </c:pt>
                <c:pt idx="61">
                  <c:v>3.9187720000000001</c:v>
                </c:pt>
                <c:pt idx="62">
                  <c:v>3.8950719999999999</c:v>
                </c:pt>
                <c:pt idx="63">
                  <c:v>3.913068</c:v>
                </c:pt>
                <c:pt idx="64">
                  <c:v>3.8937270000000002</c:v>
                </c:pt>
                <c:pt idx="65">
                  <c:v>3.9548040000000002</c:v>
                </c:pt>
                <c:pt idx="66">
                  <c:v>3.949827</c:v>
                </c:pt>
                <c:pt idx="67">
                  <c:v>4.0360019999999999</c:v>
                </c:pt>
                <c:pt idx="68">
                  <c:v>4.1041089999999993</c:v>
                </c:pt>
                <c:pt idx="69">
                  <c:v>4.0550459999999999</c:v>
                </c:pt>
                <c:pt idx="70">
                  <c:v>4.0928370000000003</c:v>
                </c:pt>
                <c:pt idx="71">
                  <c:v>3.9830019999999999</c:v>
                </c:pt>
                <c:pt idx="72">
                  <c:v>4.1722219999999997</c:v>
                </c:pt>
                <c:pt idx="73">
                  <c:v>4.0643469999999997</c:v>
                </c:pt>
                <c:pt idx="74">
                  <c:v>3.913958</c:v>
                </c:pt>
                <c:pt idx="75">
                  <c:v>3.9340439999999997</c:v>
                </c:pt>
                <c:pt idx="76">
                  <c:v>3.9993980000000002</c:v>
                </c:pt>
                <c:pt idx="77">
                  <c:v>3.9882729999999995</c:v>
                </c:pt>
                <c:pt idx="78">
                  <c:v>4.0118610000000006</c:v>
                </c:pt>
                <c:pt idx="79">
                  <c:v>4.0160809999999998</c:v>
                </c:pt>
                <c:pt idx="80">
                  <c:v>4.0014089999999998</c:v>
                </c:pt>
                <c:pt idx="81">
                  <c:v>4.0558899999999998</c:v>
                </c:pt>
                <c:pt idx="82">
                  <c:v>4.0197469999999997</c:v>
                </c:pt>
                <c:pt idx="83">
                  <c:v>4.0908920000000002</c:v>
                </c:pt>
                <c:pt idx="84">
                  <c:v>4.0887320000000003</c:v>
                </c:pt>
                <c:pt idx="85">
                  <c:v>4.0545989999999996</c:v>
                </c:pt>
                <c:pt idx="86">
                  <c:v>4.127934999999999</c:v>
                </c:pt>
                <c:pt idx="87">
                  <c:v>4.1674129999999998</c:v>
                </c:pt>
                <c:pt idx="88">
                  <c:v>4.5436939999999995</c:v>
                </c:pt>
                <c:pt idx="89">
                  <c:v>4.1539280000000005</c:v>
                </c:pt>
                <c:pt idx="90">
                  <c:v>4.1678490000000004</c:v>
                </c:pt>
                <c:pt idx="91">
                  <c:v>4.2604389999999999</c:v>
                </c:pt>
                <c:pt idx="92">
                  <c:v>4.3067320000000002</c:v>
                </c:pt>
                <c:pt idx="93">
                  <c:v>4.2507150000000005</c:v>
                </c:pt>
                <c:pt idx="94">
                  <c:v>4.1244320000000005</c:v>
                </c:pt>
                <c:pt idx="95">
                  <c:v>4.3543959999999995</c:v>
                </c:pt>
                <c:pt idx="96">
                  <c:v>4.2308659999999998</c:v>
                </c:pt>
                <c:pt idx="97">
                  <c:v>4.0968749999999998</c:v>
                </c:pt>
                <c:pt idx="98">
                  <c:v>4.1045429999999996</c:v>
                </c:pt>
                <c:pt idx="99">
                  <c:v>4.0752139999999999</c:v>
                </c:pt>
                <c:pt idx="100">
                  <c:v>4.0843870000000004</c:v>
                </c:pt>
                <c:pt idx="101">
                  <c:v>4.0779909999999999</c:v>
                </c:pt>
                <c:pt idx="102">
                  <c:v>4.1172409999999999</c:v>
                </c:pt>
                <c:pt idx="103">
                  <c:v>4.1917490000000006</c:v>
                </c:pt>
                <c:pt idx="104">
                  <c:v>4.3542700000000005</c:v>
                </c:pt>
                <c:pt idx="105">
                  <c:v>4.167154</c:v>
                </c:pt>
                <c:pt idx="106">
                  <c:v>4.3541980000000002</c:v>
                </c:pt>
                <c:pt idx="107">
                  <c:v>4.1870029999999998</c:v>
                </c:pt>
                <c:pt idx="108">
                  <c:v>4.3814440000000001</c:v>
                </c:pt>
                <c:pt idx="109">
                  <c:v>4.3565979999999991</c:v>
                </c:pt>
                <c:pt idx="110">
                  <c:v>4.2871329999999999</c:v>
                </c:pt>
                <c:pt idx="111">
                  <c:v>4.2902200000000006</c:v>
                </c:pt>
                <c:pt idx="112">
                  <c:v>4.3253709999999996</c:v>
                </c:pt>
                <c:pt idx="113">
                  <c:v>4.3682110000000005</c:v>
                </c:pt>
                <c:pt idx="114">
                  <c:v>4.2983130000000003</c:v>
                </c:pt>
                <c:pt idx="115">
                  <c:v>4.3445669999999996</c:v>
                </c:pt>
                <c:pt idx="116">
                  <c:v>4.4287429999999999</c:v>
                </c:pt>
                <c:pt idx="117">
                  <c:v>4.4304060000000005</c:v>
                </c:pt>
                <c:pt idx="118">
                  <c:v>4.4546580000000002</c:v>
                </c:pt>
                <c:pt idx="119">
                  <c:v>4.5956279999999996</c:v>
                </c:pt>
                <c:pt idx="120">
                  <c:v>4.5494120000000002</c:v>
                </c:pt>
                <c:pt idx="121">
                  <c:v>4.6383969999999994</c:v>
                </c:pt>
                <c:pt idx="122">
                  <c:v>4.4600750000000007</c:v>
                </c:pt>
                <c:pt idx="123">
                  <c:v>4.5071580000000004</c:v>
                </c:pt>
                <c:pt idx="124">
                  <c:v>4.5688929999999992</c:v>
                </c:pt>
                <c:pt idx="125">
                  <c:v>4.8528550000000008</c:v>
                </c:pt>
                <c:pt idx="126">
                  <c:v>4.4721690000000001</c:v>
                </c:pt>
                <c:pt idx="127">
                  <c:v>4.4395129999999998</c:v>
                </c:pt>
                <c:pt idx="128">
                  <c:v>4.4193639999999998</c:v>
                </c:pt>
                <c:pt idx="129">
                  <c:v>4.4503329999999997</c:v>
                </c:pt>
                <c:pt idx="130">
                  <c:v>4.5224440000000001</c:v>
                </c:pt>
                <c:pt idx="131">
                  <c:v>4.5341829999999996</c:v>
                </c:pt>
                <c:pt idx="132">
                  <c:v>4.6659170000000003</c:v>
                </c:pt>
                <c:pt idx="133">
                  <c:v>4.5227890000000004</c:v>
                </c:pt>
                <c:pt idx="134">
                  <c:v>4.5596950000000005</c:v>
                </c:pt>
                <c:pt idx="135">
                  <c:v>4.5203820000000006</c:v>
                </c:pt>
                <c:pt idx="136">
                  <c:v>4.4657400000000003</c:v>
                </c:pt>
                <c:pt idx="137">
                  <c:v>4.4333459999999993</c:v>
                </c:pt>
                <c:pt idx="138">
                  <c:v>4.4804580000000005</c:v>
                </c:pt>
                <c:pt idx="139">
                  <c:v>4.5083539999999989</c:v>
                </c:pt>
                <c:pt idx="140">
                  <c:v>4.5854300000000006</c:v>
                </c:pt>
                <c:pt idx="141">
                  <c:v>4.6091280000000001</c:v>
                </c:pt>
                <c:pt idx="142">
                  <c:v>4.6025979999999995</c:v>
                </c:pt>
                <c:pt idx="143">
                  <c:v>4.6096270000000006</c:v>
                </c:pt>
                <c:pt idx="144">
                  <c:v>4.6448739999999997</c:v>
                </c:pt>
                <c:pt idx="145">
                  <c:v>4.7028150000000002</c:v>
                </c:pt>
                <c:pt idx="146">
                  <c:v>4.7175399999999996</c:v>
                </c:pt>
                <c:pt idx="147">
                  <c:v>4.706696</c:v>
                </c:pt>
                <c:pt idx="148">
                  <c:v>4.6979410000000001</c:v>
                </c:pt>
                <c:pt idx="149">
                  <c:v>4.7149039999999998</c:v>
                </c:pt>
                <c:pt idx="150">
                  <c:v>4.6780379999999999</c:v>
                </c:pt>
                <c:pt idx="151">
                  <c:v>4.6904780000000006</c:v>
                </c:pt>
                <c:pt idx="152">
                  <c:v>4.7062459999999993</c:v>
                </c:pt>
                <c:pt idx="153">
                  <c:v>4.7284610000000011</c:v>
                </c:pt>
                <c:pt idx="154">
                  <c:v>4.8106400000000002</c:v>
                </c:pt>
                <c:pt idx="155">
                  <c:v>4.8471780000000004</c:v>
                </c:pt>
                <c:pt idx="156">
                  <c:v>4.9119020000000004</c:v>
                </c:pt>
                <c:pt idx="157">
                  <c:v>4.9532200000000008</c:v>
                </c:pt>
                <c:pt idx="158">
                  <c:v>4.8566790000000006</c:v>
                </c:pt>
                <c:pt idx="159">
                  <c:v>4.8656019999999991</c:v>
                </c:pt>
                <c:pt idx="160">
                  <c:v>4.9154559999999998</c:v>
                </c:pt>
                <c:pt idx="161">
                  <c:v>4.8827370000000005</c:v>
                </c:pt>
                <c:pt idx="162">
                  <c:v>4.8755220000000001</c:v>
                </c:pt>
                <c:pt idx="163">
                  <c:v>4.8849670000000005</c:v>
                </c:pt>
                <c:pt idx="164">
                  <c:v>4.9709430000000001</c:v>
                </c:pt>
                <c:pt idx="165">
                  <c:v>4.9412339999999997</c:v>
                </c:pt>
                <c:pt idx="166">
                  <c:v>4.9683510000000002</c:v>
                </c:pt>
                <c:pt idx="167">
                  <c:v>4.9532760000000007</c:v>
                </c:pt>
                <c:pt idx="168">
                  <c:v>4.9702800000000007</c:v>
                </c:pt>
                <c:pt idx="169">
                  <c:v>5.0626490000000004</c:v>
                </c:pt>
                <c:pt idx="170">
                  <c:v>5.0705770000000001</c:v>
                </c:pt>
                <c:pt idx="171">
                  <c:v>4.983689</c:v>
                </c:pt>
                <c:pt idx="172">
                  <c:v>5.0104870000000004</c:v>
                </c:pt>
                <c:pt idx="173">
                  <c:v>5.0936009999999996</c:v>
                </c:pt>
                <c:pt idx="174">
                  <c:v>5.1196980000000005</c:v>
                </c:pt>
                <c:pt idx="175">
                  <c:v>5.0842459999999994</c:v>
                </c:pt>
                <c:pt idx="176">
                  <c:v>5.1183810000000003</c:v>
                </c:pt>
                <c:pt idx="177">
                  <c:v>5.2598050000000001</c:v>
                </c:pt>
                <c:pt idx="178">
                  <c:v>5.3596709999999996</c:v>
                </c:pt>
                <c:pt idx="179">
                  <c:v>5.4244130000000004</c:v>
                </c:pt>
                <c:pt idx="180">
                  <c:v>5.3862440000000005</c:v>
                </c:pt>
                <c:pt idx="181">
                  <c:v>5.4188129999999983</c:v>
                </c:pt>
                <c:pt idx="182">
                  <c:v>5.3488750000000005</c:v>
                </c:pt>
                <c:pt idx="183">
                  <c:v>5.5020620000000013</c:v>
                </c:pt>
                <c:pt idx="184">
                  <c:v>5.3292250000000001</c:v>
                </c:pt>
                <c:pt idx="185">
                  <c:v>5.3848789999999997</c:v>
                </c:pt>
                <c:pt idx="186">
                  <c:v>5.4313630000000002</c:v>
                </c:pt>
                <c:pt idx="187">
                  <c:v>5.4279770000000003</c:v>
                </c:pt>
                <c:pt idx="188">
                  <c:v>5.5077449999999999</c:v>
                </c:pt>
                <c:pt idx="189">
                  <c:v>5.5573060000000005</c:v>
                </c:pt>
                <c:pt idx="190">
                  <c:v>5.4867300000000006</c:v>
                </c:pt>
                <c:pt idx="191">
                  <c:v>5.4629629999999993</c:v>
                </c:pt>
                <c:pt idx="192">
                  <c:v>5.5336039999999995</c:v>
                </c:pt>
                <c:pt idx="193">
                  <c:v>5.5791139999999997</c:v>
                </c:pt>
                <c:pt idx="194">
                  <c:v>5.6055790000000005</c:v>
                </c:pt>
                <c:pt idx="195">
                  <c:v>5.5643090000000006</c:v>
                </c:pt>
                <c:pt idx="196">
                  <c:v>5.7155549999999993</c:v>
                </c:pt>
                <c:pt idx="197">
                  <c:v>5.6450009999999997</c:v>
                </c:pt>
                <c:pt idx="198">
                  <c:v>5.7324320000000002</c:v>
                </c:pt>
                <c:pt idx="199">
                  <c:v>5.7341990000000003</c:v>
                </c:pt>
                <c:pt idx="200">
                  <c:v>5.7316059999999993</c:v>
                </c:pt>
                <c:pt idx="201">
                  <c:v>5.7424710000000001</c:v>
                </c:pt>
                <c:pt idx="202">
                  <c:v>6.2606529999999987</c:v>
                </c:pt>
                <c:pt idx="203">
                  <c:v>5.8025570000000002</c:v>
                </c:pt>
                <c:pt idx="204">
                  <c:v>5.8797369999999995</c:v>
                </c:pt>
                <c:pt idx="205">
                  <c:v>5.8562619999999992</c:v>
                </c:pt>
                <c:pt idx="206">
                  <c:v>5.9253810000000007</c:v>
                </c:pt>
                <c:pt idx="207">
                  <c:v>6.0530889999999999</c:v>
                </c:pt>
                <c:pt idx="208">
                  <c:v>6.3345469999999997</c:v>
                </c:pt>
                <c:pt idx="209">
                  <c:v>6.102339999999999</c:v>
                </c:pt>
                <c:pt idx="210">
                  <c:v>6.1777450000000007</c:v>
                </c:pt>
                <c:pt idx="211">
                  <c:v>6.0727319999999994</c:v>
                </c:pt>
                <c:pt idx="212">
                  <c:v>6.114789</c:v>
                </c:pt>
                <c:pt idx="213">
                  <c:v>6.1829299999999998</c:v>
                </c:pt>
                <c:pt idx="214">
                  <c:v>6.4002379999999999</c:v>
                </c:pt>
                <c:pt idx="215">
                  <c:v>6.302575</c:v>
                </c:pt>
                <c:pt idx="216">
                  <c:v>6.4004539999999999</c:v>
                </c:pt>
                <c:pt idx="217">
                  <c:v>6.3766740000000004</c:v>
                </c:pt>
                <c:pt idx="218">
                  <c:v>6.160349000000001</c:v>
                </c:pt>
                <c:pt idx="219">
                  <c:v>6.4275729999999998</c:v>
                </c:pt>
                <c:pt idx="220">
                  <c:v>6.2540299999999993</c:v>
                </c:pt>
                <c:pt idx="221">
                  <c:v>6.341761</c:v>
                </c:pt>
                <c:pt idx="222">
                  <c:v>6.3062319999999996</c:v>
                </c:pt>
                <c:pt idx="223">
                  <c:v>6.2777620000000001</c:v>
                </c:pt>
                <c:pt idx="224">
                  <c:v>6.4305720000000006</c:v>
                </c:pt>
                <c:pt idx="225">
                  <c:v>6.6265230000000006</c:v>
                </c:pt>
                <c:pt idx="226">
                  <c:v>6.6074009999999994</c:v>
                </c:pt>
                <c:pt idx="227">
                  <c:v>6.4265120000000007</c:v>
                </c:pt>
                <c:pt idx="228">
                  <c:v>6.4952669999999992</c:v>
                </c:pt>
                <c:pt idx="229">
                  <c:v>6.5457869999999998</c:v>
                </c:pt>
                <c:pt idx="230">
                  <c:v>6.6524940000000008</c:v>
                </c:pt>
                <c:pt idx="231">
                  <c:v>6.6390309999999992</c:v>
                </c:pt>
                <c:pt idx="232">
                  <c:v>6.7319349999999991</c:v>
                </c:pt>
                <c:pt idx="233">
                  <c:v>6.8694850000000001</c:v>
                </c:pt>
                <c:pt idx="234">
                  <c:v>6.7372960000000006</c:v>
                </c:pt>
                <c:pt idx="235">
                  <c:v>6.8078539999999998</c:v>
                </c:pt>
                <c:pt idx="236">
                  <c:v>6.7896849999999995</c:v>
                </c:pt>
                <c:pt idx="237">
                  <c:v>6.8975130000000009</c:v>
                </c:pt>
                <c:pt idx="238">
                  <c:v>7.0155820000000002</c:v>
                </c:pt>
                <c:pt idx="239">
                  <c:v>7.1223099999999988</c:v>
                </c:pt>
                <c:pt idx="240">
                  <c:v>7.1584090000000007</c:v>
                </c:pt>
                <c:pt idx="241">
                  <c:v>7.2562989999999985</c:v>
                </c:pt>
                <c:pt idx="242">
                  <c:v>7.5962869999999993</c:v>
                </c:pt>
                <c:pt idx="243">
                  <c:v>7.5659059999999991</c:v>
                </c:pt>
                <c:pt idx="244">
                  <c:v>7.5676940000000004</c:v>
                </c:pt>
                <c:pt idx="245">
                  <c:v>7.5372560000000002</c:v>
                </c:pt>
                <c:pt idx="246">
                  <c:v>7.545242</c:v>
                </c:pt>
                <c:pt idx="247">
                  <c:v>7.6180210000000006</c:v>
                </c:pt>
                <c:pt idx="248">
                  <c:v>7.7801460000000002</c:v>
                </c:pt>
                <c:pt idx="249">
                  <c:v>7.7250029999999992</c:v>
                </c:pt>
                <c:pt idx="250">
                  <c:v>7.7968910000000005</c:v>
                </c:pt>
                <c:pt idx="251">
                  <c:v>7.8324949999999998</c:v>
                </c:pt>
                <c:pt idx="252">
                  <c:v>7.9646479999999995</c:v>
                </c:pt>
                <c:pt idx="253">
                  <c:v>8.3751539999999984</c:v>
                </c:pt>
                <c:pt idx="254">
                  <c:v>8.1816909999999989</c:v>
                </c:pt>
                <c:pt idx="255">
                  <c:v>8.2233400000000003</c:v>
                </c:pt>
                <c:pt idx="256">
                  <c:v>8.2342890000000004</c:v>
                </c:pt>
                <c:pt idx="257">
                  <c:v>8.3908999999999985</c:v>
                </c:pt>
                <c:pt idx="258">
                  <c:v>8.5088219999999986</c:v>
                </c:pt>
                <c:pt idx="259">
                  <c:v>8.6665379999999992</c:v>
                </c:pt>
                <c:pt idx="260">
                  <c:v>8.769505999999998</c:v>
                </c:pt>
                <c:pt idx="261">
                  <c:v>9.2318519999999999</c:v>
                </c:pt>
                <c:pt idx="262">
                  <c:v>9.1107910000000007</c:v>
                </c:pt>
                <c:pt idx="263">
                  <c:v>9.3348580000000005</c:v>
                </c:pt>
                <c:pt idx="264">
                  <c:v>9.565271000000001</c:v>
                </c:pt>
                <c:pt idx="265">
                  <c:v>9.8583789999999993</c:v>
                </c:pt>
                <c:pt idx="266">
                  <c:v>9.9338180000000005</c:v>
                </c:pt>
                <c:pt idx="267">
                  <c:v>10.115334000000001</c:v>
                </c:pt>
                <c:pt idx="268">
                  <c:v>10.489174999999998</c:v>
                </c:pt>
                <c:pt idx="269">
                  <c:v>10.443683</c:v>
                </c:pt>
                <c:pt idx="270">
                  <c:v>10.53946</c:v>
                </c:pt>
                <c:pt idx="271">
                  <c:v>10.647838</c:v>
                </c:pt>
                <c:pt idx="272">
                  <c:v>10.564086</c:v>
                </c:pt>
                <c:pt idx="273">
                  <c:v>10.596633000000001</c:v>
                </c:pt>
                <c:pt idx="274">
                  <c:v>10.507783999999999</c:v>
                </c:pt>
                <c:pt idx="275">
                  <c:v>10.413198999999999</c:v>
                </c:pt>
                <c:pt idx="276">
                  <c:v>10.751745000000001</c:v>
                </c:pt>
                <c:pt idx="277">
                  <c:v>10.158923</c:v>
                </c:pt>
                <c:pt idx="278">
                  <c:v>10.242970000000001</c:v>
                </c:pt>
                <c:pt idx="279">
                  <c:v>10.094079999999998</c:v>
                </c:pt>
                <c:pt idx="280">
                  <c:v>10.094387999999999</c:v>
                </c:pt>
                <c:pt idx="281">
                  <c:v>9.9672990000000006</c:v>
                </c:pt>
                <c:pt idx="282">
                  <c:v>10.276023</c:v>
                </c:pt>
                <c:pt idx="283">
                  <c:v>9.9494799999999994</c:v>
                </c:pt>
                <c:pt idx="284">
                  <c:v>10.256988</c:v>
                </c:pt>
                <c:pt idx="285">
                  <c:v>10.236997999999998</c:v>
                </c:pt>
                <c:pt idx="286">
                  <c:v>10.196841000000001</c:v>
                </c:pt>
                <c:pt idx="287">
                  <c:v>9.9319390000000016</c:v>
                </c:pt>
                <c:pt idx="288">
                  <c:v>9.7956660000000007</c:v>
                </c:pt>
                <c:pt idx="289">
                  <c:v>9.6956100000000003</c:v>
                </c:pt>
                <c:pt idx="290">
                  <c:v>9.7811602000000004</c:v>
                </c:pt>
                <c:pt idx="291">
                  <c:v>9.6562750000000008</c:v>
                </c:pt>
                <c:pt idx="292">
                  <c:v>9.6981800000000007</c:v>
                </c:pt>
                <c:pt idx="293">
                  <c:v>9.4792489999999994</c:v>
                </c:pt>
                <c:pt idx="294">
                  <c:v>9.4975199999999997</c:v>
                </c:pt>
                <c:pt idx="295">
                  <c:v>9.4934679999999982</c:v>
                </c:pt>
                <c:pt idx="296">
                  <c:v>9.6762130000000006</c:v>
                </c:pt>
                <c:pt idx="297">
                  <c:v>9.6300799999999995</c:v>
                </c:pt>
                <c:pt idx="298">
                  <c:v>9.4572360000000018</c:v>
                </c:pt>
                <c:pt idx="299">
                  <c:v>9.2186529999999998</c:v>
                </c:pt>
                <c:pt idx="300">
                  <c:v>9.2834129999999995</c:v>
                </c:pt>
                <c:pt idx="301">
                  <c:v>9.1273979999999995</c:v>
                </c:pt>
                <c:pt idx="302">
                  <c:v>8.9145079999999979</c:v>
                </c:pt>
                <c:pt idx="303">
                  <c:v>8.7623979999999992</c:v>
                </c:pt>
                <c:pt idx="304">
                  <c:v>8.6798330000000004</c:v>
                </c:pt>
                <c:pt idx="305">
                  <c:v>8.7982639999999996</c:v>
                </c:pt>
                <c:pt idx="306">
                  <c:v>8.7567710000000005</c:v>
                </c:pt>
                <c:pt idx="307">
                  <c:v>8.4804679999999983</c:v>
                </c:pt>
                <c:pt idx="308">
                  <c:v>8.6288710000000002</c:v>
                </c:pt>
                <c:pt idx="309">
                  <c:v>8.3523409999999991</c:v>
                </c:pt>
                <c:pt idx="310">
                  <c:v>8.4259509999999995</c:v>
                </c:pt>
                <c:pt idx="311">
                  <c:v>8.2437900000000006</c:v>
                </c:pt>
                <c:pt idx="312">
                  <c:v>8.2364200000000007</c:v>
                </c:pt>
                <c:pt idx="313">
                  <c:v>8.0130680000000005</c:v>
                </c:pt>
                <c:pt idx="314">
                  <c:v>8.1257979999999996</c:v>
                </c:pt>
                <c:pt idx="315">
                  <c:v>8.0968660000000003</c:v>
                </c:pt>
                <c:pt idx="316">
                  <c:v>7.9709279999999998</c:v>
                </c:pt>
                <c:pt idx="317">
                  <c:v>8.1067649999999993</c:v>
                </c:pt>
                <c:pt idx="318">
                  <c:v>7.7657069999999999</c:v>
                </c:pt>
                <c:pt idx="319">
                  <c:v>7.8311260000000003</c:v>
                </c:pt>
                <c:pt idx="320">
                  <c:v>7.8303000000000003</c:v>
                </c:pt>
                <c:pt idx="321">
                  <c:v>7.7780380000000005</c:v>
                </c:pt>
                <c:pt idx="322">
                  <c:v>7.5532599999999999</c:v>
                </c:pt>
                <c:pt idx="323">
                  <c:v>7.5150600000000001</c:v>
                </c:pt>
                <c:pt idx="324">
                  <c:v>7.3293800000000005</c:v>
                </c:pt>
                <c:pt idx="325">
                  <c:v>6.7659230000000008</c:v>
                </c:pt>
                <c:pt idx="326">
                  <c:v>6.8953319999999998</c:v>
                </c:pt>
                <c:pt idx="327">
                  <c:v>6.7849979999999999</c:v>
                </c:pt>
                <c:pt idx="328">
                  <c:v>6.6523469999999989</c:v>
                </c:pt>
                <c:pt idx="329">
                  <c:v>6.7019589999999996</c:v>
                </c:pt>
                <c:pt idx="330">
                  <c:v>6.6568680000000002</c:v>
                </c:pt>
                <c:pt idx="331">
                  <c:v>6.282</c:v>
                </c:pt>
                <c:pt idx="332">
                  <c:v>6.1846499999999995</c:v>
                </c:pt>
                <c:pt idx="333">
                  <c:v>6.2265600000000001</c:v>
                </c:pt>
                <c:pt idx="334">
                  <c:v>6.0626299999999995</c:v>
                </c:pt>
                <c:pt idx="335">
                  <c:v>5.7864330000000006</c:v>
                </c:pt>
                <c:pt idx="336">
                  <c:v>5.4659879999999994</c:v>
                </c:pt>
                <c:pt idx="337">
                  <c:v>5.4599530000000005</c:v>
                </c:pt>
                <c:pt idx="338">
                  <c:v>5.6621478400000003</c:v>
                </c:pt>
                <c:pt idx="339">
                  <c:v>5.7267594000000006</c:v>
                </c:pt>
                <c:pt idx="340">
                  <c:v>5.6428652999999995</c:v>
                </c:pt>
                <c:pt idx="341">
                  <c:v>5.2801039999999997</c:v>
                </c:pt>
                <c:pt idx="342">
                  <c:v>5.2357142000000003</c:v>
                </c:pt>
                <c:pt idx="343">
                  <c:v>5.2775578999999997</c:v>
                </c:pt>
                <c:pt idx="344">
                  <c:v>5.2035152999999994</c:v>
                </c:pt>
                <c:pt idx="345">
                  <c:v>5.2567234000000003</c:v>
                </c:pt>
                <c:pt idx="346">
                  <c:v>4.7516226000000001</c:v>
                </c:pt>
                <c:pt idx="347">
                  <c:v>4.5962540000000001</c:v>
                </c:pt>
                <c:pt idx="348">
                  <c:v>4.4777785000000003</c:v>
                </c:pt>
                <c:pt idx="349">
                  <c:v>4.3244685999999994</c:v>
                </c:pt>
                <c:pt idx="350">
                  <c:v>4.0754605000000002</c:v>
                </c:pt>
                <c:pt idx="351">
                  <c:v>4.2350884000000004</c:v>
                </c:pt>
                <c:pt idx="352">
                  <c:v>3.9610145000000001</c:v>
                </c:pt>
                <c:pt idx="353">
                  <c:v>3.86022</c:v>
                </c:pt>
                <c:pt idx="354">
                  <c:v>3.5518600000000005</c:v>
                </c:pt>
                <c:pt idx="355">
                  <c:v>3.5805199999999999</c:v>
                </c:pt>
                <c:pt idx="356">
                  <c:v>3.5511600000000003</c:v>
                </c:pt>
                <c:pt idx="357">
                  <c:v>3.1261510000000001</c:v>
                </c:pt>
                <c:pt idx="358">
                  <c:v>2.7356549999999999</c:v>
                </c:pt>
                <c:pt idx="359">
                  <c:v>2.5229049999999997</c:v>
                </c:pt>
                <c:pt idx="360">
                  <c:v>2.2796099999999999</c:v>
                </c:pt>
                <c:pt idx="361">
                  <c:v>2.1069300000000002</c:v>
                </c:pt>
                <c:pt idx="362">
                  <c:v>1.9056900000000001</c:v>
                </c:pt>
                <c:pt idx="363">
                  <c:v>1.73366</c:v>
                </c:pt>
                <c:pt idx="364">
                  <c:v>1.5137100000000001</c:v>
                </c:pt>
                <c:pt idx="365">
                  <c:v>1.3588800000000001</c:v>
                </c:pt>
                <c:pt idx="366">
                  <c:v>1.11903</c:v>
                </c:pt>
                <c:pt idx="367">
                  <c:v>0.78717700000000002</c:v>
                </c:pt>
                <c:pt idx="368">
                  <c:v>0.31163200000000002</c:v>
                </c:pt>
                <c:pt idx="369">
                  <c:v>0.17135</c:v>
                </c:pt>
                <c:pt idx="370">
                  <c:v>0.18401999999999999</c:v>
                </c:pt>
                <c:pt idx="371">
                  <c:v>0.13261000000000001</c:v>
                </c:pt>
                <c:pt idx="372">
                  <c:v>4.6406000000000003E-2</c:v>
                </c:pt>
                <c:pt idx="373">
                  <c:v>7.3800000000000004E-2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11A-46FB-9CDA-7D9EF965F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237648"/>
        <c:axId val="940230448"/>
      </c:lineChart>
      <c:catAx>
        <c:axId val="94023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of slice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0230448"/>
        <c:crosses val="autoZero"/>
        <c:auto val="1"/>
        <c:lblAlgn val="ctr"/>
        <c:lblOffset val="100"/>
        <c:noMultiLvlLbl val="0"/>
      </c:catAx>
      <c:valAx>
        <c:axId val="9402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Dose [Gy]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023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'60MeV'!$A$1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'60MeV'!$A$2:$A$401</c:f>
              <c:numCache>
                <c:formatCode>General</c:formatCode>
                <c:ptCount val="400"/>
                <c:pt idx="0">
                  <c:v>0.206344</c:v>
                </c:pt>
                <c:pt idx="1">
                  <c:v>0.20086899999999999</c:v>
                </c:pt>
                <c:pt idx="2">
                  <c:v>0.19386100000000001</c:v>
                </c:pt>
                <c:pt idx="3">
                  <c:v>0.195325</c:v>
                </c:pt>
                <c:pt idx="4">
                  <c:v>0.19570599999999999</c:v>
                </c:pt>
                <c:pt idx="5">
                  <c:v>0.19519900000000001</c:v>
                </c:pt>
                <c:pt idx="6">
                  <c:v>0.19350800000000001</c:v>
                </c:pt>
                <c:pt idx="7">
                  <c:v>0.19824800000000001</c:v>
                </c:pt>
                <c:pt idx="8">
                  <c:v>0.19420499999999999</c:v>
                </c:pt>
                <c:pt idx="9">
                  <c:v>0.19753299999999999</c:v>
                </c:pt>
                <c:pt idx="10">
                  <c:v>0.19689400000000001</c:v>
                </c:pt>
                <c:pt idx="11">
                  <c:v>0.20153199999999999</c:v>
                </c:pt>
                <c:pt idx="12">
                  <c:v>0.19802900000000001</c:v>
                </c:pt>
                <c:pt idx="13">
                  <c:v>0.19913800000000001</c:v>
                </c:pt>
                <c:pt idx="14">
                  <c:v>0.196217</c:v>
                </c:pt>
                <c:pt idx="15">
                  <c:v>0.19853399999999999</c:v>
                </c:pt>
                <c:pt idx="16">
                  <c:v>0.202185</c:v>
                </c:pt>
                <c:pt idx="17">
                  <c:v>0.20787</c:v>
                </c:pt>
                <c:pt idx="18">
                  <c:v>0.205905</c:v>
                </c:pt>
                <c:pt idx="19">
                  <c:v>0.20463400000000001</c:v>
                </c:pt>
                <c:pt idx="20">
                  <c:v>0.20571800000000001</c:v>
                </c:pt>
                <c:pt idx="21">
                  <c:v>0.20655799999999999</c:v>
                </c:pt>
                <c:pt idx="22">
                  <c:v>0.213315</c:v>
                </c:pt>
                <c:pt idx="23">
                  <c:v>0.206709</c:v>
                </c:pt>
                <c:pt idx="24">
                  <c:v>0.20768900000000001</c:v>
                </c:pt>
                <c:pt idx="25">
                  <c:v>0.218448</c:v>
                </c:pt>
                <c:pt idx="26">
                  <c:v>0.209506</c:v>
                </c:pt>
                <c:pt idx="27">
                  <c:v>0.204898</c:v>
                </c:pt>
                <c:pt idx="28">
                  <c:v>0.22550600000000001</c:v>
                </c:pt>
                <c:pt idx="29">
                  <c:v>0.21640400000000001</c:v>
                </c:pt>
                <c:pt idx="30">
                  <c:v>0.20997299999999999</c:v>
                </c:pt>
                <c:pt idx="31">
                  <c:v>0.25304300000000002</c:v>
                </c:pt>
                <c:pt idx="32">
                  <c:v>0.20383100000000001</c:v>
                </c:pt>
                <c:pt idx="33">
                  <c:v>0.205735</c:v>
                </c:pt>
                <c:pt idx="34">
                  <c:v>0.20133599999999999</c:v>
                </c:pt>
                <c:pt idx="35">
                  <c:v>0.20216400000000001</c:v>
                </c:pt>
                <c:pt idx="36">
                  <c:v>0.20740500000000001</c:v>
                </c:pt>
                <c:pt idx="37">
                  <c:v>0.20677899999999999</c:v>
                </c:pt>
                <c:pt idx="38">
                  <c:v>0.205563</c:v>
                </c:pt>
                <c:pt idx="39">
                  <c:v>0.21073500000000001</c:v>
                </c:pt>
                <c:pt idx="40">
                  <c:v>0.21387800000000001</c:v>
                </c:pt>
                <c:pt idx="41">
                  <c:v>0.20802699999999999</c:v>
                </c:pt>
                <c:pt idx="42">
                  <c:v>0.20874699999999999</c:v>
                </c:pt>
                <c:pt idx="43">
                  <c:v>0.21352299999999999</c:v>
                </c:pt>
                <c:pt idx="44">
                  <c:v>0.21104500000000001</c:v>
                </c:pt>
                <c:pt idx="45">
                  <c:v>0.20908399999999999</c:v>
                </c:pt>
                <c:pt idx="46">
                  <c:v>0.20608799999999999</c:v>
                </c:pt>
                <c:pt idx="47">
                  <c:v>0.21328900000000001</c:v>
                </c:pt>
                <c:pt idx="48">
                  <c:v>0.21296399999999999</c:v>
                </c:pt>
                <c:pt idx="49">
                  <c:v>0.21606400000000001</c:v>
                </c:pt>
                <c:pt idx="50">
                  <c:v>0.21407999999999999</c:v>
                </c:pt>
                <c:pt idx="51">
                  <c:v>0.219468</c:v>
                </c:pt>
                <c:pt idx="52">
                  <c:v>0.21155399999999999</c:v>
                </c:pt>
                <c:pt idx="53">
                  <c:v>0.21082400000000001</c:v>
                </c:pt>
                <c:pt idx="54">
                  <c:v>0.20973700000000001</c:v>
                </c:pt>
                <c:pt idx="55">
                  <c:v>0.21923200000000001</c:v>
                </c:pt>
                <c:pt idx="56">
                  <c:v>0.219222</c:v>
                </c:pt>
                <c:pt idx="57">
                  <c:v>0.220913</c:v>
                </c:pt>
                <c:pt idx="58">
                  <c:v>0.21477099999999999</c:v>
                </c:pt>
                <c:pt idx="59">
                  <c:v>0.21837899999999999</c:v>
                </c:pt>
                <c:pt idx="60">
                  <c:v>0.22237100000000001</c:v>
                </c:pt>
                <c:pt idx="61">
                  <c:v>0.224381</c:v>
                </c:pt>
                <c:pt idx="62">
                  <c:v>0.22334699999999999</c:v>
                </c:pt>
                <c:pt idx="63">
                  <c:v>0.22220899999999999</c:v>
                </c:pt>
                <c:pt idx="64">
                  <c:v>0.220586</c:v>
                </c:pt>
                <c:pt idx="65">
                  <c:v>0.22562299999999999</c:v>
                </c:pt>
                <c:pt idx="66">
                  <c:v>0.22283700000000001</c:v>
                </c:pt>
                <c:pt idx="67">
                  <c:v>0.22627800000000001</c:v>
                </c:pt>
                <c:pt idx="68">
                  <c:v>0.22359799999999999</c:v>
                </c:pt>
                <c:pt idx="69">
                  <c:v>0.231377</c:v>
                </c:pt>
                <c:pt idx="70">
                  <c:v>0.231465</c:v>
                </c:pt>
                <c:pt idx="71">
                  <c:v>0.23844599999999999</c:v>
                </c:pt>
                <c:pt idx="72">
                  <c:v>0.226747</c:v>
                </c:pt>
                <c:pt idx="73">
                  <c:v>0.228188</c:v>
                </c:pt>
                <c:pt idx="74">
                  <c:v>0.22145400000000001</c:v>
                </c:pt>
                <c:pt idx="75">
                  <c:v>0.22417699999999999</c:v>
                </c:pt>
                <c:pt idx="76">
                  <c:v>0.23116600000000001</c:v>
                </c:pt>
                <c:pt idx="77">
                  <c:v>0.22400100000000001</c:v>
                </c:pt>
                <c:pt idx="78">
                  <c:v>0.226355</c:v>
                </c:pt>
                <c:pt idx="79">
                  <c:v>0.224273</c:v>
                </c:pt>
                <c:pt idx="80">
                  <c:v>0.23205400000000001</c:v>
                </c:pt>
                <c:pt idx="81">
                  <c:v>0.22466800000000001</c:v>
                </c:pt>
                <c:pt idx="82">
                  <c:v>0.230989</c:v>
                </c:pt>
                <c:pt idx="83">
                  <c:v>0.232933</c:v>
                </c:pt>
                <c:pt idx="84">
                  <c:v>0.24082400000000001</c:v>
                </c:pt>
                <c:pt idx="85">
                  <c:v>0.236982</c:v>
                </c:pt>
                <c:pt idx="86">
                  <c:v>0.240422</c:v>
                </c:pt>
                <c:pt idx="87">
                  <c:v>0.24126</c:v>
                </c:pt>
                <c:pt idx="88">
                  <c:v>0.239868</c:v>
                </c:pt>
                <c:pt idx="89">
                  <c:v>0.24276700000000001</c:v>
                </c:pt>
                <c:pt idx="90">
                  <c:v>0.24471200000000001</c:v>
                </c:pt>
                <c:pt idx="91">
                  <c:v>0.24493000000000001</c:v>
                </c:pt>
                <c:pt idx="92">
                  <c:v>0.25198100000000001</c:v>
                </c:pt>
                <c:pt idx="93">
                  <c:v>0.23855399999999999</c:v>
                </c:pt>
                <c:pt idx="94">
                  <c:v>0.244342</c:v>
                </c:pt>
                <c:pt idx="95">
                  <c:v>0.24837000000000001</c:v>
                </c:pt>
                <c:pt idx="96">
                  <c:v>0.247942</c:v>
                </c:pt>
                <c:pt idx="97">
                  <c:v>0.24648100000000001</c:v>
                </c:pt>
                <c:pt idx="98">
                  <c:v>0.23183699999999999</c:v>
                </c:pt>
                <c:pt idx="99">
                  <c:v>0.23905699999999999</c:v>
                </c:pt>
                <c:pt idx="100">
                  <c:v>0.23632600000000001</c:v>
                </c:pt>
                <c:pt idx="101">
                  <c:v>0.237815</c:v>
                </c:pt>
                <c:pt idx="102">
                  <c:v>0.23765</c:v>
                </c:pt>
                <c:pt idx="103">
                  <c:v>0.24388099999999999</c:v>
                </c:pt>
                <c:pt idx="104">
                  <c:v>0.324156</c:v>
                </c:pt>
                <c:pt idx="105">
                  <c:v>0.25929999999999997</c:v>
                </c:pt>
                <c:pt idx="106">
                  <c:v>0.249808</c:v>
                </c:pt>
                <c:pt idx="107">
                  <c:v>0.24488599999999999</c:v>
                </c:pt>
                <c:pt idx="108">
                  <c:v>0.24388499999999999</c:v>
                </c:pt>
                <c:pt idx="109">
                  <c:v>0.25270100000000001</c:v>
                </c:pt>
                <c:pt idx="110">
                  <c:v>0.24942900000000001</c:v>
                </c:pt>
                <c:pt idx="111">
                  <c:v>0.25299100000000002</c:v>
                </c:pt>
                <c:pt idx="112">
                  <c:v>0.25697399999999998</c:v>
                </c:pt>
                <c:pt idx="113">
                  <c:v>0.26794099999999998</c:v>
                </c:pt>
                <c:pt idx="114">
                  <c:v>0.25473299999999999</c:v>
                </c:pt>
                <c:pt idx="115">
                  <c:v>0.247168</c:v>
                </c:pt>
                <c:pt idx="116">
                  <c:v>0.24867700000000001</c:v>
                </c:pt>
                <c:pt idx="117">
                  <c:v>0.25654300000000002</c:v>
                </c:pt>
                <c:pt idx="118">
                  <c:v>0.26109399999999999</c:v>
                </c:pt>
                <c:pt idx="119">
                  <c:v>0.25629800000000003</c:v>
                </c:pt>
                <c:pt idx="120">
                  <c:v>0.25520300000000001</c:v>
                </c:pt>
                <c:pt idx="121">
                  <c:v>0.25555800000000001</c:v>
                </c:pt>
                <c:pt idx="122">
                  <c:v>0.26349800000000001</c:v>
                </c:pt>
                <c:pt idx="123">
                  <c:v>0.26315699999999997</c:v>
                </c:pt>
                <c:pt idx="124">
                  <c:v>0.26559899999999997</c:v>
                </c:pt>
                <c:pt idx="125">
                  <c:v>0.26667200000000002</c:v>
                </c:pt>
                <c:pt idx="126">
                  <c:v>0.26649600000000001</c:v>
                </c:pt>
                <c:pt idx="127">
                  <c:v>0.26842199999999999</c:v>
                </c:pt>
                <c:pt idx="128">
                  <c:v>0.26722400000000002</c:v>
                </c:pt>
                <c:pt idx="129">
                  <c:v>0.27260800000000002</c:v>
                </c:pt>
                <c:pt idx="130">
                  <c:v>0.27033800000000002</c:v>
                </c:pt>
                <c:pt idx="131">
                  <c:v>0.28595799999999999</c:v>
                </c:pt>
                <c:pt idx="132">
                  <c:v>0.284221</c:v>
                </c:pt>
                <c:pt idx="133">
                  <c:v>0.28134100000000001</c:v>
                </c:pt>
                <c:pt idx="134">
                  <c:v>0.27998099999999998</c:v>
                </c:pt>
                <c:pt idx="135">
                  <c:v>0.29435600000000001</c:v>
                </c:pt>
                <c:pt idx="136">
                  <c:v>0.301979</c:v>
                </c:pt>
                <c:pt idx="137">
                  <c:v>0.291877</c:v>
                </c:pt>
                <c:pt idx="138">
                  <c:v>0.27037499999999998</c:v>
                </c:pt>
                <c:pt idx="139">
                  <c:v>0.265876</c:v>
                </c:pt>
                <c:pt idx="140">
                  <c:v>0.27304200000000001</c:v>
                </c:pt>
                <c:pt idx="141">
                  <c:v>0.27254099999999998</c:v>
                </c:pt>
                <c:pt idx="142">
                  <c:v>0.275474</c:v>
                </c:pt>
                <c:pt idx="143">
                  <c:v>0.27848200000000001</c:v>
                </c:pt>
                <c:pt idx="144">
                  <c:v>0.27981299999999998</c:v>
                </c:pt>
                <c:pt idx="145">
                  <c:v>0.28332299999999999</c:v>
                </c:pt>
                <c:pt idx="146">
                  <c:v>0.30630000000000002</c:v>
                </c:pt>
                <c:pt idx="147">
                  <c:v>0.28508299999999998</c:v>
                </c:pt>
                <c:pt idx="148">
                  <c:v>0.28297899999999998</c:v>
                </c:pt>
                <c:pt idx="149">
                  <c:v>0.28252899999999997</c:v>
                </c:pt>
                <c:pt idx="150">
                  <c:v>0.29292600000000002</c:v>
                </c:pt>
                <c:pt idx="151">
                  <c:v>0.29602400000000001</c:v>
                </c:pt>
                <c:pt idx="152">
                  <c:v>0.27481299999999997</c:v>
                </c:pt>
                <c:pt idx="153">
                  <c:v>0.26924500000000001</c:v>
                </c:pt>
                <c:pt idx="154">
                  <c:v>0.28086299999999997</c:v>
                </c:pt>
                <c:pt idx="155">
                  <c:v>0.28121000000000002</c:v>
                </c:pt>
                <c:pt idx="156">
                  <c:v>0.28345199999999998</c:v>
                </c:pt>
                <c:pt idx="157">
                  <c:v>0.300958</c:v>
                </c:pt>
                <c:pt idx="158">
                  <c:v>0.28340900000000002</c:v>
                </c:pt>
                <c:pt idx="159">
                  <c:v>0.27038200000000001</c:v>
                </c:pt>
                <c:pt idx="160">
                  <c:v>0.273393</c:v>
                </c:pt>
                <c:pt idx="161">
                  <c:v>0.27279100000000001</c:v>
                </c:pt>
                <c:pt idx="162">
                  <c:v>0.27877099999999999</c:v>
                </c:pt>
                <c:pt idx="163">
                  <c:v>0.28410999999999997</c:v>
                </c:pt>
                <c:pt idx="164">
                  <c:v>0.28473500000000002</c:v>
                </c:pt>
                <c:pt idx="165">
                  <c:v>0.27340900000000001</c:v>
                </c:pt>
                <c:pt idx="166">
                  <c:v>0.27621099999999998</c:v>
                </c:pt>
                <c:pt idx="167">
                  <c:v>0.279395</c:v>
                </c:pt>
                <c:pt idx="168">
                  <c:v>0.28393400000000002</c:v>
                </c:pt>
                <c:pt idx="169">
                  <c:v>0.28263100000000002</c:v>
                </c:pt>
                <c:pt idx="170">
                  <c:v>0.27334999999999998</c:v>
                </c:pt>
                <c:pt idx="171">
                  <c:v>0.28023300000000001</c:v>
                </c:pt>
                <c:pt idx="172">
                  <c:v>0.27518799999999999</c:v>
                </c:pt>
                <c:pt idx="173">
                  <c:v>0.280192</c:v>
                </c:pt>
                <c:pt idx="174">
                  <c:v>0.28025299999999997</c:v>
                </c:pt>
                <c:pt idx="175">
                  <c:v>0.27827400000000002</c:v>
                </c:pt>
                <c:pt idx="176">
                  <c:v>0.29037400000000002</c:v>
                </c:pt>
                <c:pt idx="177">
                  <c:v>0.28280899999999998</c:v>
                </c:pt>
                <c:pt idx="178">
                  <c:v>0.28681000000000001</c:v>
                </c:pt>
                <c:pt idx="179">
                  <c:v>0.28780499999999998</c:v>
                </c:pt>
                <c:pt idx="180">
                  <c:v>0.28917599999999999</c:v>
                </c:pt>
                <c:pt idx="181">
                  <c:v>0.289634</c:v>
                </c:pt>
                <c:pt idx="182">
                  <c:v>0.29271000000000003</c:v>
                </c:pt>
                <c:pt idx="183">
                  <c:v>0.30403200000000002</c:v>
                </c:pt>
                <c:pt idx="184">
                  <c:v>0.30823200000000001</c:v>
                </c:pt>
                <c:pt idx="185">
                  <c:v>0.30948999999999999</c:v>
                </c:pt>
                <c:pt idx="186">
                  <c:v>0.29983700000000002</c:v>
                </c:pt>
                <c:pt idx="187">
                  <c:v>0.29609400000000002</c:v>
                </c:pt>
                <c:pt idx="188">
                  <c:v>0.29955999999999999</c:v>
                </c:pt>
                <c:pt idx="189">
                  <c:v>0.307257</c:v>
                </c:pt>
                <c:pt idx="190">
                  <c:v>0.31013099999999999</c:v>
                </c:pt>
                <c:pt idx="191">
                  <c:v>0.31093399999999999</c:v>
                </c:pt>
                <c:pt idx="192">
                  <c:v>0.31245800000000001</c:v>
                </c:pt>
                <c:pt idx="193">
                  <c:v>0.31407200000000002</c:v>
                </c:pt>
                <c:pt idx="194">
                  <c:v>0.30533300000000002</c:v>
                </c:pt>
                <c:pt idx="195">
                  <c:v>0.30775999999999998</c:v>
                </c:pt>
                <c:pt idx="196">
                  <c:v>0.31376300000000001</c:v>
                </c:pt>
                <c:pt idx="197">
                  <c:v>0.31686799999999998</c:v>
                </c:pt>
                <c:pt idx="198">
                  <c:v>0.31336799999999998</c:v>
                </c:pt>
                <c:pt idx="199">
                  <c:v>0.31564199999999998</c:v>
                </c:pt>
                <c:pt idx="200">
                  <c:v>0.319774</c:v>
                </c:pt>
                <c:pt idx="201">
                  <c:v>0.31734299999999999</c:v>
                </c:pt>
                <c:pt idx="202">
                  <c:v>0.32756299999999999</c:v>
                </c:pt>
                <c:pt idx="203">
                  <c:v>0.33289299999999999</c:v>
                </c:pt>
                <c:pt idx="204">
                  <c:v>0.331146</c:v>
                </c:pt>
                <c:pt idx="205">
                  <c:v>0.335619</c:v>
                </c:pt>
                <c:pt idx="206">
                  <c:v>0.33801799999999999</c:v>
                </c:pt>
                <c:pt idx="207">
                  <c:v>0.34925600000000001</c:v>
                </c:pt>
                <c:pt idx="208">
                  <c:v>0.34454200000000001</c:v>
                </c:pt>
                <c:pt idx="209">
                  <c:v>0.344082</c:v>
                </c:pt>
                <c:pt idx="210">
                  <c:v>0.34419899999999998</c:v>
                </c:pt>
                <c:pt idx="211">
                  <c:v>0.33973300000000001</c:v>
                </c:pt>
                <c:pt idx="212">
                  <c:v>0.34752699999999997</c:v>
                </c:pt>
                <c:pt idx="213">
                  <c:v>0.34805799999999998</c:v>
                </c:pt>
                <c:pt idx="214">
                  <c:v>0.35992499999999999</c:v>
                </c:pt>
                <c:pt idx="215">
                  <c:v>0.35578399999999999</c:v>
                </c:pt>
                <c:pt idx="216">
                  <c:v>0.35695300000000002</c:v>
                </c:pt>
                <c:pt idx="217">
                  <c:v>0.36064200000000002</c:v>
                </c:pt>
                <c:pt idx="218">
                  <c:v>0.360539</c:v>
                </c:pt>
                <c:pt idx="219">
                  <c:v>0.39924399999999999</c:v>
                </c:pt>
                <c:pt idx="220">
                  <c:v>0.364041</c:v>
                </c:pt>
                <c:pt idx="221">
                  <c:v>0.367622</c:v>
                </c:pt>
                <c:pt idx="222">
                  <c:v>0.36722900000000003</c:v>
                </c:pt>
                <c:pt idx="223">
                  <c:v>0.37257899999999999</c:v>
                </c:pt>
                <c:pt idx="224">
                  <c:v>0.37607099999999999</c:v>
                </c:pt>
                <c:pt idx="225">
                  <c:v>0.38550699999999999</c:v>
                </c:pt>
                <c:pt idx="226">
                  <c:v>0.46678199999999997</c:v>
                </c:pt>
                <c:pt idx="227">
                  <c:v>0.40457500000000002</c:v>
                </c:pt>
                <c:pt idx="228">
                  <c:v>0.38997799999999999</c:v>
                </c:pt>
                <c:pt idx="229">
                  <c:v>0.39593299999999998</c:v>
                </c:pt>
                <c:pt idx="230">
                  <c:v>0.40164699999999998</c:v>
                </c:pt>
                <c:pt idx="231">
                  <c:v>0.407192</c:v>
                </c:pt>
                <c:pt idx="232">
                  <c:v>0.41864899999999999</c:v>
                </c:pt>
                <c:pt idx="233">
                  <c:v>0.40681200000000001</c:v>
                </c:pt>
                <c:pt idx="234">
                  <c:v>0.39959499999999998</c:v>
                </c:pt>
                <c:pt idx="235">
                  <c:v>0.408607</c:v>
                </c:pt>
                <c:pt idx="236">
                  <c:v>0.41232400000000002</c:v>
                </c:pt>
                <c:pt idx="237">
                  <c:v>0.416153</c:v>
                </c:pt>
                <c:pt idx="238">
                  <c:v>0.42655799999999999</c:v>
                </c:pt>
                <c:pt idx="239">
                  <c:v>0.42988900000000002</c:v>
                </c:pt>
                <c:pt idx="240">
                  <c:v>0.43741600000000003</c:v>
                </c:pt>
                <c:pt idx="241">
                  <c:v>0.44734200000000002</c:v>
                </c:pt>
                <c:pt idx="242">
                  <c:v>0.56888899999999998</c:v>
                </c:pt>
                <c:pt idx="243">
                  <c:v>0.49529200000000001</c:v>
                </c:pt>
                <c:pt idx="244">
                  <c:v>0.470551</c:v>
                </c:pt>
                <c:pt idx="245">
                  <c:v>0.47226499999999999</c:v>
                </c:pt>
                <c:pt idx="246">
                  <c:v>0.46727600000000002</c:v>
                </c:pt>
                <c:pt idx="247">
                  <c:v>0.469032</c:v>
                </c:pt>
                <c:pt idx="248">
                  <c:v>0.53140399999999999</c:v>
                </c:pt>
                <c:pt idx="249">
                  <c:v>0.51095699999999999</c:v>
                </c:pt>
                <c:pt idx="250">
                  <c:v>0.50754699999999997</c:v>
                </c:pt>
                <c:pt idx="251">
                  <c:v>0.51375800000000005</c:v>
                </c:pt>
                <c:pt idx="252">
                  <c:v>0.52688999999999997</c:v>
                </c:pt>
                <c:pt idx="253">
                  <c:v>0.53947999999999996</c:v>
                </c:pt>
                <c:pt idx="254">
                  <c:v>0.55613699999999999</c:v>
                </c:pt>
                <c:pt idx="255">
                  <c:v>0.55288599999999999</c:v>
                </c:pt>
                <c:pt idx="256">
                  <c:v>0.57401899999999995</c:v>
                </c:pt>
                <c:pt idx="257">
                  <c:v>0.595167</c:v>
                </c:pt>
                <c:pt idx="258">
                  <c:v>0.62179200000000001</c:v>
                </c:pt>
                <c:pt idx="259">
                  <c:v>0.65349900000000005</c:v>
                </c:pt>
                <c:pt idx="260">
                  <c:v>0.66381199999999996</c:v>
                </c:pt>
                <c:pt idx="261">
                  <c:v>0.69294</c:v>
                </c:pt>
                <c:pt idx="262">
                  <c:v>0.73891300000000004</c:v>
                </c:pt>
                <c:pt idx="263">
                  <c:v>0.75971599999999995</c:v>
                </c:pt>
                <c:pt idx="264">
                  <c:v>0.80616500000000002</c:v>
                </c:pt>
                <c:pt idx="265">
                  <c:v>0.83866099999999999</c:v>
                </c:pt>
                <c:pt idx="266">
                  <c:v>0.93804299999999996</c:v>
                </c:pt>
                <c:pt idx="267">
                  <c:v>0.97793799999999997</c:v>
                </c:pt>
                <c:pt idx="268">
                  <c:v>0.96759899999999999</c:v>
                </c:pt>
                <c:pt idx="269">
                  <c:v>1.0074399999999999</c:v>
                </c:pt>
                <c:pt idx="270">
                  <c:v>0.96570500000000004</c:v>
                </c:pt>
                <c:pt idx="271">
                  <c:v>0.97127399999999997</c:v>
                </c:pt>
                <c:pt idx="272">
                  <c:v>0.92657699999999998</c:v>
                </c:pt>
                <c:pt idx="273">
                  <c:v>0.85287999999999997</c:v>
                </c:pt>
                <c:pt idx="274">
                  <c:v>0.71885399999999999</c:v>
                </c:pt>
                <c:pt idx="275">
                  <c:v>0.50369699999999995</c:v>
                </c:pt>
                <c:pt idx="276">
                  <c:v>0.40054299999999998</c:v>
                </c:pt>
                <c:pt idx="277">
                  <c:v>0.36876500000000001</c:v>
                </c:pt>
                <c:pt idx="278">
                  <c:v>0.18478700000000001</c:v>
                </c:pt>
                <c:pt idx="279">
                  <c:v>0.106739</c:v>
                </c:pt>
                <c:pt idx="280">
                  <c:v>7.7709899999999998E-2</c:v>
                </c:pt>
                <c:pt idx="281">
                  <c:v>3.7604699999999998E-2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8.6638700000000006E-3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8.7554600000000005E-4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D-4B56-A791-1BD44B8F9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58631"/>
        <c:axId val="371069448"/>
      </c:lineChart>
      <c:catAx>
        <c:axId val="77658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1069448"/>
        <c:crosses val="autoZero"/>
        <c:auto val="1"/>
        <c:lblAlgn val="ctr"/>
        <c:lblOffset val="100"/>
        <c:noMultiLvlLbl val="0"/>
      </c:catAx>
      <c:valAx>
        <c:axId val="37106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658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'61MeV'!$A$1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'61MeV'!$A$2:$A$401</c:f>
              <c:numCache>
                <c:formatCode>General</c:formatCode>
                <c:ptCount val="400"/>
                <c:pt idx="0">
                  <c:v>0.17416799999999999</c:v>
                </c:pt>
                <c:pt idx="1">
                  <c:v>0.17835000000000001</c:v>
                </c:pt>
                <c:pt idx="2">
                  <c:v>0.17727999999999999</c:v>
                </c:pt>
                <c:pt idx="3">
                  <c:v>0.17880499999999999</c:v>
                </c:pt>
                <c:pt idx="4">
                  <c:v>0.181391</c:v>
                </c:pt>
                <c:pt idx="5">
                  <c:v>0.17687</c:v>
                </c:pt>
                <c:pt idx="6">
                  <c:v>0.187695</c:v>
                </c:pt>
                <c:pt idx="7">
                  <c:v>0.18177599999999999</c:v>
                </c:pt>
                <c:pt idx="8">
                  <c:v>0.181203</c:v>
                </c:pt>
                <c:pt idx="9">
                  <c:v>0.185056</c:v>
                </c:pt>
                <c:pt idx="10">
                  <c:v>0.18801899999999999</c:v>
                </c:pt>
                <c:pt idx="11">
                  <c:v>0.187419</c:v>
                </c:pt>
                <c:pt idx="12">
                  <c:v>0.18467700000000001</c:v>
                </c:pt>
                <c:pt idx="13">
                  <c:v>0.18931200000000001</c:v>
                </c:pt>
                <c:pt idx="14">
                  <c:v>0.18843599999999999</c:v>
                </c:pt>
                <c:pt idx="15">
                  <c:v>0.19747000000000001</c:v>
                </c:pt>
                <c:pt idx="16">
                  <c:v>0.18166399999999999</c:v>
                </c:pt>
                <c:pt idx="17">
                  <c:v>0.17894299999999999</c:v>
                </c:pt>
                <c:pt idx="18">
                  <c:v>0.18330299999999999</c:v>
                </c:pt>
                <c:pt idx="19">
                  <c:v>0.181675</c:v>
                </c:pt>
                <c:pt idx="20">
                  <c:v>0.18395700000000001</c:v>
                </c:pt>
                <c:pt idx="21">
                  <c:v>0.18313699999999999</c:v>
                </c:pt>
                <c:pt idx="22">
                  <c:v>0.191195</c:v>
                </c:pt>
                <c:pt idx="23">
                  <c:v>0.18351400000000001</c:v>
                </c:pt>
                <c:pt idx="24">
                  <c:v>0.18702199999999999</c:v>
                </c:pt>
                <c:pt idx="25">
                  <c:v>0.18518200000000001</c:v>
                </c:pt>
                <c:pt idx="26">
                  <c:v>0.187496</c:v>
                </c:pt>
                <c:pt idx="27">
                  <c:v>0.184586</c:v>
                </c:pt>
                <c:pt idx="28">
                  <c:v>0.184805</c:v>
                </c:pt>
                <c:pt idx="29">
                  <c:v>0.186304</c:v>
                </c:pt>
                <c:pt idx="30">
                  <c:v>0.190109</c:v>
                </c:pt>
                <c:pt idx="31">
                  <c:v>0.18578</c:v>
                </c:pt>
                <c:pt idx="32">
                  <c:v>0.189138</c:v>
                </c:pt>
                <c:pt idx="33">
                  <c:v>0.18676799999999999</c:v>
                </c:pt>
                <c:pt idx="34">
                  <c:v>0.191332</c:v>
                </c:pt>
                <c:pt idx="35">
                  <c:v>0.19397300000000001</c:v>
                </c:pt>
                <c:pt idx="36">
                  <c:v>0.18943399999999999</c:v>
                </c:pt>
                <c:pt idx="37">
                  <c:v>0.18931100000000001</c:v>
                </c:pt>
                <c:pt idx="38">
                  <c:v>0.19239200000000001</c:v>
                </c:pt>
                <c:pt idx="39">
                  <c:v>0.19819400000000001</c:v>
                </c:pt>
                <c:pt idx="40">
                  <c:v>0.20122999999999999</c:v>
                </c:pt>
                <c:pt idx="41">
                  <c:v>0.20544699999999999</c:v>
                </c:pt>
                <c:pt idx="42">
                  <c:v>0.186945</c:v>
                </c:pt>
                <c:pt idx="43">
                  <c:v>0.193748</c:v>
                </c:pt>
                <c:pt idx="44">
                  <c:v>0.18943399999999999</c:v>
                </c:pt>
                <c:pt idx="45">
                  <c:v>0.18828800000000001</c:v>
                </c:pt>
                <c:pt idx="46">
                  <c:v>0.19317200000000001</c:v>
                </c:pt>
                <c:pt idx="47">
                  <c:v>0.18930900000000001</c:v>
                </c:pt>
                <c:pt idx="48">
                  <c:v>0.19758300000000001</c:v>
                </c:pt>
                <c:pt idx="49">
                  <c:v>0.20130799999999999</c:v>
                </c:pt>
                <c:pt idx="50">
                  <c:v>0.189835</c:v>
                </c:pt>
                <c:pt idx="51">
                  <c:v>0.19225500000000001</c:v>
                </c:pt>
                <c:pt idx="52">
                  <c:v>0.19817100000000001</c:v>
                </c:pt>
                <c:pt idx="53">
                  <c:v>0.19625000000000001</c:v>
                </c:pt>
                <c:pt idx="54">
                  <c:v>0.19180700000000001</c:v>
                </c:pt>
                <c:pt idx="55">
                  <c:v>0.19437099999999999</c:v>
                </c:pt>
                <c:pt idx="56">
                  <c:v>0.19898099999999999</c:v>
                </c:pt>
                <c:pt idx="57">
                  <c:v>0.19701099999999999</c:v>
                </c:pt>
                <c:pt idx="58">
                  <c:v>0.20360500000000001</c:v>
                </c:pt>
                <c:pt idx="59">
                  <c:v>0.19897000000000001</c:v>
                </c:pt>
                <c:pt idx="60">
                  <c:v>0.20127100000000001</c:v>
                </c:pt>
                <c:pt idx="61">
                  <c:v>0.201511</c:v>
                </c:pt>
                <c:pt idx="62">
                  <c:v>0.208819</c:v>
                </c:pt>
                <c:pt idx="63">
                  <c:v>0.20868300000000001</c:v>
                </c:pt>
                <c:pt idx="64">
                  <c:v>0.20474200000000001</c:v>
                </c:pt>
                <c:pt idx="65">
                  <c:v>0.19953099999999999</c:v>
                </c:pt>
                <c:pt idx="66">
                  <c:v>0.19677600000000001</c:v>
                </c:pt>
                <c:pt idx="67">
                  <c:v>0.200572</c:v>
                </c:pt>
                <c:pt idx="68">
                  <c:v>0.19545000000000001</c:v>
                </c:pt>
                <c:pt idx="69">
                  <c:v>0.19587599999999999</c:v>
                </c:pt>
                <c:pt idx="70">
                  <c:v>0.20671999999999999</c:v>
                </c:pt>
                <c:pt idx="71">
                  <c:v>0.20172100000000001</c:v>
                </c:pt>
                <c:pt idx="72">
                  <c:v>0.19717799999999999</c:v>
                </c:pt>
                <c:pt idx="73">
                  <c:v>0.19675799999999999</c:v>
                </c:pt>
                <c:pt idx="74">
                  <c:v>0.20161000000000001</c:v>
                </c:pt>
                <c:pt idx="75">
                  <c:v>0.197881</c:v>
                </c:pt>
                <c:pt idx="76">
                  <c:v>0.200798</c:v>
                </c:pt>
                <c:pt idx="77">
                  <c:v>0.20926800000000001</c:v>
                </c:pt>
                <c:pt idx="78">
                  <c:v>0.19995499999999999</c:v>
                </c:pt>
                <c:pt idx="79">
                  <c:v>0.20427999999999999</c:v>
                </c:pt>
                <c:pt idx="80">
                  <c:v>0.20217199999999999</c:v>
                </c:pt>
                <c:pt idx="81">
                  <c:v>0.20979600000000001</c:v>
                </c:pt>
                <c:pt idx="82">
                  <c:v>0.20456299999999999</c:v>
                </c:pt>
                <c:pt idx="83">
                  <c:v>0.20733599999999999</c:v>
                </c:pt>
                <c:pt idx="84">
                  <c:v>0.20757999999999999</c:v>
                </c:pt>
                <c:pt idx="85">
                  <c:v>0.21010799999999999</c:v>
                </c:pt>
                <c:pt idx="86">
                  <c:v>0.20675499999999999</c:v>
                </c:pt>
                <c:pt idx="87">
                  <c:v>0.21323700000000001</c:v>
                </c:pt>
                <c:pt idx="88">
                  <c:v>0.21135999999999999</c:v>
                </c:pt>
                <c:pt idx="89">
                  <c:v>0.21684200000000001</c:v>
                </c:pt>
                <c:pt idx="90">
                  <c:v>0.21812500000000001</c:v>
                </c:pt>
                <c:pt idx="91">
                  <c:v>0.25226500000000002</c:v>
                </c:pt>
                <c:pt idx="92">
                  <c:v>0.24377299999999999</c:v>
                </c:pt>
                <c:pt idx="93">
                  <c:v>0.235654</c:v>
                </c:pt>
                <c:pt idx="94">
                  <c:v>0.218477</c:v>
                </c:pt>
                <c:pt idx="95">
                  <c:v>0.21922700000000001</c:v>
                </c:pt>
                <c:pt idx="96">
                  <c:v>0.22728100000000001</c:v>
                </c:pt>
                <c:pt idx="97">
                  <c:v>0.23145399999999999</c:v>
                </c:pt>
                <c:pt idx="98">
                  <c:v>0.22960800000000001</c:v>
                </c:pt>
                <c:pt idx="99">
                  <c:v>0.22856599999999999</c:v>
                </c:pt>
                <c:pt idx="100">
                  <c:v>0.272596</c:v>
                </c:pt>
                <c:pt idx="101">
                  <c:v>0.210563</c:v>
                </c:pt>
                <c:pt idx="102">
                  <c:v>0.22767599999999999</c:v>
                </c:pt>
                <c:pt idx="103">
                  <c:v>0.215443</c:v>
                </c:pt>
                <c:pt idx="104">
                  <c:v>0.20974799999999999</c:v>
                </c:pt>
                <c:pt idx="105">
                  <c:v>0.218416</c:v>
                </c:pt>
                <c:pt idx="106">
                  <c:v>0.21211199999999999</c:v>
                </c:pt>
                <c:pt idx="107">
                  <c:v>0.212284</c:v>
                </c:pt>
                <c:pt idx="108">
                  <c:v>0.21688099999999999</c:v>
                </c:pt>
                <c:pt idx="109">
                  <c:v>0.219111</c:v>
                </c:pt>
                <c:pt idx="110">
                  <c:v>0.21326600000000001</c:v>
                </c:pt>
                <c:pt idx="111">
                  <c:v>0.21765000000000001</c:v>
                </c:pt>
                <c:pt idx="112">
                  <c:v>0.215702</c:v>
                </c:pt>
                <c:pt idx="113">
                  <c:v>0.220969</c:v>
                </c:pt>
                <c:pt idx="114">
                  <c:v>0.21978700000000001</c:v>
                </c:pt>
                <c:pt idx="115">
                  <c:v>0.220419</c:v>
                </c:pt>
                <c:pt idx="116">
                  <c:v>0.21759800000000001</c:v>
                </c:pt>
                <c:pt idx="117">
                  <c:v>0.216894</c:v>
                </c:pt>
                <c:pt idx="118">
                  <c:v>0.22325600000000001</c:v>
                </c:pt>
                <c:pt idx="119">
                  <c:v>0.224189</c:v>
                </c:pt>
                <c:pt idx="120">
                  <c:v>0.22043699999999999</c:v>
                </c:pt>
                <c:pt idx="121">
                  <c:v>0.223602</c:v>
                </c:pt>
                <c:pt idx="122">
                  <c:v>0.227161</c:v>
                </c:pt>
                <c:pt idx="123">
                  <c:v>0.222492</c:v>
                </c:pt>
                <c:pt idx="124">
                  <c:v>0.22966500000000001</c:v>
                </c:pt>
                <c:pt idx="125">
                  <c:v>0.229712</c:v>
                </c:pt>
                <c:pt idx="126">
                  <c:v>0.23624800000000001</c:v>
                </c:pt>
                <c:pt idx="127">
                  <c:v>0.24188100000000001</c:v>
                </c:pt>
                <c:pt idx="128">
                  <c:v>0.239094</c:v>
                </c:pt>
                <c:pt idx="129">
                  <c:v>0.22878399999999999</c:v>
                </c:pt>
                <c:pt idx="130">
                  <c:v>0.23111400000000001</c:v>
                </c:pt>
                <c:pt idx="131">
                  <c:v>0.244002</c:v>
                </c:pt>
                <c:pt idx="132">
                  <c:v>0.24866099999999999</c:v>
                </c:pt>
                <c:pt idx="133">
                  <c:v>0.23032</c:v>
                </c:pt>
                <c:pt idx="134">
                  <c:v>0.224103</c:v>
                </c:pt>
                <c:pt idx="135">
                  <c:v>0.23163500000000001</c:v>
                </c:pt>
                <c:pt idx="136">
                  <c:v>0.231457</c:v>
                </c:pt>
                <c:pt idx="137">
                  <c:v>0.227878</c:v>
                </c:pt>
                <c:pt idx="138">
                  <c:v>0.23435500000000001</c:v>
                </c:pt>
                <c:pt idx="139">
                  <c:v>0.29755900000000002</c:v>
                </c:pt>
                <c:pt idx="140">
                  <c:v>0.239283</c:v>
                </c:pt>
                <c:pt idx="141">
                  <c:v>0.23533100000000001</c:v>
                </c:pt>
                <c:pt idx="142">
                  <c:v>0.23877899999999999</c:v>
                </c:pt>
                <c:pt idx="143">
                  <c:v>0.23916999999999999</c:v>
                </c:pt>
                <c:pt idx="144">
                  <c:v>0.249364</c:v>
                </c:pt>
                <c:pt idx="145">
                  <c:v>0.231103</c:v>
                </c:pt>
                <c:pt idx="146">
                  <c:v>0.23129</c:v>
                </c:pt>
                <c:pt idx="147">
                  <c:v>0.22832</c:v>
                </c:pt>
                <c:pt idx="148">
                  <c:v>0.23400899999999999</c:v>
                </c:pt>
                <c:pt idx="149">
                  <c:v>0.234098</c:v>
                </c:pt>
                <c:pt idx="150">
                  <c:v>0.23622099999999999</c:v>
                </c:pt>
                <c:pt idx="151">
                  <c:v>0.236759</c:v>
                </c:pt>
                <c:pt idx="152">
                  <c:v>0.23555599999999999</c:v>
                </c:pt>
                <c:pt idx="153">
                  <c:v>0.23733199999999999</c:v>
                </c:pt>
                <c:pt idx="154">
                  <c:v>0.23996600000000001</c:v>
                </c:pt>
                <c:pt idx="155">
                  <c:v>0.244975</c:v>
                </c:pt>
                <c:pt idx="156">
                  <c:v>0.24193999999999999</c:v>
                </c:pt>
                <c:pt idx="157">
                  <c:v>0.24587800000000001</c:v>
                </c:pt>
                <c:pt idx="158">
                  <c:v>0.24014099999999999</c:v>
                </c:pt>
                <c:pt idx="159">
                  <c:v>0.24179899999999999</c:v>
                </c:pt>
                <c:pt idx="160">
                  <c:v>0.23888100000000001</c:v>
                </c:pt>
                <c:pt idx="161">
                  <c:v>0.24440000000000001</c:v>
                </c:pt>
                <c:pt idx="162">
                  <c:v>0.24219099999999999</c:v>
                </c:pt>
                <c:pt idx="163">
                  <c:v>0.24987400000000001</c:v>
                </c:pt>
                <c:pt idx="164">
                  <c:v>0.24606</c:v>
                </c:pt>
                <c:pt idx="165">
                  <c:v>0.24991099999999999</c:v>
                </c:pt>
                <c:pt idx="166">
                  <c:v>0.25140600000000002</c:v>
                </c:pt>
                <c:pt idx="167">
                  <c:v>0.24824299999999999</c:v>
                </c:pt>
                <c:pt idx="168">
                  <c:v>0.254911</c:v>
                </c:pt>
                <c:pt idx="169">
                  <c:v>0.25309500000000001</c:v>
                </c:pt>
                <c:pt idx="170">
                  <c:v>0.26073299999999999</c:v>
                </c:pt>
                <c:pt idx="171">
                  <c:v>0.26033099999999998</c:v>
                </c:pt>
                <c:pt idx="172">
                  <c:v>0.27338800000000002</c:v>
                </c:pt>
                <c:pt idx="173">
                  <c:v>0.27249299999999999</c:v>
                </c:pt>
                <c:pt idx="174">
                  <c:v>0.269424</c:v>
                </c:pt>
                <c:pt idx="175">
                  <c:v>0.26930500000000002</c:v>
                </c:pt>
                <c:pt idx="176">
                  <c:v>0.26773799999999998</c:v>
                </c:pt>
                <c:pt idx="177">
                  <c:v>0.26489000000000001</c:v>
                </c:pt>
                <c:pt idx="178">
                  <c:v>0.269343</c:v>
                </c:pt>
                <c:pt idx="179">
                  <c:v>0.27344800000000002</c:v>
                </c:pt>
                <c:pt idx="180">
                  <c:v>0.276534</c:v>
                </c:pt>
                <c:pt idx="181">
                  <c:v>0.27787899999999999</c:v>
                </c:pt>
                <c:pt idx="182">
                  <c:v>0.27302799999999999</c:v>
                </c:pt>
                <c:pt idx="183">
                  <c:v>0.27783099999999999</c:v>
                </c:pt>
                <c:pt idx="184">
                  <c:v>0.29265600000000003</c:v>
                </c:pt>
                <c:pt idx="185">
                  <c:v>0.34756799999999999</c:v>
                </c:pt>
                <c:pt idx="186">
                  <c:v>0.28048400000000001</c:v>
                </c:pt>
                <c:pt idx="187">
                  <c:v>0.27689599999999998</c:v>
                </c:pt>
                <c:pt idx="188">
                  <c:v>0.27724900000000002</c:v>
                </c:pt>
                <c:pt idx="189">
                  <c:v>0.27590300000000001</c:v>
                </c:pt>
                <c:pt idx="190">
                  <c:v>0.28077600000000003</c:v>
                </c:pt>
                <c:pt idx="191">
                  <c:v>0.277001</c:v>
                </c:pt>
                <c:pt idx="192">
                  <c:v>0.27905999999999997</c:v>
                </c:pt>
                <c:pt idx="193">
                  <c:v>0.272675</c:v>
                </c:pt>
                <c:pt idx="194">
                  <c:v>0.27688099999999999</c:v>
                </c:pt>
                <c:pt idx="195">
                  <c:v>0.28628700000000001</c:v>
                </c:pt>
                <c:pt idx="196">
                  <c:v>0.2878</c:v>
                </c:pt>
                <c:pt idx="197">
                  <c:v>0.28289700000000001</c:v>
                </c:pt>
                <c:pt idx="198">
                  <c:v>0.28192099999999998</c:v>
                </c:pt>
                <c:pt idx="199">
                  <c:v>0.28667999999999999</c:v>
                </c:pt>
                <c:pt idx="200">
                  <c:v>0.28817500000000001</c:v>
                </c:pt>
                <c:pt idx="201">
                  <c:v>0.288493</c:v>
                </c:pt>
                <c:pt idx="202">
                  <c:v>0.35988199999999998</c:v>
                </c:pt>
                <c:pt idx="203">
                  <c:v>0.29921900000000001</c:v>
                </c:pt>
                <c:pt idx="204">
                  <c:v>0.36642599999999997</c:v>
                </c:pt>
                <c:pt idx="205">
                  <c:v>0.314419</c:v>
                </c:pt>
                <c:pt idx="206">
                  <c:v>0.31841700000000001</c:v>
                </c:pt>
                <c:pt idx="207">
                  <c:v>0.33069700000000002</c:v>
                </c:pt>
                <c:pt idx="208">
                  <c:v>0.324492</c:v>
                </c:pt>
                <c:pt idx="209">
                  <c:v>0.31239899999999998</c:v>
                </c:pt>
                <c:pt idx="210">
                  <c:v>0.31495600000000001</c:v>
                </c:pt>
                <c:pt idx="211">
                  <c:v>0.319886</c:v>
                </c:pt>
                <c:pt idx="212">
                  <c:v>0.32374599999999998</c:v>
                </c:pt>
                <c:pt idx="213">
                  <c:v>0.34497100000000003</c:v>
                </c:pt>
                <c:pt idx="214">
                  <c:v>0.32591199999999998</c:v>
                </c:pt>
                <c:pt idx="215">
                  <c:v>0.32351799999999997</c:v>
                </c:pt>
                <c:pt idx="216">
                  <c:v>0.32505099999999998</c:v>
                </c:pt>
                <c:pt idx="217">
                  <c:v>0.33196700000000001</c:v>
                </c:pt>
                <c:pt idx="218">
                  <c:v>0.33706000000000003</c:v>
                </c:pt>
                <c:pt idx="219">
                  <c:v>0.33582699999999999</c:v>
                </c:pt>
                <c:pt idx="220">
                  <c:v>0.32542500000000002</c:v>
                </c:pt>
                <c:pt idx="221">
                  <c:v>0.331092</c:v>
                </c:pt>
                <c:pt idx="222">
                  <c:v>0.330341</c:v>
                </c:pt>
                <c:pt idx="223">
                  <c:v>0.360987</c:v>
                </c:pt>
                <c:pt idx="224">
                  <c:v>0.40915699999999999</c:v>
                </c:pt>
                <c:pt idx="225">
                  <c:v>0.341414</c:v>
                </c:pt>
                <c:pt idx="226">
                  <c:v>0.346391</c:v>
                </c:pt>
                <c:pt idx="227">
                  <c:v>0.34346100000000002</c:v>
                </c:pt>
                <c:pt idx="228">
                  <c:v>0.35716999999999999</c:v>
                </c:pt>
                <c:pt idx="229">
                  <c:v>0.37065799999999999</c:v>
                </c:pt>
                <c:pt idx="230">
                  <c:v>0.38268799999999997</c:v>
                </c:pt>
                <c:pt idx="231">
                  <c:v>0.38858700000000002</c:v>
                </c:pt>
                <c:pt idx="232">
                  <c:v>0.38693699999999998</c:v>
                </c:pt>
                <c:pt idx="233">
                  <c:v>0.39081500000000002</c:v>
                </c:pt>
                <c:pt idx="234">
                  <c:v>0.37749100000000002</c:v>
                </c:pt>
                <c:pt idx="235">
                  <c:v>0.37803900000000001</c:v>
                </c:pt>
                <c:pt idx="236">
                  <c:v>0.39456200000000002</c:v>
                </c:pt>
                <c:pt idx="237">
                  <c:v>0.386685</c:v>
                </c:pt>
                <c:pt idx="238">
                  <c:v>0.38939000000000001</c:v>
                </c:pt>
                <c:pt idx="239">
                  <c:v>0.40678799999999998</c:v>
                </c:pt>
                <c:pt idx="240">
                  <c:v>0.39413999999999999</c:v>
                </c:pt>
                <c:pt idx="241">
                  <c:v>0.39533299999999999</c:v>
                </c:pt>
                <c:pt idx="242">
                  <c:v>0.40266999999999997</c:v>
                </c:pt>
                <c:pt idx="243">
                  <c:v>0.42433900000000002</c:v>
                </c:pt>
                <c:pt idx="244">
                  <c:v>0.42637900000000001</c:v>
                </c:pt>
                <c:pt idx="245">
                  <c:v>0.43589699999999998</c:v>
                </c:pt>
                <c:pt idx="246">
                  <c:v>0.43040099999999998</c:v>
                </c:pt>
                <c:pt idx="247">
                  <c:v>0.416404</c:v>
                </c:pt>
                <c:pt idx="248">
                  <c:v>0.43124800000000002</c:v>
                </c:pt>
                <c:pt idx="249">
                  <c:v>0.43505199999999999</c:v>
                </c:pt>
                <c:pt idx="250">
                  <c:v>0.441216</c:v>
                </c:pt>
                <c:pt idx="251">
                  <c:v>0.43714999999999998</c:v>
                </c:pt>
                <c:pt idx="252">
                  <c:v>0.454096</c:v>
                </c:pt>
                <c:pt idx="253">
                  <c:v>0.446797</c:v>
                </c:pt>
                <c:pt idx="254">
                  <c:v>0.432894</c:v>
                </c:pt>
                <c:pt idx="255">
                  <c:v>0.45180300000000001</c:v>
                </c:pt>
                <c:pt idx="256">
                  <c:v>0.459928</c:v>
                </c:pt>
                <c:pt idx="257">
                  <c:v>0.47520200000000001</c:v>
                </c:pt>
                <c:pt idx="258">
                  <c:v>0.47640199999999999</c:v>
                </c:pt>
                <c:pt idx="259">
                  <c:v>0.48209600000000002</c:v>
                </c:pt>
                <c:pt idx="260">
                  <c:v>0.49745099999999998</c:v>
                </c:pt>
                <c:pt idx="261">
                  <c:v>0.51647799999999999</c:v>
                </c:pt>
                <c:pt idx="262">
                  <c:v>0.53223100000000001</c:v>
                </c:pt>
                <c:pt idx="263">
                  <c:v>0.55421299999999996</c:v>
                </c:pt>
                <c:pt idx="264">
                  <c:v>0.55437700000000001</c:v>
                </c:pt>
                <c:pt idx="265">
                  <c:v>0.56946300000000005</c:v>
                </c:pt>
                <c:pt idx="266">
                  <c:v>0.58574599999999999</c:v>
                </c:pt>
                <c:pt idx="267">
                  <c:v>0.61153199999999996</c:v>
                </c:pt>
                <c:pt idx="268">
                  <c:v>0.60387100000000005</c:v>
                </c:pt>
                <c:pt idx="269">
                  <c:v>0.62871299999999997</c:v>
                </c:pt>
                <c:pt idx="270">
                  <c:v>0.670624</c:v>
                </c:pt>
                <c:pt idx="271">
                  <c:v>0.69454300000000002</c:v>
                </c:pt>
                <c:pt idx="272">
                  <c:v>0.73320600000000002</c:v>
                </c:pt>
                <c:pt idx="273">
                  <c:v>0.77371699999999999</c:v>
                </c:pt>
                <c:pt idx="274">
                  <c:v>0.82629600000000003</c:v>
                </c:pt>
                <c:pt idx="275">
                  <c:v>0.84271600000000002</c:v>
                </c:pt>
                <c:pt idx="276">
                  <c:v>0.88096300000000005</c:v>
                </c:pt>
                <c:pt idx="277">
                  <c:v>0.90405100000000005</c:v>
                </c:pt>
                <c:pt idx="278">
                  <c:v>0.95165200000000005</c:v>
                </c:pt>
                <c:pt idx="279">
                  <c:v>0.99820299999999995</c:v>
                </c:pt>
                <c:pt idx="280">
                  <c:v>0.96720200000000001</c:v>
                </c:pt>
                <c:pt idx="281">
                  <c:v>0.87903200000000004</c:v>
                </c:pt>
                <c:pt idx="282">
                  <c:v>0.681728</c:v>
                </c:pt>
                <c:pt idx="283">
                  <c:v>0.58177900000000005</c:v>
                </c:pt>
                <c:pt idx="284">
                  <c:v>0.51778400000000002</c:v>
                </c:pt>
                <c:pt idx="285">
                  <c:v>0.39627200000000001</c:v>
                </c:pt>
                <c:pt idx="286">
                  <c:v>0.187114</c:v>
                </c:pt>
                <c:pt idx="287">
                  <c:v>9.4450699999999999E-2</c:v>
                </c:pt>
                <c:pt idx="288">
                  <c:v>5.2270499999999998E-2</c:v>
                </c:pt>
                <c:pt idx="289">
                  <c:v>4.1873899999999999E-2</c:v>
                </c:pt>
                <c:pt idx="290">
                  <c:v>4.76812E-2</c:v>
                </c:pt>
                <c:pt idx="291">
                  <c:v>2.1350299999999999E-2</c:v>
                </c:pt>
                <c:pt idx="292">
                  <c:v>1.60725E-2</c:v>
                </c:pt>
                <c:pt idx="293">
                  <c:v>1.6002099999999998E-2</c:v>
                </c:pt>
                <c:pt idx="294">
                  <c:v>5.1642299999999997E-3</c:v>
                </c:pt>
                <c:pt idx="295">
                  <c:v>5.6810899999999998E-3</c:v>
                </c:pt>
                <c:pt idx="296">
                  <c:v>5.8392000000000001E-3</c:v>
                </c:pt>
                <c:pt idx="297">
                  <c:v>5.9858100000000003E-3</c:v>
                </c:pt>
                <c:pt idx="298">
                  <c:v>6.4959900000000001E-3</c:v>
                </c:pt>
                <c:pt idx="299">
                  <c:v>7.13512E-3</c:v>
                </c:pt>
                <c:pt idx="300">
                  <c:v>8.3376500000000003E-3</c:v>
                </c:pt>
                <c:pt idx="301">
                  <c:v>9.6927999999999997E-3</c:v>
                </c:pt>
                <c:pt idx="302">
                  <c:v>1.33261E-2</c:v>
                </c:pt>
                <c:pt idx="303">
                  <c:v>1.52271E-2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9-4ABE-A964-0A4F7CBC4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920584"/>
        <c:axId val="1832922632"/>
      </c:lineChart>
      <c:catAx>
        <c:axId val="1832920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2922632"/>
        <c:crosses val="autoZero"/>
        <c:auto val="1"/>
        <c:lblAlgn val="ctr"/>
        <c:lblOffset val="100"/>
        <c:noMultiLvlLbl val="0"/>
      </c:catAx>
      <c:valAx>
        <c:axId val="183292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292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'62MeV'!$A$1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'62MeV'!$A$2:$A$401</c:f>
              <c:numCache>
                <c:formatCode>General</c:formatCode>
                <c:ptCount val="400"/>
                <c:pt idx="0">
                  <c:v>0.179755</c:v>
                </c:pt>
                <c:pt idx="1">
                  <c:v>0.181033</c:v>
                </c:pt>
                <c:pt idx="2">
                  <c:v>0.17971400000000001</c:v>
                </c:pt>
                <c:pt idx="3">
                  <c:v>0.18590699999999999</c:v>
                </c:pt>
                <c:pt idx="4">
                  <c:v>0.18067900000000001</c:v>
                </c:pt>
                <c:pt idx="5">
                  <c:v>0.18219299999999999</c:v>
                </c:pt>
                <c:pt idx="6">
                  <c:v>0.180813</c:v>
                </c:pt>
                <c:pt idx="7">
                  <c:v>0.181785</c:v>
                </c:pt>
                <c:pt idx="8">
                  <c:v>0.187309</c:v>
                </c:pt>
                <c:pt idx="9">
                  <c:v>0.183617</c:v>
                </c:pt>
                <c:pt idx="10">
                  <c:v>0.18601400000000001</c:v>
                </c:pt>
                <c:pt idx="11">
                  <c:v>0.18654200000000001</c:v>
                </c:pt>
                <c:pt idx="12">
                  <c:v>0.18374099999999999</c:v>
                </c:pt>
                <c:pt idx="13">
                  <c:v>0.19156300000000001</c:v>
                </c:pt>
                <c:pt idx="14">
                  <c:v>0.18911600000000001</c:v>
                </c:pt>
                <c:pt idx="15">
                  <c:v>0.186972</c:v>
                </c:pt>
                <c:pt idx="16">
                  <c:v>0.18321100000000001</c:v>
                </c:pt>
                <c:pt idx="17">
                  <c:v>0.18762999999999999</c:v>
                </c:pt>
                <c:pt idx="18">
                  <c:v>0.188226</c:v>
                </c:pt>
                <c:pt idx="19">
                  <c:v>0.18839500000000001</c:v>
                </c:pt>
                <c:pt idx="20">
                  <c:v>0.19248399999999999</c:v>
                </c:pt>
                <c:pt idx="21">
                  <c:v>0.19822600000000001</c:v>
                </c:pt>
                <c:pt idx="22">
                  <c:v>0.21036199999999999</c:v>
                </c:pt>
                <c:pt idx="23">
                  <c:v>0.186006</c:v>
                </c:pt>
                <c:pt idx="24">
                  <c:v>0.18543599999999999</c:v>
                </c:pt>
                <c:pt idx="25">
                  <c:v>0.19153100000000001</c:v>
                </c:pt>
                <c:pt idx="26">
                  <c:v>0.18979699999999999</c:v>
                </c:pt>
                <c:pt idx="27">
                  <c:v>0.19628899999999999</c:v>
                </c:pt>
                <c:pt idx="28">
                  <c:v>0.19106899999999999</c:v>
                </c:pt>
                <c:pt idx="29">
                  <c:v>0.20049600000000001</c:v>
                </c:pt>
                <c:pt idx="30">
                  <c:v>0.181755</c:v>
                </c:pt>
                <c:pt idx="31">
                  <c:v>0.23080100000000001</c:v>
                </c:pt>
                <c:pt idx="32">
                  <c:v>0.19133900000000001</c:v>
                </c:pt>
                <c:pt idx="33">
                  <c:v>0.19534699999999999</c:v>
                </c:pt>
                <c:pt idx="34">
                  <c:v>0.188525</c:v>
                </c:pt>
                <c:pt idx="35">
                  <c:v>0.187475</c:v>
                </c:pt>
                <c:pt idx="36">
                  <c:v>0.18870100000000001</c:v>
                </c:pt>
                <c:pt idx="37">
                  <c:v>0.18985299999999999</c:v>
                </c:pt>
                <c:pt idx="38">
                  <c:v>0.19034999999999999</c:v>
                </c:pt>
                <c:pt idx="39">
                  <c:v>0.24074999999999999</c:v>
                </c:pt>
                <c:pt idx="40">
                  <c:v>0.18774299999999999</c:v>
                </c:pt>
                <c:pt idx="41">
                  <c:v>0.191354</c:v>
                </c:pt>
                <c:pt idx="42">
                  <c:v>0.19352</c:v>
                </c:pt>
                <c:pt idx="43">
                  <c:v>0.19442599999999999</c:v>
                </c:pt>
                <c:pt idx="44">
                  <c:v>0.19272300000000001</c:v>
                </c:pt>
                <c:pt idx="45">
                  <c:v>0.19166</c:v>
                </c:pt>
                <c:pt idx="46">
                  <c:v>0.19206799999999999</c:v>
                </c:pt>
                <c:pt idx="47">
                  <c:v>0.19384299999999999</c:v>
                </c:pt>
                <c:pt idx="48">
                  <c:v>0.19444400000000001</c:v>
                </c:pt>
                <c:pt idx="49">
                  <c:v>0.19192000000000001</c:v>
                </c:pt>
                <c:pt idx="50">
                  <c:v>0.192139</c:v>
                </c:pt>
                <c:pt idx="51">
                  <c:v>0.193998</c:v>
                </c:pt>
                <c:pt idx="52">
                  <c:v>0.19897300000000001</c:v>
                </c:pt>
                <c:pt idx="53">
                  <c:v>0.20044999999999999</c:v>
                </c:pt>
                <c:pt idx="54">
                  <c:v>0.20058799999999999</c:v>
                </c:pt>
                <c:pt idx="55">
                  <c:v>0.20328599999999999</c:v>
                </c:pt>
                <c:pt idx="56">
                  <c:v>0.197324</c:v>
                </c:pt>
                <c:pt idx="57">
                  <c:v>0.20202500000000001</c:v>
                </c:pt>
                <c:pt idx="58">
                  <c:v>0.20338899999999999</c:v>
                </c:pt>
                <c:pt idx="59">
                  <c:v>0.20008799999999999</c:v>
                </c:pt>
                <c:pt idx="60">
                  <c:v>0.19899500000000001</c:v>
                </c:pt>
                <c:pt idx="61">
                  <c:v>0.202821</c:v>
                </c:pt>
                <c:pt idx="62">
                  <c:v>0.201906</c:v>
                </c:pt>
                <c:pt idx="63">
                  <c:v>0.20430400000000001</c:v>
                </c:pt>
                <c:pt idx="64">
                  <c:v>0.20587</c:v>
                </c:pt>
                <c:pt idx="65">
                  <c:v>0.20654900000000001</c:v>
                </c:pt>
                <c:pt idx="66">
                  <c:v>0.21570300000000001</c:v>
                </c:pt>
                <c:pt idx="67">
                  <c:v>0.20538699999999999</c:v>
                </c:pt>
                <c:pt idx="68">
                  <c:v>0.20977199999999999</c:v>
                </c:pt>
                <c:pt idx="69">
                  <c:v>0.219523</c:v>
                </c:pt>
                <c:pt idx="70">
                  <c:v>0.20646800000000001</c:v>
                </c:pt>
                <c:pt idx="71">
                  <c:v>0.209815</c:v>
                </c:pt>
                <c:pt idx="72">
                  <c:v>0.204295</c:v>
                </c:pt>
                <c:pt idx="73">
                  <c:v>0.21176</c:v>
                </c:pt>
                <c:pt idx="74">
                  <c:v>0.209731</c:v>
                </c:pt>
                <c:pt idx="75">
                  <c:v>0.21184</c:v>
                </c:pt>
                <c:pt idx="76">
                  <c:v>0.21018500000000001</c:v>
                </c:pt>
                <c:pt idx="77">
                  <c:v>0.212614</c:v>
                </c:pt>
                <c:pt idx="78">
                  <c:v>0.215255</c:v>
                </c:pt>
                <c:pt idx="79">
                  <c:v>0.22164700000000001</c:v>
                </c:pt>
                <c:pt idx="80">
                  <c:v>0.21848100000000001</c:v>
                </c:pt>
                <c:pt idx="81">
                  <c:v>0.21215600000000001</c:v>
                </c:pt>
                <c:pt idx="82">
                  <c:v>0.214141</c:v>
                </c:pt>
                <c:pt idx="83">
                  <c:v>0.20995800000000001</c:v>
                </c:pt>
                <c:pt idx="84">
                  <c:v>0.219752</c:v>
                </c:pt>
                <c:pt idx="85">
                  <c:v>0.209698</c:v>
                </c:pt>
                <c:pt idx="86">
                  <c:v>0.21309400000000001</c:v>
                </c:pt>
                <c:pt idx="87">
                  <c:v>0.21723200000000001</c:v>
                </c:pt>
                <c:pt idx="88">
                  <c:v>0.218579</c:v>
                </c:pt>
                <c:pt idx="89">
                  <c:v>0.22600600000000001</c:v>
                </c:pt>
                <c:pt idx="90">
                  <c:v>0.22494500000000001</c:v>
                </c:pt>
                <c:pt idx="91">
                  <c:v>0.22537099999999999</c:v>
                </c:pt>
                <c:pt idx="92">
                  <c:v>0.22861500000000001</c:v>
                </c:pt>
                <c:pt idx="93">
                  <c:v>0.20979900000000001</c:v>
                </c:pt>
                <c:pt idx="94">
                  <c:v>0.221191</c:v>
                </c:pt>
                <c:pt idx="95">
                  <c:v>0.22173999999999999</c:v>
                </c:pt>
                <c:pt idx="96">
                  <c:v>0.22767100000000001</c:v>
                </c:pt>
                <c:pt idx="97">
                  <c:v>0.23056299999999999</c:v>
                </c:pt>
                <c:pt idx="98">
                  <c:v>0.22009600000000001</c:v>
                </c:pt>
                <c:pt idx="99">
                  <c:v>0.212204</c:v>
                </c:pt>
                <c:pt idx="100">
                  <c:v>0.21529100000000001</c:v>
                </c:pt>
                <c:pt idx="101">
                  <c:v>0.22049199999999999</c:v>
                </c:pt>
                <c:pt idx="102">
                  <c:v>0.218414</c:v>
                </c:pt>
                <c:pt idx="103">
                  <c:v>0.21828800000000001</c:v>
                </c:pt>
                <c:pt idx="104">
                  <c:v>0.222548</c:v>
                </c:pt>
                <c:pt idx="105">
                  <c:v>0.22506599999999999</c:v>
                </c:pt>
                <c:pt idx="106">
                  <c:v>0.228126</c:v>
                </c:pt>
                <c:pt idx="107">
                  <c:v>0.22534499999999999</c:v>
                </c:pt>
                <c:pt idx="108">
                  <c:v>0.23508399999999999</c:v>
                </c:pt>
                <c:pt idx="109">
                  <c:v>0.23968700000000001</c:v>
                </c:pt>
                <c:pt idx="110">
                  <c:v>0.23141300000000001</c:v>
                </c:pt>
                <c:pt idx="111">
                  <c:v>0.22999600000000001</c:v>
                </c:pt>
                <c:pt idx="112">
                  <c:v>0.23235900000000001</c:v>
                </c:pt>
                <c:pt idx="113">
                  <c:v>0.226796</c:v>
                </c:pt>
                <c:pt idx="114">
                  <c:v>0.22780300000000001</c:v>
                </c:pt>
                <c:pt idx="115">
                  <c:v>0.23064399999999999</c:v>
                </c:pt>
                <c:pt idx="116">
                  <c:v>0.22459599999999999</c:v>
                </c:pt>
                <c:pt idx="117">
                  <c:v>0.315886</c:v>
                </c:pt>
                <c:pt idx="118">
                  <c:v>0.246834</c:v>
                </c:pt>
                <c:pt idx="119">
                  <c:v>0.22365699999999999</c:v>
                </c:pt>
                <c:pt idx="120">
                  <c:v>0.22061700000000001</c:v>
                </c:pt>
                <c:pt idx="121">
                  <c:v>0.226852</c:v>
                </c:pt>
                <c:pt idx="122">
                  <c:v>0.23042199999999999</c:v>
                </c:pt>
                <c:pt idx="123">
                  <c:v>0.23352899999999999</c:v>
                </c:pt>
                <c:pt idx="124">
                  <c:v>0.23194699999999999</c:v>
                </c:pt>
                <c:pt idx="125">
                  <c:v>0.22215399999999999</c:v>
                </c:pt>
                <c:pt idx="126">
                  <c:v>0.22350800000000001</c:v>
                </c:pt>
                <c:pt idx="127">
                  <c:v>0.21833900000000001</c:v>
                </c:pt>
                <c:pt idx="128">
                  <c:v>0.22775100000000001</c:v>
                </c:pt>
                <c:pt idx="129">
                  <c:v>0.22875899999999999</c:v>
                </c:pt>
                <c:pt idx="130">
                  <c:v>0.22919</c:v>
                </c:pt>
                <c:pt idx="131">
                  <c:v>0.229465</c:v>
                </c:pt>
                <c:pt idx="132">
                  <c:v>0.23524999999999999</c:v>
                </c:pt>
                <c:pt idx="133">
                  <c:v>0.248025</c:v>
                </c:pt>
                <c:pt idx="134">
                  <c:v>0.230882</c:v>
                </c:pt>
                <c:pt idx="135">
                  <c:v>0.24365000000000001</c:v>
                </c:pt>
                <c:pt idx="136">
                  <c:v>0.232432</c:v>
                </c:pt>
                <c:pt idx="137">
                  <c:v>0.22747600000000001</c:v>
                </c:pt>
                <c:pt idx="138">
                  <c:v>0.23517199999999999</c:v>
                </c:pt>
                <c:pt idx="139">
                  <c:v>0.23444999999999999</c:v>
                </c:pt>
                <c:pt idx="140">
                  <c:v>0.227497</c:v>
                </c:pt>
                <c:pt idx="141">
                  <c:v>0.22359100000000001</c:v>
                </c:pt>
                <c:pt idx="142">
                  <c:v>0.224245</c:v>
                </c:pt>
                <c:pt idx="143">
                  <c:v>0.228574</c:v>
                </c:pt>
                <c:pt idx="144">
                  <c:v>0.22996</c:v>
                </c:pt>
                <c:pt idx="145">
                  <c:v>0.23766499999999999</c:v>
                </c:pt>
                <c:pt idx="146">
                  <c:v>0.23166100000000001</c:v>
                </c:pt>
                <c:pt idx="147">
                  <c:v>0.22364100000000001</c:v>
                </c:pt>
                <c:pt idx="148">
                  <c:v>0.22440499999999999</c:v>
                </c:pt>
                <c:pt idx="149">
                  <c:v>0.22623799999999999</c:v>
                </c:pt>
                <c:pt idx="150">
                  <c:v>0.22598099999999999</c:v>
                </c:pt>
                <c:pt idx="151">
                  <c:v>0.22647900000000001</c:v>
                </c:pt>
                <c:pt idx="152">
                  <c:v>0.22578400000000001</c:v>
                </c:pt>
                <c:pt idx="153">
                  <c:v>0.22684299999999999</c:v>
                </c:pt>
                <c:pt idx="154">
                  <c:v>0.22894400000000001</c:v>
                </c:pt>
                <c:pt idx="155">
                  <c:v>0.22755800000000001</c:v>
                </c:pt>
                <c:pt idx="156">
                  <c:v>0.23099</c:v>
                </c:pt>
                <c:pt idx="157">
                  <c:v>0.23205899999999999</c:v>
                </c:pt>
                <c:pt idx="158">
                  <c:v>0.23722299999999999</c:v>
                </c:pt>
                <c:pt idx="159">
                  <c:v>0.236376</c:v>
                </c:pt>
                <c:pt idx="160">
                  <c:v>0.235959</c:v>
                </c:pt>
                <c:pt idx="161">
                  <c:v>0.236788</c:v>
                </c:pt>
                <c:pt idx="162">
                  <c:v>0.23983099999999999</c:v>
                </c:pt>
                <c:pt idx="163">
                  <c:v>0.23661499999999999</c:v>
                </c:pt>
                <c:pt idx="164">
                  <c:v>0.243226</c:v>
                </c:pt>
                <c:pt idx="165">
                  <c:v>0.24040800000000001</c:v>
                </c:pt>
                <c:pt idx="166">
                  <c:v>0.241506</c:v>
                </c:pt>
                <c:pt idx="167">
                  <c:v>0.24800700000000001</c:v>
                </c:pt>
                <c:pt idx="168">
                  <c:v>0.24868299999999999</c:v>
                </c:pt>
                <c:pt idx="169">
                  <c:v>0.25179200000000002</c:v>
                </c:pt>
                <c:pt idx="170">
                  <c:v>0.26255699999999998</c:v>
                </c:pt>
                <c:pt idx="171">
                  <c:v>0.242977</c:v>
                </c:pt>
                <c:pt idx="172">
                  <c:v>0.25032700000000002</c:v>
                </c:pt>
                <c:pt idx="173">
                  <c:v>0.25492399999999998</c:v>
                </c:pt>
                <c:pt idx="174">
                  <c:v>0.25609999999999999</c:v>
                </c:pt>
                <c:pt idx="175">
                  <c:v>0.24973400000000001</c:v>
                </c:pt>
                <c:pt idx="176">
                  <c:v>0.24157300000000001</c:v>
                </c:pt>
                <c:pt idx="177">
                  <c:v>0.25150699999999998</c:v>
                </c:pt>
                <c:pt idx="178">
                  <c:v>0.25252599999999997</c:v>
                </c:pt>
                <c:pt idx="179">
                  <c:v>0.25001000000000001</c:v>
                </c:pt>
                <c:pt idx="180">
                  <c:v>0.245528</c:v>
                </c:pt>
                <c:pt idx="181">
                  <c:v>0.26026500000000002</c:v>
                </c:pt>
                <c:pt idx="182">
                  <c:v>0.26152599999999998</c:v>
                </c:pt>
                <c:pt idx="183">
                  <c:v>0.26167000000000001</c:v>
                </c:pt>
                <c:pt idx="184">
                  <c:v>0.26517600000000002</c:v>
                </c:pt>
                <c:pt idx="185">
                  <c:v>0.249972</c:v>
                </c:pt>
                <c:pt idx="186">
                  <c:v>0.25506800000000002</c:v>
                </c:pt>
                <c:pt idx="187">
                  <c:v>0.254608</c:v>
                </c:pt>
                <c:pt idx="188">
                  <c:v>0.26107200000000003</c:v>
                </c:pt>
                <c:pt idx="189">
                  <c:v>0.25982100000000002</c:v>
                </c:pt>
                <c:pt idx="190">
                  <c:v>0.25996000000000002</c:v>
                </c:pt>
                <c:pt idx="191">
                  <c:v>0.256629</c:v>
                </c:pt>
                <c:pt idx="192">
                  <c:v>0.261463</c:v>
                </c:pt>
                <c:pt idx="193">
                  <c:v>0.26547799999999999</c:v>
                </c:pt>
                <c:pt idx="194">
                  <c:v>0.26105</c:v>
                </c:pt>
                <c:pt idx="195">
                  <c:v>0.26093100000000002</c:v>
                </c:pt>
                <c:pt idx="196">
                  <c:v>0.27038499999999999</c:v>
                </c:pt>
                <c:pt idx="197">
                  <c:v>0.26953100000000002</c:v>
                </c:pt>
                <c:pt idx="198">
                  <c:v>0.269737</c:v>
                </c:pt>
                <c:pt idx="199">
                  <c:v>0.27405400000000002</c:v>
                </c:pt>
                <c:pt idx="200">
                  <c:v>0.28667500000000001</c:v>
                </c:pt>
                <c:pt idx="201">
                  <c:v>0.26622600000000002</c:v>
                </c:pt>
                <c:pt idx="202">
                  <c:v>0.27244200000000002</c:v>
                </c:pt>
                <c:pt idx="203">
                  <c:v>0.27492699999999998</c:v>
                </c:pt>
                <c:pt idx="204">
                  <c:v>0.270206</c:v>
                </c:pt>
                <c:pt idx="205">
                  <c:v>0.27568799999999999</c:v>
                </c:pt>
                <c:pt idx="206">
                  <c:v>0.27938299999999999</c:v>
                </c:pt>
                <c:pt idx="207">
                  <c:v>0.27734900000000001</c:v>
                </c:pt>
                <c:pt idx="208">
                  <c:v>0.279638</c:v>
                </c:pt>
                <c:pt idx="209">
                  <c:v>0.28144599999999997</c:v>
                </c:pt>
                <c:pt idx="210">
                  <c:v>0.28588599999999997</c:v>
                </c:pt>
                <c:pt idx="211">
                  <c:v>0.28070200000000001</c:v>
                </c:pt>
                <c:pt idx="212">
                  <c:v>0.28546899999999997</c:v>
                </c:pt>
                <c:pt idx="213">
                  <c:v>0.28995199999999999</c:v>
                </c:pt>
                <c:pt idx="214">
                  <c:v>0.29330800000000001</c:v>
                </c:pt>
                <c:pt idx="215">
                  <c:v>0.29064200000000001</c:v>
                </c:pt>
                <c:pt idx="216">
                  <c:v>0.30453000000000002</c:v>
                </c:pt>
                <c:pt idx="217">
                  <c:v>0.28481800000000002</c:v>
                </c:pt>
                <c:pt idx="218">
                  <c:v>0.29400500000000002</c:v>
                </c:pt>
                <c:pt idx="219">
                  <c:v>0.29341699999999998</c:v>
                </c:pt>
                <c:pt idx="220">
                  <c:v>0.30202699999999999</c:v>
                </c:pt>
                <c:pt idx="221">
                  <c:v>0.30371700000000001</c:v>
                </c:pt>
                <c:pt idx="222">
                  <c:v>0.29775299999999999</c:v>
                </c:pt>
                <c:pt idx="223">
                  <c:v>0.29936299999999999</c:v>
                </c:pt>
                <c:pt idx="224">
                  <c:v>0.30641299999999999</c:v>
                </c:pt>
                <c:pt idx="225">
                  <c:v>0.334563</c:v>
                </c:pt>
                <c:pt idx="226">
                  <c:v>0.32674300000000001</c:v>
                </c:pt>
                <c:pt idx="227">
                  <c:v>0.453843</c:v>
                </c:pt>
                <c:pt idx="228">
                  <c:v>0.310838</c:v>
                </c:pt>
                <c:pt idx="229">
                  <c:v>0.30743599999999999</c:v>
                </c:pt>
                <c:pt idx="230">
                  <c:v>0.31056099999999998</c:v>
                </c:pt>
                <c:pt idx="231">
                  <c:v>0.31698300000000001</c:v>
                </c:pt>
                <c:pt idx="232">
                  <c:v>0.31783400000000001</c:v>
                </c:pt>
                <c:pt idx="233">
                  <c:v>0.32248399999999999</c:v>
                </c:pt>
                <c:pt idx="234">
                  <c:v>0.32305499999999998</c:v>
                </c:pt>
                <c:pt idx="235">
                  <c:v>0.325874</c:v>
                </c:pt>
                <c:pt idx="236">
                  <c:v>0.33129700000000001</c:v>
                </c:pt>
                <c:pt idx="237">
                  <c:v>0.33486100000000002</c:v>
                </c:pt>
                <c:pt idx="238">
                  <c:v>0.339638</c:v>
                </c:pt>
                <c:pt idx="239">
                  <c:v>0.33886699999999997</c:v>
                </c:pt>
                <c:pt idx="240">
                  <c:v>0.33980700000000003</c:v>
                </c:pt>
                <c:pt idx="241">
                  <c:v>0.35212199999999999</c:v>
                </c:pt>
                <c:pt idx="242">
                  <c:v>0.35025699999999999</c:v>
                </c:pt>
                <c:pt idx="243">
                  <c:v>0.35825600000000002</c:v>
                </c:pt>
                <c:pt idx="244">
                  <c:v>0.36196200000000001</c:v>
                </c:pt>
                <c:pt idx="245">
                  <c:v>0.364041</c:v>
                </c:pt>
                <c:pt idx="246">
                  <c:v>0.380637</c:v>
                </c:pt>
                <c:pt idx="247">
                  <c:v>0.39405400000000002</c:v>
                </c:pt>
                <c:pt idx="248">
                  <c:v>0.37096000000000001</c:v>
                </c:pt>
                <c:pt idx="249">
                  <c:v>0.39082499999999998</c:v>
                </c:pt>
                <c:pt idx="250">
                  <c:v>0.39297599999999999</c:v>
                </c:pt>
                <c:pt idx="251">
                  <c:v>0.40349299999999999</c:v>
                </c:pt>
                <c:pt idx="252">
                  <c:v>0.40945599999999999</c:v>
                </c:pt>
                <c:pt idx="253">
                  <c:v>0.42945</c:v>
                </c:pt>
                <c:pt idx="254">
                  <c:v>0.428869</c:v>
                </c:pt>
                <c:pt idx="255">
                  <c:v>0.42289900000000002</c:v>
                </c:pt>
                <c:pt idx="256">
                  <c:v>0.43135099999999998</c:v>
                </c:pt>
                <c:pt idx="257">
                  <c:v>0.45383800000000002</c:v>
                </c:pt>
                <c:pt idx="258">
                  <c:v>0.45529399999999998</c:v>
                </c:pt>
                <c:pt idx="259">
                  <c:v>0.42660199999999998</c:v>
                </c:pt>
                <c:pt idx="260">
                  <c:v>0.42099799999999998</c:v>
                </c:pt>
                <c:pt idx="261">
                  <c:v>0.4294</c:v>
                </c:pt>
                <c:pt idx="262">
                  <c:v>0.445803</c:v>
                </c:pt>
                <c:pt idx="263">
                  <c:v>0.46917799999999998</c:v>
                </c:pt>
                <c:pt idx="264">
                  <c:v>0.47227400000000003</c:v>
                </c:pt>
                <c:pt idx="265">
                  <c:v>0.46810200000000002</c:v>
                </c:pt>
                <c:pt idx="266">
                  <c:v>0.47613899999999998</c:v>
                </c:pt>
                <c:pt idx="267">
                  <c:v>0.47554999999999997</c:v>
                </c:pt>
                <c:pt idx="268">
                  <c:v>0.477105</c:v>
                </c:pt>
                <c:pt idx="269">
                  <c:v>0.50846899999999995</c:v>
                </c:pt>
                <c:pt idx="270">
                  <c:v>0.49570599999999998</c:v>
                </c:pt>
                <c:pt idx="271">
                  <c:v>0.49442399999999997</c:v>
                </c:pt>
                <c:pt idx="272">
                  <c:v>0.50191799999999998</c:v>
                </c:pt>
                <c:pt idx="273">
                  <c:v>0.51449199999999995</c:v>
                </c:pt>
                <c:pt idx="274">
                  <c:v>0.53223200000000004</c:v>
                </c:pt>
                <c:pt idx="275">
                  <c:v>0.53314600000000001</c:v>
                </c:pt>
                <c:pt idx="276">
                  <c:v>0.53209700000000004</c:v>
                </c:pt>
                <c:pt idx="277">
                  <c:v>0.54818699999999998</c:v>
                </c:pt>
                <c:pt idx="278">
                  <c:v>0.57366099999999998</c:v>
                </c:pt>
                <c:pt idx="279">
                  <c:v>0.58166300000000004</c:v>
                </c:pt>
                <c:pt idx="280">
                  <c:v>0.59992199999999996</c:v>
                </c:pt>
                <c:pt idx="281">
                  <c:v>0.63484700000000005</c:v>
                </c:pt>
                <c:pt idx="282">
                  <c:v>0.67375099999999999</c:v>
                </c:pt>
                <c:pt idx="283">
                  <c:v>0.72572000000000003</c:v>
                </c:pt>
                <c:pt idx="284">
                  <c:v>0.770895</c:v>
                </c:pt>
                <c:pt idx="285">
                  <c:v>0.80881700000000001</c:v>
                </c:pt>
                <c:pt idx="286">
                  <c:v>0.86974899999999999</c:v>
                </c:pt>
                <c:pt idx="287">
                  <c:v>0.90930699999999998</c:v>
                </c:pt>
                <c:pt idx="288">
                  <c:v>0.91513299999999997</c:v>
                </c:pt>
                <c:pt idx="289">
                  <c:v>0.92997700000000005</c:v>
                </c:pt>
                <c:pt idx="290">
                  <c:v>0.89890400000000004</c:v>
                </c:pt>
                <c:pt idx="291">
                  <c:v>0.87408600000000003</c:v>
                </c:pt>
                <c:pt idx="292">
                  <c:v>0.80007899999999998</c:v>
                </c:pt>
                <c:pt idx="293">
                  <c:v>0.58770500000000003</c:v>
                </c:pt>
                <c:pt idx="294">
                  <c:v>0.47011799999999998</c:v>
                </c:pt>
                <c:pt idx="295">
                  <c:v>0.39392500000000003</c:v>
                </c:pt>
                <c:pt idx="296">
                  <c:v>0.35190199999999999</c:v>
                </c:pt>
                <c:pt idx="297">
                  <c:v>0.232294</c:v>
                </c:pt>
                <c:pt idx="298">
                  <c:v>0.112789</c:v>
                </c:pt>
                <c:pt idx="299">
                  <c:v>9.4117599999999996E-2</c:v>
                </c:pt>
                <c:pt idx="300">
                  <c:v>5.0591299999999999E-2</c:v>
                </c:pt>
                <c:pt idx="301">
                  <c:v>2.0268600000000001E-2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7-41F1-926A-493978B43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0568968"/>
        <c:axId val="2070571016"/>
      </c:lineChart>
      <c:catAx>
        <c:axId val="2070568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0571016"/>
        <c:crosses val="autoZero"/>
        <c:auto val="1"/>
        <c:lblAlgn val="ctr"/>
        <c:lblOffset val="100"/>
        <c:noMultiLvlLbl val="0"/>
      </c:catAx>
      <c:valAx>
        <c:axId val="20705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056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'63MeV'!$A$1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'63MeV'!$A$2:$A$401</c:f>
              <c:numCache>
                <c:formatCode>General</c:formatCode>
                <c:ptCount val="400"/>
                <c:pt idx="0">
                  <c:v>0.18964800000000001</c:v>
                </c:pt>
                <c:pt idx="1">
                  <c:v>0.18924299999999999</c:v>
                </c:pt>
                <c:pt idx="2">
                  <c:v>0.19076299999999999</c:v>
                </c:pt>
                <c:pt idx="3">
                  <c:v>0.196437</c:v>
                </c:pt>
                <c:pt idx="4">
                  <c:v>0.18026500000000001</c:v>
                </c:pt>
                <c:pt idx="5">
                  <c:v>0.18464800000000001</c:v>
                </c:pt>
                <c:pt idx="6">
                  <c:v>0.18108299999999999</c:v>
                </c:pt>
                <c:pt idx="7">
                  <c:v>0.18284400000000001</c:v>
                </c:pt>
                <c:pt idx="8">
                  <c:v>0.177617</c:v>
                </c:pt>
                <c:pt idx="9">
                  <c:v>0.18909000000000001</c:v>
                </c:pt>
                <c:pt idx="10">
                  <c:v>0.18218000000000001</c:v>
                </c:pt>
                <c:pt idx="11">
                  <c:v>0.18498800000000001</c:v>
                </c:pt>
                <c:pt idx="12">
                  <c:v>0.17990100000000001</c:v>
                </c:pt>
                <c:pt idx="13">
                  <c:v>0.181035</c:v>
                </c:pt>
                <c:pt idx="14">
                  <c:v>0.18304300000000001</c:v>
                </c:pt>
                <c:pt idx="15">
                  <c:v>0.18556300000000001</c:v>
                </c:pt>
                <c:pt idx="16">
                  <c:v>0.18735499999999999</c:v>
                </c:pt>
                <c:pt idx="17">
                  <c:v>0.18309400000000001</c:v>
                </c:pt>
                <c:pt idx="18">
                  <c:v>0.18845100000000001</c:v>
                </c:pt>
                <c:pt idx="19">
                  <c:v>0.18204600000000001</c:v>
                </c:pt>
                <c:pt idx="20">
                  <c:v>0.184507</c:v>
                </c:pt>
                <c:pt idx="21">
                  <c:v>0.187725</c:v>
                </c:pt>
                <c:pt idx="22">
                  <c:v>0.18775900000000001</c:v>
                </c:pt>
                <c:pt idx="23">
                  <c:v>0.18815499999999999</c:v>
                </c:pt>
                <c:pt idx="24">
                  <c:v>0.189943</c:v>
                </c:pt>
                <c:pt idx="25">
                  <c:v>0.188725</c:v>
                </c:pt>
                <c:pt idx="26">
                  <c:v>0.18892999999999999</c:v>
                </c:pt>
                <c:pt idx="27">
                  <c:v>0.19156699999999999</c:v>
                </c:pt>
                <c:pt idx="28">
                  <c:v>0.19365199999999999</c:v>
                </c:pt>
                <c:pt idx="29">
                  <c:v>0.18374399999999999</c:v>
                </c:pt>
                <c:pt idx="30">
                  <c:v>0.195551</c:v>
                </c:pt>
                <c:pt idx="31">
                  <c:v>0.19162100000000001</c:v>
                </c:pt>
                <c:pt idx="32">
                  <c:v>0.19464699999999999</c:v>
                </c:pt>
                <c:pt idx="33">
                  <c:v>0.190334</c:v>
                </c:pt>
                <c:pt idx="34">
                  <c:v>0.19184799999999999</c:v>
                </c:pt>
                <c:pt idx="35">
                  <c:v>0.19389799999999999</c:v>
                </c:pt>
                <c:pt idx="36">
                  <c:v>0.19475000000000001</c:v>
                </c:pt>
                <c:pt idx="37">
                  <c:v>0.19638900000000001</c:v>
                </c:pt>
                <c:pt idx="38">
                  <c:v>0.19661100000000001</c:v>
                </c:pt>
                <c:pt idx="39">
                  <c:v>0.192412</c:v>
                </c:pt>
                <c:pt idx="40">
                  <c:v>0.19184000000000001</c:v>
                </c:pt>
                <c:pt idx="41">
                  <c:v>0.19330800000000001</c:v>
                </c:pt>
                <c:pt idx="42">
                  <c:v>0.19045200000000001</c:v>
                </c:pt>
                <c:pt idx="43">
                  <c:v>0.19702600000000001</c:v>
                </c:pt>
                <c:pt idx="44">
                  <c:v>0.200935</c:v>
                </c:pt>
                <c:pt idx="45">
                  <c:v>0.19556399999999999</c:v>
                </c:pt>
                <c:pt idx="46">
                  <c:v>0.194659</c:v>
                </c:pt>
                <c:pt idx="47">
                  <c:v>0.19833500000000001</c:v>
                </c:pt>
                <c:pt idx="48">
                  <c:v>0.19899600000000001</c:v>
                </c:pt>
                <c:pt idx="49">
                  <c:v>0.20032700000000001</c:v>
                </c:pt>
                <c:pt idx="50">
                  <c:v>0.20031499999999999</c:v>
                </c:pt>
                <c:pt idx="51">
                  <c:v>0.20261999999999999</c:v>
                </c:pt>
                <c:pt idx="52">
                  <c:v>0.19778899999999999</c:v>
                </c:pt>
                <c:pt idx="53">
                  <c:v>0.29297499999999999</c:v>
                </c:pt>
                <c:pt idx="54">
                  <c:v>0.20793800000000001</c:v>
                </c:pt>
                <c:pt idx="55">
                  <c:v>0.19486100000000001</c:v>
                </c:pt>
                <c:pt idx="56">
                  <c:v>0.19434100000000001</c:v>
                </c:pt>
                <c:pt idx="57">
                  <c:v>0.194913</c:v>
                </c:pt>
                <c:pt idx="58">
                  <c:v>0.197574</c:v>
                </c:pt>
                <c:pt idx="59">
                  <c:v>0.194545</c:v>
                </c:pt>
                <c:pt idx="60">
                  <c:v>0.195767</c:v>
                </c:pt>
                <c:pt idx="61">
                  <c:v>0.197633</c:v>
                </c:pt>
                <c:pt idx="62">
                  <c:v>0.19634099999999999</c:v>
                </c:pt>
                <c:pt idx="63">
                  <c:v>0.198466</c:v>
                </c:pt>
                <c:pt idx="64">
                  <c:v>0.19845699999999999</c:v>
                </c:pt>
                <c:pt idx="65">
                  <c:v>0.215838</c:v>
                </c:pt>
                <c:pt idx="66">
                  <c:v>0.22428100000000001</c:v>
                </c:pt>
                <c:pt idx="67">
                  <c:v>0.20860500000000001</c:v>
                </c:pt>
                <c:pt idx="68">
                  <c:v>0.21273900000000001</c:v>
                </c:pt>
                <c:pt idx="69">
                  <c:v>0.208118</c:v>
                </c:pt>
                <c:pt idx="70">
                  <c:v>0.235823</c:v>
                </c:pt>
                <c:pt idx="71">
                  <c:v>0.20843500000000001</c:v>
                </c:pt>
                <c:pt idx="72">
                  <c:v>0.21423900000000001</c:v>
                </c:pt>
                <c:pt idx="73">
                  <c:v>0.21728600000000001</c:v>
                </c:pt>
                <c:pt idx="74">
                  <c:v>0.211309</c:v>
                </c:pt>
                <c:pt idx="75">
                  <c:v>0.202931</c:v>
                </c:pt>
                <c:pt idx="76">
                  <c:v>0.201737</c:v>
                </c:pt>
                <c:pt idx="77">
                  <c:v>0.20263</c:v>
                </c:pt>
                <c:pt idx="78">
                  <c:v>0.196856</c:v>
                </c:pt>
                <c:pt idx="79">
                  <c:v>0.20746700000000001</c:v>
                </c:pt>
                <c:pt idx="80">
                  <c:v>0.20491400000000001</c:v>
                </c:pt>
                <c:pt idx="81">
                  <c:v>0.20177</c:v>
                </c:pt>
                <c:pt idx="82">
                  <c:v>0.209786</c:v>
                </c:pt>
                <c:pt idx="83">
                  <c:v>0.20477600000000001</c:v>
                </c:pt>
                <c:pt idx="84">
                  <c:v>0.203984</c:v>
                </c:pt>
                <c:pt idx="85">
                  <c:v>0.21059600000000001</c:v>
                </c:pt>
                <c:pt idx="86">
                  <c:v>0.205231</c:v>
                </c:pt>
                <c:pt idx="87">
                  <c:v>0.214253</c:v>
                </c:pt>
                <c:pt idx="88">
                  <c:v>0.22015100000000001</c:v>
                </c:pt>
                <c:pt idx="89">
                  <c:v>0.21071599999999999</c:v>
                </c:pt>
                <c:pt idx="90">
                  <c:v>0.21873899999999999</c:v>
                </c:pt>
                <c:pt idx="91">
                  <c:v>0.21829200000000001</c:v>
                </c:pt>
                <c:pt idx="92">
                  <c:v>0.218586</c:v>
                </c:pt>
                <c:pt idx="93">
                  <c:v>0.21946299999999999</c:v>
                </c:pt>
                <c:pt idx="94">
                  <c:v>0.212587</c:v>
                </c:pt>
                <c:pt idx="95">
                  <c:v>0.212146</c:v>
                </c:pt>
                <c:pt idx="96">
                  <c:v>0.21016299999999999</c:v>
                </c:pt>
                <c:pt idx="97">
                  <c:v>0.21335899999999999</c:v>
                </c:pt>
                <c:pt idx="98">
                  <c:v>0.214339</c:v>
                </c:pt>
                <c:pt idx="99">
                  <c:v>0.21169499999999999</c:v>
                </c:pt>
                <c:pt idx="100">
                  <c:v>0.214062</c:v>
                </c:pt>
                <c:pt idx="101">
                  <c:v>0.210809</c:v>
                </c:pt>
                <c:pt idx="102">
                  <c:v>0.217501</c:v>
                </c:pt>
                <c:pt idx="103">
                  <c:v>0.216475</c:v>
                </c:pt>
                <c:pt idx="104">
                  <c:v>0.22121499999999999</c:v>
                </c:pt>
                <c:pt idx="105">
                  <c:v>0.21572</c:v>
                </c:pt>
                <c:pt idx="106">
                  <c:v>0.220799</c:v>
                </c:pt>
                <c:pt idx="107">
                  <c:v>0.21942</c:v>
                </c:pt>
                <c:pt idx="108">
                  <c:v>0.22228700000000001</c:v>
                </c:pt>
                <c:pt idx="109">
                  <c:v>0.224577</c:v>
                </c:pt>
                <c:pt idx="110">
                  <c:v>0.21732599999999999</c:v>
                </c:pt>
                <c:pt idx="111">
                  <c:v>0.217282</c:v>
                </c:pt>
                <c:pt idx="112">
                  <c:v>0.22297700000000001</c:v>
                </c:pt>
                <c:pt idx="113">
                  <c:v>0.22483900000000001</c:v>
                </c:pt>
                <c:pt idx="114">
                  <c:v>0.23230700000000001</c:v>
                </c:pt>
                <c:pt idx="115">
                  <c:v>0.23039399999999999</c:v>
                </c:pt>
                <c:pt idx="116">
                  <c:v>0.23080400000000001</c:v>
                </c:pt>
                <c:pt idx="117">
                  <c:v>0.234706</c:v>
                </c:pt>
                <c:pt idx="118">
                  <c:v>0.23715900000000001</c:v>
                </c:pt>
                <c:pt idx="119">
                  <c:v>0.2397</c:v>
                </c:pt>
                <c:pt idx="120">
                  <c:v>0.24133399999999999</c:v>
                </c:pt>
                <c:pt idx="121">
                  <c:v>0.24731500000000001</c:v>
                </c:pt>
                <c:pt idx="122">
                  <c:v>0.226516</c:v>
                </c:pt>
                <c:pt idx="123">
                  <c:v>0.22855900000000001</c:v>
                </c:pt>
                <c:pt idx="124">
                  <c:v>0.239788</c:v>
                </c:pt>
                <c:pt idx="125">
                  <c:v>0.23257</c:v>
                </c:pt>
                <c:pt idx="126">
                  <c:v>0.228604</c:v>
                </c:pt>
                <c:pt idx="127">
                  <c:v>0.23416400000000001</c:v>
                </c:pt>
                <c:pt idx="128">
                  <c:v>0.23658000000000001</c:v>
                </c:pt>
                <c:pt idx="129">
                  <c:v>0.23350799999999999</c:v>
                </c:pt>
                <c:pt idx="130">
                  <c:v>0.238123</c:v>
                </c:pt>
                <c:pt idx="131">
                  <c:v>0.24077899999999999</c:v>
                </c:pt>
                <c:pt idx="132">
                  <c:v>0.23197200000000001</c:v>
                </c:pt>
                <c:pt idx="133">
                  <c:v>0.239706</c:v>
                </c:pt>
                <c:pt idx="134">
                  <c:v>0.236461</c:v>
                </c:pt>
                <c:pt idx="135">
                  <c:v>0.23816399999999999</c:v>
                </c:pt>
                <c:pt idx="136">
                  <c:v>0.243087</c:v>
                </c:pt>
                <c:pt idx="137">
                  <c:v>0.23974699999999999</c:v>
                </c:pt>
                <c:pt idx="138">
                  <c:v>0.260629</c:v>
                </c:pt>
                <c:pt idx="139">
                  <c:v>0.25305499999999997</c:v>
                </c:pt>
                <c:pt idx="140">
                  <c:v>0.26794600000000002</c:v>
                </c:pt>
                <c:pt idx="141">
                  <c:v>0.27288600000000002</c:v>
                </c:pt>
                <c:pt idx="142">
                  <c:v>0.24491199999999999</c:v>
                </c:pt>
                <c:pt idx="143">
                  <c:v>0.263849</c:v>
                </c:pt>
                <c:pt idx="144">
                  <c:v>0.24052699999999999</c:v>
                </c:pt>
                <c:pt idx="145">
                  <c:v>0.24576500000000001</c:v>
                </c:pt>
                <c:pt idx="146">
                  <c:v>0.241393</c:v>
                </c:pt>
                <c:pt idx="147">
                  <c:v>0.24639900000000001</c:v>
                </c:pt>
                <c:pt idx="148">
                  <c:v>0.25126999999999999</c:v>
                </c:pt>
                <c:pt idx="149">
                  <c:v>0.25040699999999999</c:v>
                </c:pt>
                <c:pt idx="150">
                  <c:v>0.24777299999999999</c:v>
                </c:pt>
                <c:pt idx="151">
                  <c:v>0.25637500000000002</c:v>
                </c:pt>
                <c:pt idx="152">
                  <c:v>0.246923</c:v>
                </c:pt>
                <c:pt idx="153">
                  <c:v>0.25423499999999999</c:v>
                </c:pt>
                <c:pt idx="154">
                  <c:v>0.25972800000000001</c:v>
                </c:pt>
                <c:pt idx="155">
                  <c:v>0.25414399999999998</c:v>
                </c:pt>
                <c:pt idx="156">
                  <c:v>0.25472600000000001</c:v>
                </c:pt>
                <c:pt idx="157">
                  <c:v>0.25814999999999999</c:v>
                </c:pt>
                <c:pt idx="158">
                  <c:v>0.25959900000000002</c:v>
                </c:pt>
                <c:pt idx="159">
                  <c:v>0.258743</c:v>
                </c:pt>
                <c:pt idx="160">
                  <c:v>0.26244099999999998</c:v>
                </c:pt>
                <c:pt idx="161">
                  <c:v>0.265237</c:v>
                </c:pt>
                <c:pt idx="162">
                  <c:v>0.26188800000000001</c:v>
                </c:pt>
                <c:pt idx="163">
                  <c:v>0.26595200000000002</c:v>
                </c:pt>
                <c:pt idx="164">
                  <c:v>0.27097599999999999</c:v>
                </c:pt>
                <c:pt idx="165">
                  <c:v>0.27211999999999997</c:v>
                </c:pt>
                <c:pt idx="166">
                  <c:v>0.27959899999999999</c:v>
                </c:pt>
                <c:pt idx="167">
                  <c:v>0.27723799999999998</c:v>
                </c:pt>
                <c:pt idx="168">
                  <c:v>0.26498300000000002</c:v>
                </c:pt>
                <c:pt idx="169">
                  <c:v>0.26691900000000002</c:v>
                </c:pt>
                <c:pt idx="170">
                  <c:v>0.26724399999999998</c:v>
                </c:pt>
                <c:pt idx="171">
                  <c:v>0.272036</c:v>
                </c:pt>
                <c:pt idx="172">
                  <c:v>0.27713500000000002</c:v>
                </c:pt>
                <c:pt idx="173">
                  <c:v>0.28215800000000002</c:v>
                </c:pt>
                <c:pt idx="174">
                  <c:v>0.28087200000000001</c:v>
                </c:pt>
                <c:pt idx="175">
                  <c:v>0.26628600000000002</c:v>
                </c:pt>
                <c:pt idx="176">
                  <c:v>0.269345</c:v>
                </c:pt>
                <c:pt idx="177">
                  <c:v>0.26547700000000002</c:v>
                </c:pt>
                <c:pt idx="178">
                  <c:v>0.275169</c:v>
                </c:pt>
                <c:pt idx="179">
                  <c:v>0.27512999999999999</c:v>
                </c:pt>
                <c:pt idx="180">
                  <c:v>0.27487699999999998</c:v>
                </c:pt>
                <c:pt idx="181">
                  <c:v>0.27760400000000002</c:v>
                </c:pt>
                <c:pt idx="182">
                  <c:v>0.28123799999999999</c:v>
                </c:pt>
                <c:pt idx="183">
                  <c:v>0.28363500000000003</c:v>
                </c:pt>
                <c:pt idx="184">
                  <c:v>0.28084599999999998</c:v>
                </c:pt>
                <c:pt idx="185">
                  <c:v>0.28532000000000002</c:v>
                </c:pt>
                <c:pt idx="186">
                  <c:v>0.28497600000000001</c:v>
                </c:pt>
                <c:pt idx="187">
                  <c:v>0.28478100000000001</c:v>
                </c:pt>
                <c:pt idx="188">
                  <c:v>0.29027900000000001</c:v>
                </c:pt>
                <c:pt idx="189">
                  <c:v>0.29602899999999999</c:v>
                </c:pt>
                <c:pt idx="190">
                  <c:v>0.30273800000000001</c:v>
                </c:pt>
                <c:pt idx="191">
                  <c:v>0.29809600000000003</c:v>
                </c:pt>
                <c:pt idx="192">
                  <c:v>0.29500900000000002</c:v>
                </c:pt>
                <c:pt idx="193">
                  <c:v>0.30142099999999999</c:v>
                </c:pt>
                <c:pt idx="194">
                  <c:v>0.29814000000000002</c:v>
                </c:pt>
                <c:pt idx="195">
                  <c:v>0.30325400000000002</c:v>
                </c:pt>
                <c:pt idx="196">
                  <c:v>0.30719400000000002</c:v>
                </c:pt>
                <c:pt idx="197">
                  <c:v>0.31436500000000001</c:v>
                </c:pt>
                <c:pt idx="198">
                  <c:v>0.30141000000000001</c:v>
                </c:pt>
                <c:pt idx="199">
                  <c:v>0.30386600000000002</c:v>
                </c:pt>
                <c:pt idx="200">
                  <c:v>0.31709399999999999</c:v>
                </c:pt>
                <c:pt idx="201">
                  <c:v>0.31944099999999997</c:v>
                </c:pt>
                <c:pt idx="202">
                  <c:v>0.42493999999999998</c:v>
                </c:pt>
                <c:pt idx="203">
                  <c:v>0.30741800000000002</c:v>
                </c:pt>
                <c:pt idx="204">
                  <c:v>0.31086599999999998</c:v>
                </c:pt>
                <c:pt idx="205">
                  <c:v>0.30596800000000002</c:v>
                </c:pt>
                <c:pt idx="206">
                  <c:v>0.29961399999999999</c:v>
                </c:pt>
                <c:pt idx="207">
                  <c:v>0.30436400000000002</c:v>
                </c:pt>
                <c:pt idx="208">
                  <c:v>0.30369000000000002</c:v>
                </c:pt>
                <c:pt idx="209">
                  <c:v>0.31281900000000001</c:v>
                </c:pt>
                <c:pt idx="210">
                  <c:v>0.30937500000000001</c:v>
                </c:pt>
                <c:pt idx="211">
                  <c:v>0.30057899999999999</c:v>
                </c:pt>
                <c:pt idx="212">
                  <c:v>0.29304200000000002</c:v>
                </c:pt>
                <c:pt idx="213">
                  <c:v>0.29577700000000001</c:v>
                </c:pt>
                <c:pt idx="214">
                  <c:v>0.29627399999999998</c:v>
                </c:pt>
                <c:pt idx="215">
                  <c:v>0.29237600000000002</c:v>
                </c:pt>
                <c:pt idx="216">
                  <c:v>0.30294500000000002</c:v>
                </c:pt>
                <c:pt idx="217">
                  <c:v>0.30128700000000003</c:v>
                </c:pt>
                <c:pt idx="218">
                  <c:v>0.30031200000000002</c:v>
                </c:pt>
                <c:pt idx="219">
                  <c:v>0.30447600000000002</c:v>
                </c:pt>
                <c:pt idx="220">
                  <c:v>0.300317</c:v>
                </c:pt>
                <c:pt idx="221">
                  <c:v>0.30510199999999998</c:v>
                </c:pt>
                <c:pt idx="222">
                  <c:v>0.30769099999999999</c:v>
                </c:pt>
                <c:pt idx="223">
                  <c:v>0.308535</c:v>
                </c:pt>
                <c:pt idx="224">
                  <c:v>0.31151299999999998</c:v>
                </c:pt>
                <c:pt idx="225">
                  <c:v>0.31273400000000001</c:v>
                </c:pt>
                <c:pt idx="226">
                  <c:v>0.32071499999999997</c:v>
                </c:pt>
                <c:pt idx="227">
                  <c:v>0.31897799999999998</c:v>
                </c:pt>
                <c:pt idx="228">
                  <c:v>0.31893700000000003</c:v>
                </c:pt>
                <c:pt idx="229">
                  <c:v>0.32244200000000001</c:v>
                </c:pt>
                <c:pt idx="230">
                  <c:v>0.33217999999999998</c:v>
                </c:pt>
                <c:pt idx="231">
                  <c:v>0.32907900000000001</c:v>
                </c:pt>
                <c:pt idx="232">
                  <c:v>0.33158599999999999</c:v>
                </c:pt>
                <c:pt idx="233">
                  <c:v>0.33701700000000001</c:v>
                </c:pt>
                <c:pt idx="234">
                  <c:v>0.33592699999999998</c:v>
                </c:pt>
                <c:pt idx="235">
                  <c:v>0.32789400000000002</c:v>
                </c:pt>
                <c:pt idx="236">
                  <c:v>0.32860699999999998</c:v>
                </c:pt>
                <c:pt idx="237">
                  <c:v>0.33477000000000001</c:v>
                </c:pt>
                <c:pt idx="238">
                  <c:v>0.33848099999999998</c:v>
                </c:pt>
                <c:pt idx="239">
                  <c:v>0.34163500000000002</c:v>
                </c:pt>
                <c:pt idx="240">
                  <c:v>0.34018999999999999</c:v>
                </c:pt>
                <c:pt idx="241">
                  <c:v>0.34609699999999999</c:v>
                </c:pt>
                <c:pt idx="242">
                  <c:v>0.34734799999999999</c:v>
                </c:pt>
                <c:pt idx="243">
                  <c:v>0.35214299999999998</c:v>
                </c:pt>
                <c:pt idx="244">
                  <c:v>0.36844900000000003</c:v>
                </c:pt>
                <c:pt idx="245">
                  <c:v>0.359962</c:v>
                </c:pt>
                <c:pt idx="246">
                  <c:v>0.36597099999999999</c:v>
                </c:pt>
                <c:pt idx="247">
                  <c:v>0.37718400000000002</c:v>
                </c:pt>
                <c:pt idx="248">
                  <c:v>0.37824999999999998</c:v>
                </c:pt>
                <c:pt idx="249">
                  <c:v>0.38225900000000002</c:v>
                </c:pt>
                <c:pt idx="250">
                  <c:v>0.39170899999999997</c:v>
                </c:pt>
                <c:pt idx="251">
                  <c:v>0.44587599999999999</c:v>
                </c:pt>
                <c:pt idx="252">
                  <c:v>0.421182</c:v>
                </c:pt>
                <c:pt idx="253">
                  <c:v>0.44104599999999999</c:v>
                </c:pt>
                <c:pt idx="254">
                  <c:v>0.45798699999999998</c:v>
                </c:pt>
                <c:pt idx="255">
                  <c:v>0.43084099999999997</c:v>
                </c:pt>
                <c:pt idx="256">
                  <c:v>0.40370400000000001</c:v>
                </c:pt>
                <c:pt idx="257">
                  <c:v>0.405532</c:v>
                </c:pt>
                <c:pt idx="258">
                  <c:v>0.410217</c:v>
                </c:pt>
                <c:pt idx="259">
                  <c:v>0.416325</c:v>
                </c:pt>
                <c:pt idx="260">
                  <c:v>0.42309799999999997</c:v>
                </c:pt>
                <c:pt idx="261">
                  <c:v>0.40853</c:v>
                </c:pt>
                <c:pt idx="262">
                  <c:v>0.42274499999999998</c:v>
                </c:pt>
                <c:pt idx="263">
                  <c:v>0.42913200000000001</c:v>
                </c:pt>
                <c:pt idx="264">
                  <c:v>0.43818200000000002</c:v>
                </c:pt>
                <c:pt idx="265">
                  <c:v>0.44231700000000002</c:v>
                </c:pt>
                <c:pt idx="266">
                  <c:v>0.45262999999999998</c:v>
                </c:pt>
                <c:pt idx="267">
                  <c:v>0.465613</c:v>
                </c:pt>
                <c:pt idx="268">
                  <c:v>0.481292</c:v>
                </c:pt>
                <c:pt idx="269">
                  <c:v>0.49773499999999998</c:v>
                </c:pt>
                <c:pt idx="270">
                  <c:v>0.48560199999999998</c:v>
                </c:pt>
                <c:pt idx="271">
                  <c:v>0.47803600000000002</c:v>
                </c:pt>
                <c:pt idx="272">
                  <c:v>0.479632</c:v>
                </c:pt>
                <c:pt idx="273">
                  <c:v>0.480381</c:v>
                </c:pt>
                <c:pt idx="274">
                  <c:v>0.483483</c:v>
                </c:pt>
                <c:pt idx="275">
                  <c:v>0.49895699999999998</c:v>
                </c:pt>
                <c:pt idx="276">
                  <c:v>0.49898500000000001</c:v>
                </c:pt>
                <c:pt idx="277">
                  <c:v>0.51285700000000001</c:v>
                </c:pt>
                <c:pt idx="278">
                  <c:v>0.55954499999999996</c:v>
                </c:pt>
                <c:pt idx="279">
                  <c:v>0.52308900000000003</c:v>
                </c:pt>
                <c:pt idx="280">
                  <c:v>0.53851099999999996</c:v>
                </c:pt>
                <c:pt idx="281">
                  <c:v>0.55371899999999996</c:v>
                </c:pt>
                <c:pt idx="282">
                  <c:v>0.56915099999999996</c:v>
                </c:pt>
                <c:pt idx="283">
                  <c:v>0.59019500000000003</c:v>
                </c:pt>
                <c:pt idx="284">
                  <c:v>0.59956100000000001</c:v>
                </c:pt>
                <c:pt idx="285">
                  <c:v>0.60761200000000004</c:v>
                </c:pt>
                <c:pt idx="286">
                  <c:v>0.65315900000000005</c:v>
                </c:pt>
                <c:pt idx="287">
                  <c:v>0.64313100000000001</c:v>
                </c:pt>
                <c:pt idx="288">
                  <c:v>0.67472699999999997</c:v>
                </c:pt>
                <c:pt idx="289">
                  <c:v>0.70847499999999997</c:v>
                </c:pt>
                <c:pt idx="290">
                  <c:v>0.75443300000000002</c:v>
                </c:pt>
                <c:pt idx="291">
                  <c:v>0.78342000000000001</c:v>
                </c:pt>
                <c:pt idx="292">
                  <c:v>0.87906499999999999</c:v>
                </c:pt>
                <c:pt idx="293">
                  <c:v>0.83897699999999997</c:v>
                </c:pt>
                <c:pt idx="294">
                  <c:v>0.903613</c:v>
                </c:pt>
                <c:pt idx="295">
                  <c:v>0.953596</c:v>
                </c:pt>
                <c:pt idx="296">
                  <c:v>0.95636500000000002</c:v>
                </c:pt>
                <c:pt idx="297">
                  <c:v>1.0351699999999999</c:v>
                </c:pt>
                <c:pt idx="298">
                  <c:v>1.03871</c:v>
                </c:pt>
                <c:pt idx="299">
                  <c:v>1.00993</c:v>
                </c:pt>
                <c:pt idx="300">
                  <c:v>0.93754999999999999</c:v>
                </c:pt>
                <c:pt idx="301">
                  <c:v>0.84557099999999996</c:v>
                </c:pt>
                <c:pt idx="302">
                  <c:v>0.68523000000000001</c:v>
                </c:pt>
                <c:pt idx="303">
                  <c:v>0.60367899999999997</c:v>
                </c:pt>
                <c:pt idx="304">
                  <c:v>0.48448799999999997</c:v>
                </c:pt>
                <c:pt idx="305">
                  <c:v>0.29872199999999999</c:v>
                </c:pt>
                <c:pt idx="306">
                  <c:v>0.276393</c:v>
                </c:pt>
                <c:pt idx="307">
                  <c:v>0.22142300000000001</c:v>
                </c:pt>
                <c:pt idx="308">
                  <c:v>9.4332100000000002E-2</c:v>
                </c:pt>
                <c:pt idx="309">
                  <c:v>5.9069099999999999E-2</c:v>
                </c:pt>
                <c:pt idx="310">
                  <c:v>2.8523400000000001E-2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D-40CE-AE4C-86A41BD0C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639751"/>
        <c:axId val="260641799"/>
      </c:lineChart>
      <c:catAx>
        <c:axId val="260639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0641799"/>
        <c:crosses val="autoZero"/>
        <c:auto val="1"/>
        <c:lblAlgn val="ctr"/>
        <c:lblOffset val="100"/>
        <c:noMultiLvlLbl val="0"/>
      </c:catAx>
      <c:valAx>
        <c:axId val="260641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0639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'64MeV'!$A$2:$A$401</c:f>
              <c:numCache>
                <c:formatCode>General</c:formatCode>
                <c:ptCount val="400"/>
                <c:pt idx="0">
                  <c:v>0.18546099999999999</c:v>
                </c:pt>
                <c:pt idx="1">
                  <c:v>0.180038</c:v>
                </c:pt>
                <c:pt idx="2">
                  <c:v>0.18706100000000001</c:v>
                </c:pt>
                <c:pt idx="3">
                  <c:v>0.18656900000000001</c:v>
                </c:pt>
                <c:pt idx="4">
                  <c:v>0.18635699999999999</c:v>
                </c:pt>
                <c:pt idx="5">
                  <c:v>0.18571599999999999</c:v>
                </c:pt>
                <c:pt idx="6">
                  <c:v>0.19789000000000001</c:v>
                </c:pt>
                <c:pt idx="7">
                  <c:v>0.20680000000000001</c:v>
                </c:pt>
                <c:pt idx="8">
                  <c:v>0.20242099999999999</c:v>
                </c:pt>
                <c:pt idx="9">
                  <c:v>0.178479</c:v>
                </c:pt>
                <c:pt idx="10">
                  <c:v>0.18651200000000001</c:v>
                </c:pt>
                <c:pt idx="11">
                  <c:v>0.18540899999999999</c:v>
                </c:pt>
                <c:pt idx="12">
                  <c:v>0.182951</c:v>
                </c:pt>
                <c:pt idx="13">
                  <c:v>0.182729</c:v>
                </c:pt>
                <c:pt idx="14">
                  <c:v>0.18532599999999999</c:v>
                </c:pt>
                <c:pt idx="15">
                  <c:v>0.18149899999999999</c:v>
                </c:pt>
                <c:pt idx="16">
                  <c:v>0.18510199999999999</c:v>
                </c:pt>
                <c:pt idx="17">
                  <c:v>0.186276</c:v>
                </c:pt>
                <c:pt idx="18">
                  <c:v>0.18884500000000001</c:v>
                </c:pt>
                <c:pt idx="19">
                  <c:v>0.18770100000000001</c:v>
                </c:pt>
                <c:pt idx="20">
                  <c:v>0.18967000000000001</c:v>
                </c:pt>
                <c:pt idx="21">
                  <c:v>0.189105</c:v>
                </c:pt>
                <c:pt idx="22">
                  <c:v>0.18964700000000001</c:v>
                </c:pt>
                <c:pt idx="23">
                  <c:v>0.32190999999999997</c:v>
                </c:pt>
                <c:pt idx="24">
                  <c:v>0.187916</c:v>
                </c:pt>
                <c:pt idx="25">
                  <c:v>0.195742</c:v>
                </c:pt>
                <c:pt idx="26">
                  <c:v>0.19106699999999999</c:v>
                </c:pt>
                <c:pt idx="27">
                  <c:v>0.18888199999999999</c:v>
                </c:pt>
                <c:pt idx="28">
                  <c:v>0.194131</c:v>
                </c:pt>
                <c:pt idx="29">
                  <c:v>0.19140699999999999</c:v>
                </c:pt>
                <c:pt idx="30">
                  <c:v>0.19300400000000001</c:v>
                </c:pt>
                <c:pt idx="31">
                  <c:v>0.195656</c:v>
                </c:pt>
                <c:pt idx="32">
                  <c:v>0.196793</c:v>
                </c:pt>
                <c:pt idx="33">
                  <c:v>0.19973299999999999</c:v>
                </c:pt>
                <c:pt idx="34">
                  <c:v>0.196182</c:v>
                </c:pt>
                <c:pt idx="35">
                  <c:v>0.19463800000000001</c:v>
                </c:pt>
                <c:pt idx="36">
                  <c:v>0.19753599999999999</c:v>
                </c:pt>
                <c:pt idx="37">
                  <c:v>0.21338099999999999</c:v>
                </c:pt>
                <c:pt idx="38">
                  <c:v>0.226941</c:v>
                </c:pt>
                <c:pt idx="39">
                  <c:v>0.21706900000000001</c:v>
                </c:pt>
                <c:pt idx="40">
                  <c:v>0.21676200000000001</c:v>
                </c:pt>
                <c:pt idx="41">
                  <c:v>0.21676100000000001</c:v>
                </c:pt>
                <c:pt idx="42">
                  <c:v>0.21595600000000001</c:v>
                </c:pt>
                <c:pt idx="43">
                  <c:v>0.22186700000000001</c:v>
                </c:pt>
                <c:pt idx="44">
                  <c:v>0.22173000000000001</c:v>
                </c:pt>
                <c:pt idx="45">
                  <c:v>0.30299199999999998</c:v>
                </c:pt>
                <c:pt idx="46">
                  <c:v>0.261158</c:v>
                </c:pt>
                <c:pt idx="47">
                  <c:v>0.19702600000000001</c:v>
                </c:pt>
                <c:pt idx="48">
                  <c:v>0.203236</c:v>
                </c:pt>
                <c:pt idx="49">
                  <c:v>0.200713</c:v>
                </c:pt>
                <c:pt idx="50">
                  <c:v>0.20120199999999999</c:v>
                </c:pt>
                <c:pt idx="51">
                  <c:v>0.20476</c:v>
                </c:pt>
                <c:pt idx="52">
                  <c:v>0.207929</c:v>
                </c:pt>
                <c:pt idx="53">
                  <c:v>0.205652</c:v>
                </c:pt>
                <c:pt idx="54">
                  <c:v>0.194795</c:v>
                </c:pt>
                <c:pt idx="55">
                  <c:v>0.19600500000000001</c:v>
                </c:pt>
                <c:pt idx="56">
                  <c:v>0.19858000000000001</c:v>
                </c:pt>
                <c:pt idx="57">
                  <c:v>0.20017799999999999</c:v>
                </c:pt>
                <c:pt idx="58">
                  <c:v>0.19770399999999999</c:v>
                </c:pt>
                <c:pt idx="59">
                  <c:v>0.20321400000000001</c:v>
                </c:pt>
                <c:pt idx="60">
                  <c:v>0.21265100000000001</c:v>
                </c:pt>
                <c:pt idx="61">
                  <c:v>0.20894399999999999</c:v>
                </c:pt>
                <c:pt idx="62">
                  <c:v>0.204848</c:v>
                </c:pt>
                <c:pt idx="63">
                  <c:v>0.21131800000000001</c:v>
                </c:pt>
                <c:pt idx="64">
                  <c:v>0.22109100000000001</c:v>
                </c:pt>
                <c:pt idx="65">
                  <c:v>0.20897499999999999</c:v>
                </c:pt>
                <c:pt idx="66">
                  <c:v>0.20433499999999999</c:v>
                </c:pt>
                <c:pt idx="67">
                  <c:v>0.20888999999999999</c:v>
                </c:pt>
                <c:pt idx="68">
                  <c:v>0.213895</c:v>
                </c:pt>
                <c:pt idx="69">
                  <c:v>0.21714800000000001</c:v>
                </c:pt>
                <c:pt idx="70">
                  <c:v>0.21206700000000001</c:v>
                </c:pt>
                <c:pt idx="71">
                  <c:v>0.20594199999999999</c:v>
                </c:pt>
                <c:pt idx="72">
                  <c:v>0.20952999999999999</c:v>
                </c:pt>
                <c:pt idx="73">
                  <c:v>0.20465</c:v>
                </c:pt>
                <c:pt idx="74">
                  <c:v>0.21565699999999999</c:v>
                </c:pt>
                <c:pt idx="75">
                  <c:v>0.203316</c:v>
                </c:pt>
                <c:pt idx="76">
                  <c:v>0.21188899999999999</c:v>
                </c:pt>
                <c:pt idx="77">
                  <c:v>0.215694</c:v>
                </c:pt>
                <c:pt idx="78">
                  <c:v>0.20479900000000001</c:v>
                </c:pt>
                <c:pt idx="79">
                  <c:v>0.20236199999999999</c:v>
                </c:pt>
                <c:pt idx="80">
                  <c:v>0.200652</c:v>
                </c:pt>
                <c:pt idx="81">
                  <c:v>0.20701900000000001</c:v>
                </c:pt>
                <c:pt idx="82">
                  <c:v>0.21845800000000001</c:v>
                </c:pt>
                <c:pt idx="83">
                  <c:v>0.198182</c:v>
                </c:pt>
                <c:pt idx="84">
                  <c:v>0.20413500000000001</c:v>
                </c:pt>
                <c:pt idx="85">
                  <c:v>0.197384</c:v>
                </c:pt>
                <c:pt idx="86">
                  <c:v>0.20092199999999999</c:v>
                </c:pt>
                <c:pt idx="87">
                  <c:v>0.195551</c:v>
                </c:pt>
                <c:pt idx="88">
                  <c:v>0.19903299999999999</c:v>
                </c:pt>
                <c:pt idx="89">
                  <c:v>0.19962199999999999</c:v>
                </c:pt>
                <c:pt idx="90">
                  <c:v>0.20349900000000001</c:v>
                </c:pt>
                <c:pt idx="91">
                  <c:v>0.205508</c:v>
                </c:pt>
                <c:pt idx="92">
                  <c:v>0.204456</c:v>
                </c:pt>
                <c:pt idx="93">
                  <c:v>0.208287</c:v>
                </c:pt>
                <c:pt idx="94">
                  <c:v>0.223609</c:v>
                </c:pt>
                <c:pt idx="95">
                  <c:v>0.28439999999999999</c:v>
                </c:pt>
                <c:pt idx="96">
                  <c:v>0.26136500000000001</c:v>
                </c:pt>
                <c:pt idx="97">
                  <c:v>0.19568099999999999</c:v>
                </c:pt>
                <c:pt idx="98">
                  <c:v>0.19486500000000001</c:v>
                </c:pt>
                <c:pt idx="99">
                  <c:v>0.19610900000000001</c:v>
                </c:pt>
                <c:pt idx="100">
                  <c:v>0.20113800000000001</c:v>
                </c:pt>
                <c:pt idx="101">
                  <c:v>0.19936999999999999</c:v>
                </c:pt>
                <c:pt idx="102">
                  <c:v>0.19887099999999999</c:v>
                </c:pt>
                <c:pt idx="103">
                  <c:v>0.20577000000000001</c:v>
                </c:pt>
                <c:pt idx="104">
                  <c:v>0.19581599999999999</c:v>
                </c:pt>
                <c:pt idx="105">
                  <c:v>0.20172799999999999</c:v>
                </c:pt>
                <c:pt idx="106">
                  <c:v>0.281227</c:v>
                </c:pt>
                <c:pt idx="107">
                  <c:v>0.204625</c:v>
                </c:pt>
                <c:pt idx="108">
                  <c:v>0.21602399999999999</c:v>
                </c:pt>
                <c:pt idx="109">
                  <c:v>0.20588400000000001</c:v>
                </c:pt>
                <c:pt idx="110">
                  <c:v>0.215776</c:v>
                </c:pt>
                <c:pt idx="111">
                  <c:v>0.21573899999999999</c:v>
                </c:pt>
                <c:pt idx="112">
                  <c:v>0.218695</c:v>
                </c:pt>
                <c:pt idx="113">
                  <c:v>0.207816</c:v>
                </c:pt>
                <c:pt idx="114">
                  <c:v>0.202269</c:v>
                </c:pt>
                <c:pt idx="115">
                  <c:v>0.206231</c:v>
                </c:pt>
                <c:pt idx="116">
                  <c:v>0.21010300000000001</c:v>
                </c:pt>
                <c:pt idx="117">
                  <c:v>0.209761</c:v>
                </c:pt>
                <c:pt idx="118">
                  <c:v>0.20901</c:v>
                </c:pt>
                <c:pt idx="119">
                  <c:v>0.22545999999999999</c:v>
                </c:pt>
                <c:pt idx="120">
                  <c:v>0.21308199999999999</c:v>
                </c:pt>
                <c:pt idx="121">
                  <c:v>0.20652799999999999</c:v>
                </c:pt>
                <c:pt idx="122">
                  <c:v>0.207398</c:v>
                </c:pt>
                <c:pt idx="123">
                  <c:v>0.212476</c:v>
                </c:pt>
                <c:pt idx="124">
                  <c:v>0.22100600000000001</c:v>
                </c:pt>
                <c:pt idx="125">
                  <c:v>0.21127000000000001</c:v>
                </c:pt>
                <c:pt idx="126">
                  <c:v>0.21091599999999999</c:v>
                </c:pt>
                <c:pt idx="127">
                  <c:v>0.21253</c:v>
                </c:pt>
                <c:pt idx="128">
                  <c:v>0.21284</c:v>
                </c:pt>
                <c:pt idx="129">
                  <c:v>0.21449299999999999</c:v>
                </c:pt>
                <c:pt idx="130">
                  <c:v>0.21501600000000001</c:v>
                </c:pt>
                <c:pt idx="131">
                  <c:v>0.21459</c:v>
                </c:pt>
                <c:pt idx="132">
                  <c:v>0.218111</c:v>
                </c:pt>
                <c:pt idx="133">
                  <c:v>0.21717800000000001</c:v>
                </c:pt>
                <c:pt idx="134">
                  <c:v>0.21553700000000001</c:v>
                </c:pt>
                <c:pt idx="135">
                  <c:v>0.219281</c:v>
                </c:pt>
                <c:pt idx="136">
                  <c:v>0.224135</c:v>
                </c:pt>
                <c:pt idx="137">
                  <c:v>0.218417</c:v>
                </c:pt>
                <c:pt idx="138">
                  <c:v>0.21851899999999999</c:v>
                </c:pt>
                <c:pt idx="139">
                  <c:v>0.22653999999999999</c:v>
                </c:pt>
                <c:pt idx="140">
                  <c:v>0.22695399999999999</c:v>
                </c:pt>
                <c:pt idx="141">
                  <c:v>0.22579099999999999</c:v>
                </c:pt>
                <c:pt idx="142">
                  <c:v>0.22572800000000001</c:v>
                </c:pt>
                <c:pt idx="143">
                  <c:v>0.22955700000000001</c:v>
                </c:pt>
                <c:pt idx="144">
                  <c:v>0.22618099999999999</c:v>
                </c:pt>
                <c:pt idx="145">
                  <c:v>0.22932900000000001</c:v>
                </c:pt>
                <c:pt idx="146">
                  <c:v>0.221497</c:v>
                </c:pt>
                <c:pt idx="147">
                  <c:v>0.23057900000000001</c:v>
                </c:pt>
                <c:pt idx="148">
                  <c:v>0.22852</c:v>
                </c:pt>
                <c:pt idx="149">
                  <c:v>0.233261</c:v>
                </c:pt>
                <c:pt idx="150">
                  <c:v>0.231242</c:v>
                </c:pt>
                <c:pt idx="151">
                  <c:v>0.23400299999999999</c:v>
                </c:pt>
                <c:pt idx="152">
                  <c:v>0.23117399999999999</c:v>
                </c:pt>
                <c:pt idx="153">
                  <c:v>0.23149600000000001</c:v>
                </c:pt>
                <c:pt idx="154">
                  <c:v>0.23152</c:v>
                </c:pt>
                <c:pt idx="155">
                  <c:v>0.231602</c:v>
                </c:pt>
                <c:pt idx="156">
                  <c:v>0.23400399999999999</c:v>
                </c:pt>
                <c:pt idx="157">
                  <c:v>0.23666400000000001</c:v>
                </c:pt>
                <c:pt idx="158">
                  <c:v>0.236875</c:v>
                </c:pt>
                <c:pt idx="159">
                  <c:v>0.245056</c:v>
                </c:pt>
                <c:pt idx="160">
                  <c:v>0.24527299999999999</c:v>
                </c:pt>
                <c:pt idx="161">
                  <c:v>0.24890699999999999</c:v>
                </c:pt>
                <c:pt idx="162">
                  <c:v>0.23908099999999999</c:v>
                </c:pt>
                <c:pt idx="163">
                  <c:v>0.239122</c:v>
                </c:pt>
                <c:pt idx="164">
                  <c:v>0.24175199999999999</c:v>
                </c:pt>
                <c:pt idx="165">
                  <c:v>0.247803</c:v>
                </c:pt>
                <c:pt idx="166">
                  <c:v>0.23947299999999999</c:v>
                </c:pt>
                <c:pt idx="167">
                  <c:v>0.24921099999999999</c:v>
                </c:pt>
                <c:pt idx="168">
                  <c:v>0.24552199999999999</c:v>
                </c:pt>
                <c:pt idx="169">
                  <c:v>0.25312099999999998</c:v>
                </c:pt>
                <c:pt idx="170">
                  <c:v>0.25872600000000001</c:v>
                </c:pt>
                <c:pt idx="171">
                  <c:v>0.25717099999999998</c:v>
                </c:pt>
                <c:pt idx="172">
                  <c:v>0.249497</c:v>
                </c:pt>
                <c:pt idx="173">
                  <c:v>0.24992</c:v>
                </c:pt>
                <c:pt idx="174">
                  <c:v>0.25171100000000002</c:v>
                </c:pt>
                <c:pt idx="175">
                  <c:v>0.245112</c:v>
                </c:pt>
                <c:pt idx="176">
                  <c:v>0.249526</c:v>
                </c:pt>
                <c:pt idx="177">
                  <c:v>0.25278</c:v>
                </c:pt>
                <c:pt idx="178">
                  <c:v>0.25732300000000002</c:v>
                </c:pt>
                <c:pt idx="179">
                  <c:v>0.25775300000000001</c:v>
                </c:pt>
                <c:pt idx="180">
                  <c:v>0.25253999999999999</c:v>
                </c:pt>
                <c:pt idx="181">
                  <c:v>0.25354500000000002</c:v>
                </c:pt>
                <c:pt idx="182">
                  <c:v>0.25210100000000002</c:v>
                </c:pt>
                <c:pt idx="183">
                  <c:v>0.25485400000000002</c:v>
                </c:pt>
                <c:pt idx="184">
                  <c:v>0.26668500000000001</c:v>
                </c:pt>
                <c:pt idx="185">
                  <c:v>0.25919599999999998</c:v>
                </c:pt>
                <c:pt idx="186">
                  <c:v>0.24407000000000001</c:v>
                </c:pt>
                <c:pt idx="187">
                  <c:v>0.245035</c:v>
                </c:pt>
                <c:pt idx="188">
                  <c:v>0.25259300000000001</c:v>
                </c:pt>
                <c:pt idx="189">
                  <c:v>0.25214900000000001</c:v>
                </c:pt>
                <c:pt idx="190">
                  <c:v>0.24984500000000001</c:v>
                </c:pt>
                <c:pt idx="191">
                  <c:v>0.25628400000000001</c:v>
                </c:pt>
                <c:pt idx="192">
                  <c:v>0.25310899999999997</c:v>
                </c:pt>
                <c:pt idx="193">
                  <c:v>0.25981199999999999</c:v>
                </c:pt>
                <c:pt idx="194">
                  <c:v>0.263374</c:v>
                </c:pt>
                <c:pt idx="195">
                  <c:v>0.25405800000000001</c:v>
                </c:pt>
                <c:pt idx="196">
                  <c:v>0.26020199999999999</c:v>
                </c:pt>
                <c:pt idx="197">
                  <c:v>0.25873499999999999</c:v>
                </c:pt>
                <c:pt idx="198">
                  <c:v>0.26190200000000002</c:v>
                </c:pt>
                <c:pt idx="199">
                  <c:v>0.26599</c:v>
                </c:pt>
                <c:pt idx="200">
                  <c:v>0.26822600000000002</c:v>
                </c:pt>
                <c:pt idx="201">
                  <c:v>0.28224700000000003</c:v>
                </c:pt>
                <c:pt idx="202">
                  <c:v>0.39389299999999999</c:v>
                </c:pt>
                <c:pt idx="203">
                  <c:v>0.26407199999999997</c:v>
                </c:pt>
                <c:pt idx="204">
                  <c:v>0.26967799999999997</c:v>
                </c:pt>
                <c:pt idx="205">
                  <c:v>0.27157100000000001</c:v>
                </c:pt>
                <c:pt idx="206">
                  <c:v>0.27109100000000003</c:v>
                </c:pt>
                <c:pt idx="207">
                  <c:v>0.29031299999999999</c:v>
                </c:pt>
                <c:pt idx="208">
                  <c:v>0.28089799999999998</c:v>
                </c:pt>
                <c:pt idx="209">
                  <c:v>0.27359699999999998</c:v>
                </c:pt>
                <c:pt idx="210">
                  <c:v>0.27532800000000002</c:v>
                </c:pt>
                <c:pt idx="211">
                  <c:v>0.27713100000000002</c:v>
                </c:pt>
                <c:pt idx="212">
                  <c:v>0.27639000000000002</c:v>
                </c:pt>
                <c:pt idx="213">
                  <c:v>0.27152100000000001</c:v>
                </c:pt>
                <c:pt idx="214">
                  <c:v>0.27908300000000003</c:v>
                </c:pt>
                <c:pt idx="215">
                  <c:v>0.27837499999999998</c:v>
                </c:pt>
                <c:pt idx="216">
                  <c:v>0.280864</c:v>
                </c:pt>
                <c:pt idx="217">
                  <c:v>0.28706500000000001</c:v>
                </c:pt>
                <c:pt idx="218">
                  <c:v>0.28270899999999999</c:v>
                </c:pt>
                <c:pt idx="219">
                  <c:v>0.28357300000000002</c:v>
                </c:pt>
                <c:pt idx="220">
                  <c:v>0.29453800000000002</c:v>
                </c:pt>
                <c:pt idx="221">
                  <c:v>0.27751799999999999</c:v>
                </c:pt>
                <c:pt idx="222">
                  <c:v>0.282161</c:v>
                </c:pt>
                <c:pt idx="223">
                  <c:v>0.28679300000000002</c:v>
                </c:pt>
                <c:pt idx="224">
                  <c:v>0.28405200000000003</c:v>
                </c:pt>
                <c:pt idx="225">
                  <c:v>0.29022799999999999</c:v>
                </c:pt>
                <c:pt idx="226">
                  <c:v>0.29400799999999999</c:v>
                </c:pt>
                <c:pt idx="227">
                  <c:v>0.29080600000000001</c:v>
                </c:pt>
                <c:pt idx="228">
                  <c:v>0.295238</c:v>
                </c:pt>
                <c:pt idx="229">
                  <c:v>0.298184</c:v>
                </c:pt>
                <c:pt idx="230">
                  <c:v>0.29830400000000001</c:v>
                </c:pt>
                <c:pt idx="231">
                  <c:v>0.29544999999999999</c:v>
                </c:pt>
                <c:pt idx="232">
                  <c:v>0.30495800000000001</c:v>
                </c:pt>
                <c:pt idx="233">
                  <c:v>0.306008</c:v>
                </c:pt>
                <c:pt idx="234">
                  <c:v>0.30263099999999998</c:v>
                </c:pt>
                <c:pt idx="235">
                  <c:v>0.30515300000000001</c:v>
                </c:pt>
                <c:pt idx="236">
                  <c:v>0.30705300000000002</c:v>
                </c:pt>
                <c:pt idx="237">
                  <c:v>0.30945400000000001</c:v>
                </c:pt>
                <c:pt idx="238">
                  <c:v>0.31367200000000001</c:v>
                </c:pt>
                <c:pt idx="239">
                  <c:v>0.320077</c:v>
                </c:pt>
                <c:pt idx="240">
                  <c:v>0.32434200000000002</c:v>
                </c:pt>
                <c:pt idx="241">
                  <c:v>0.31920100000000001</c:v>
                </c:pt>
                <c:pt idx="242">
                  <c:v>0.37757499999999999</c:v>
                </c:pt>
                <c:pt idx="243">
                  <c:v>0.32155099999999998</c:v>
                </c:pt>
                <c:pt idx="244">
                  <c:v>0.326187</c:v>
                </c:pt>
                <c:pt idx="245">
                  <c:v>0.32848699999999997</c:v>
                </c:pt>
                <c:pt idx="246">
                  <c:v>0.33019100000000001</c:v>
                </c:pt>
                <c:pt idx="247">
                  <c:v>0.34640100000000001</c:v>
                </c:pt>
                <c:pt idx="248">
                  <c:v>0.33875899999999998</c:v>
                </c:pt>
                <c:pt idx="249">
                  <c:v>0.33267000000000002</c:v>
                </c:pt>
                <c:pt idx="250">
                  <c:v>0.33907399999999999</c:v>
                </c:pt>
                <c:pt idx="251">
                  <c:v>0.33615699999999998</c:v>
                </c:pt>
                <c:pt idx="252">
                  <c:v>0.34392699999999998</c:v>
                </c:pt>
                <c:pt idx="253">
                  <c:v>0.41707699999999998</c:v>
                </c:pt>
                <c:pt idx="254">
                  <c:v>0.34664099999999998</c:v>
                </c:pt>
                <c:pt idx="255">
                  <c:v>0.34204000000000001</c:v>
                </c:pt>
                <c:pt idx="256">
                  <c:v>0.34409200000000001</c:v>
                </c:pt>
                <c:pt idx="257">
                  <c:v>0.34210299999999999</c:v>
                </c:pt>
                <c:pt idx="258">
                  <c:v>0.35033500000000001</c:v>
                </c:pt>
                <c:pt idx="259">
                  <c:v>0.34925899999999999</c:v>
                </c:pt>
                <c:pt idx="260">
                  <c:v>0.396204</c:v>
                </c:pt>
                <c:pt idx="261">
                  <c:v>0.42804999999999999</c:v>
                </c:pt>
                <c:pt idx="262">
                  <c:v>0.35802299999999998</c:v>
                </c:pt>
                <c:pt idx="263">
                  <c:v>0.37215199999999998</c:v>
                </c:pt>
                <c:pt idx="264">
                  <c:v>0.36831700000000001</c:v>
                </c:pt>
                <c:pt idx="265">
                  <c:v>0.37393799999999999</c:v>
                </c:pt>
                <c:pt idx="266">
                  <c:v>0.37798999999999999</c:v>
                </c:pt>
                <c:pt idx="267">
                  <c:v>0.38531300000000002</c:v>
                </c:pt>
                <c:pt idx="268">
                  <c:v>0.38744699999999999</c:v>
                </c:pt>
                <c:pt idx="269">
                  <c:v>0.38933899999999999</c:v>
                </c:pt>
                <c:pt idx="270">
                  <c:v>0.40115499999999998</c:v>
                </c:pt>
                <c:pt idx="271">
                  <c:v>0.40180900000000003</c:v>
                </c:pt>
                <c:pt idx="272">
                  <c:v>0.409418</c:v>
                </c:pt>
                <c:pt idx="273">
                  <c:v>0.41319400000000001</c:v>
                </c:pt>
                <c:pt idx="274">
                  <c:v>0.42060199999999998</c:v>
                </c:pt>
                <c:pt idx="275">
                  <c:v>0.43237900000000001</c:v>
                </c:pt>
                <c:pt idx="276">
                  <c:v>0.43606899999999998</c:v>
                </c:pt>
                <c:pt idx="277">
                  <c:v>0.43466199999999999</c:v>
                </c:pt>
                <c:pt idx="278">
                  <c:v>0.44104399999999999</c:v>
                </c:pt>
                <c:pt idx="279">
                  <c:v>0.43616899999999997</c:v>
                </c:pt>
                <c:pt idx="280">
                  <c:v>0.44616800000000001</c:v>
                </c:pt>
                <c:pt idx="281">
                  <c:v>0.451409</c:v>
                </c:pt>
                <c:pt idx="282">
                  <c:v>0.46179199999999998</c:v>
                </c:pt>
                <c:pt idx="283">
                  <c:v>0.470003</c:v>
                </c:pt>
                <c:pt idx="284">
                  <c:v>0.47593299999999999</c:v>
                </c:pt>
                <c:pt idx="285">
                  <c:v>0.48720000000000002</c:v>
                </c:pt>
                <c:pt idx="286">
                  <c:v>0.50461199999999995</c:v>
                </c:pt>
                <c:pt idx="287">
                  <c:v>0.51826700000000003</c:v>
                </c:pt>
                <c:pt idx="288">
                  <c:v>0.50811300000000004</c:v>
                </c:pt>
                <c:pt idx="289">
                  <c:v>0.51089300000000004</c:v>
                </c:pt>
                <c:pt idx="290">
                  <c:v>0.52835799999999999</c:v>
                </c:pt>
                <c:pt idx="291">
                  <c:v>0.53867600000000004</c:v>
                </c:pt>
                <c:pt idx="292">
                  <c:v>0.55837800000000004</c:v>
                </c:pt>
                <c:pt idx="293">
                  <c:v>0.57450800000000002</c:v>
                </c:pt>
                <c:pt idx="294">
                  <c:v>0.59747300000000003</c:v>
                </c:pt>
                <c:pt idx="295">
                  <c:v>0.62545799999999996</c:v>
                </c:pt>
                <c:pt idx="296">
                  <c:v>0.64095100000000005</c:v>
                </c:pt>
                <c:pt idx="297">
                  <c:v>0.65173400000000004</c:v>
                </c:pt>
                <c:pt idx="298">
                  <c:v>0.69033</c:v>
                </c:pt>
                <c:pt idx="299">
                  <c:v>0.69632000000000005</c:v>
                </c:pt>
                <c:pt idx="300">
                  <c:v>0.71513400000000005</c:v>
                </c:pt>
                <c:pt idx="301">
                  <c:v>0.76185899999999995</c:v>
                </c:pt>
                <c:pt idx="302">
                  <c:v>0.77077399999999996</c:v>
                </c:pt>
                <c:pt idx="303">
                  <c:v>0.80781199999999997</c:v>
                </c:pt>
                <c:pt idx="304">
                  <c:v>0.82079999999999997</c:v>
                </c:pt>
                <c:pt idx="305">
                  <c:v>0.87398900000000002</c:v>
                </c:pt>
                <c:pt idx="306">
                  <c:v>0.94289400000000001</c:v>
                </c:pt>
                <c:pt idx="307">
                  <c:v>0.93013500000000005</c:v>
                </c:pt>
                <c:pt idx="308">
                  <c:v>0.92677399999999999</c:v>
                </c:pt>
                <c:pt idx="309">
                  <c:v>1.0128299999999999</c:v>
                </c:pt>
                <c:pt idx="310">
                  <c:v>0.93943900000000002</c:v>
                </c:pt>
                <c:pt idx="311">
                  <c:v>0.84226500000000004</c:v>
                </c:pt>
                <c:pt idx="312">
                  <c:v>0.70626699999999998</c:v>
                </c:pt>
                <c:pt idx="313">
                  <c:v>0.56456799999999996</c:v>
                </c:pt>
                <c:pt idx="314">
                  <c:v>0.43932199999999999</c:v>
                </c:pt>
                <c:pt idx="315">
                  <c:v>0.39309899999999998</c:v>
                </c:pt>
                <c:pt idx="316">
                  <c:v>0.34372200000000003</c:v>
                </c:pt>
                <c:pt idx="317">
                  <c:v>0.176899</c:v>
                </c:pt>
                <c:pt idx="318">
                  <c:v>0.15762100000000001</c:v>
                </c:pt>
                <c:pt idx="319">
                  <c:v>6.1630900000000002E-2</c:v>
                </c:pt>
                <c:pt idx="320">
                  <c:v>5.9560000000000002E-2</c:v>
                </c:pt>
                <c:pt idx="321">
                  <c:v>3.5505000000000002E-2</c:v>
                </c:pt>
                <c:pt idx="322">
                  <c:v>2.28668E-2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 formatCode="0.00E+00">
                  <c:v>2.1280700000000001E-5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4.3145100000000001E-4</c:v>
                </c:pt>
                <c:pt idx="339">
                  <c:v>3.25289E-3</c:v>
                </c:pt>
                <c:pt idx="340">
                  <c:v>3.4942100000000002E-3</c:v>
                </c:pt>
                <c:pt idx="341">
                  <c:v>3.4276200000000001E-3</c:v>
                </c:pt>
                <c:pt idx="342">
                  <c:v>3.75312E-3</c:v>
                </c:pt>
                <c:pt idx="343">
                  <c:v>4.4858199999999997E-3</c:v>
                </c:pt>
                <c:pt idx="344">
                  <c:v>4.2796099999999997E-3</c:v>
                </c:pt>
                <c:pt idx="345">
                  <c:v>4.4714999999999998E-3</c:v>
                </c:pt>
                <c:pt idx="346">
                  <c:v>4.6102199999999999E-3</c:v>
                </c:pt>
                <c:pt idx="347">
                  <c:v>4.9443999999999998E-3</c:v>
                </c:pt>
                <c:pt idx="348">
                  <c:v>5.9027100000000002E-3</c:v>
                </c:pt>
                <c:pt idx="349">
                  <c:v>6.3635000000000002E-3</c:v>
                </c:pt>
                <c:pt idx="350">
                  <c:v>7.0712400000000003E-3</c:v>
                </c:pt>
                <c:pt idx="351">
                  <c:v>8.2311899999999993E-3</c:v>
                </c:pt>
                <c:pt idx="352">
                  <c:v>1.15587E-2</c:v>
                </c:pt>
                <c:pt idx="353">
                  <c:v>1.1473499999999999E-2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9-403A-A970-C368267F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119431"/>
        <c:axId val="1926121479"/>
      </c:lineChart>
      <c:catAx>
        <c:axId val="1926119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6121479"/>
        <c:crosses val="autoZero"/>
        <c:auto val="1"/>
        <c:lblAlgn val="ctr"/>
        <c:lblOffset val="100"/>
        <c:noMultiLvlLbl val="0"/>
      </c:catAx>
      <c:valAx>
        <c:axId val="1926121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6119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'67MeV'!$A$1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'67MeV'!$A$2:$A$401</c:f>
              <c:numCache>
                <c:formatCode>General</c:formatCode>
                <c:ptCount val="400"/>
                <c:pt idx="0">
                  <c:v>0.20252200000000001</c:v>
                </c:pt>
                <c:pt idx="1">
                  <c:v>0.186057</c:v>
                </c:pt>
                <c:pt idx="2">
                  <c:v>0.191966</c:v>
                </c:pt>
                <c:pt idx="3">
                  <c:v>0.19439300000000001</c:v>
                </c:pt>
                <c:pt idx="4">
                  <c:v>0.19566900000000001</c:v>
                </c:pt>
                <c:pt idx="5">
                  <c:v>0.19756199999999999</c:v>
                </c:pt>
                <c:pt idx="6">
                  <c:v>0.188004</c:v>
                </c:pt>
                <c:pt idx="7">
                  <c:v>0.19845599999999999</c:v>
                </c:pt>
                <c:pt idx="8">
                  <c:v>0.20563000000000001</c:v>
                </c:pt>
                <c:pt idx="9">
                  <c:v>0.19774</c:v>
                </c:pt>
                <c:pt idx="10">
                  <c:v>0.18682399999999999</c:v>
                </c:pt>
                <c:pt idx="11">
                  <c:v>0.19050600000000001</c:v>
                </c:pt>
                <c:pt idx="12">
                  <c:v>0.19114900000000001</c:v>
                </c:pt>
                <c:pt idx="13">
                  <c:v>0.194498</c:v>
                </c:pt>
                <c:pt idx="14">
                  <c:v>0.19544</c:v>
                </c:pt>
                <c:pt idx="15">
                  <c:v>0.193527</c:v>
                </c:pt>
                <c:pt idx="16">
                  <c:v>0.19315099999999999</c:v>
                </c:pt>
                <c:pt idx="17">
                  <c:v>0.19770699999999999</c:v>
                </c:pt>
                <c:pt idx="18">
                  <c:v>0.19426399999999999</c:v>
                </c:pt>
                <c:pt idx="19">
                  <c:v>0.20039499999999999</c:v>
                </c:pt>
                <c:pt idx="20">
                  <c:v>0.196824</c:v>
                </c:pt>
                <c:pt idx="21">
                  <c:v>0.20688500000000001</c:v>
                </c:pt>
                <c:pt idx="22">
                  <c:v>0.21115</c:v>
                </c:pt>
                <c:pt idx="23">
                  <c:v>0.191501</c:v>
                </c:pt>
                <c:pt idx="24">
                  <c:v>0.19766800000000001</c:v>
                </c:pt>
                <c:pt idx="25">
                  <c:v>0.19414500000000001</c:v>
                </c:pt>
                <c:pt idx="26">
                  <c:v>0.19395999999999999</c:v>
                </c:pt>
                <c:pt idx="27">
                  <c:v>0.201214</c:v>
                </c:pt>
                <c:pt idx="28">
                  <c:v>0.20257500000000001</c:v>
                </c:pt>
                <c:pt idx="29">
                  <c:v>0.20330500000000001</c:v>
                </c:pt>
                <c:pt idx="30">
                  <c:v>0.204512</c:v>
                </c:pt>
                <c:pt idx="31">
                  <c:v>0.19197400000000001</c:v>
                </c:pt>
                <c:pt idx="32">
                  <c:v>0.19715199999999999</c:v>
                </c:pt>
                <c:pt idx="33">
                  <c:v>0.1948</c:v>
                </c:pt>
                <c:pt idx="34">
                  <c:v>0.192187</c:v>
                </c:pt>
                <c:pt idx="35">
                  <c:v>0.20278099999999999</c:v>
                </c:pt>
                <c:pt idx="36">
                  <c:v>0.19722999999999999</c:v>
                </c:pt>
                <c:pt idx="37">
                  <c:v>0.19959199999999999</c:v>
                </c:pt>
                <c:pt idx="38">
                  <c:v>0.198268</c:v>
                </c:pt>
                <c:pt idx="39">
                  <c:v>0.20103599999999999</c:v>
                </c:pt>
                <c:pt idx="40">
                  <c:v>0.19983400000000001</c:v>
                </c:pt>
                <c:pt idx="41">
                  <c:v>0.21160000000000001</c:v>
                </c:pt>
                <c:pt idx="42">
                  <c:v>0.19389600000000001</c:v>
                </c:pt>
                <c:pt idx="43">
                  <c:v>0.19420699999999999</c:v>
                </c:pt>
                <c:pt idx="44">
                  <c:v>0.19802900000000001</c:v>
                </c:pt>
                <c:pt idx="45">
                  <c:v>0.194603</c:v>
                </c:pt>
                <c:pt idx="46">
                  <c:v>0.20183599999999999</c:v>
                </c:pt>
                <c:pt idx="47">
                  <c:v>0.195881</c:v>
                </c:pt>
                <c:pt idx="48">
                  <c:v>0.200076</c:v>
                </c:pt>
                <c:pt idx="49">
                  <c:v>0.199211</c:v>
                </c:pt>
                <c:pt idx="50">
                  <c:v>0.20391200000000001</c:v>
                </c:pt>
                <c:pt idx="51">
                  <c:v>0.20766499999999999</c:v>
                </c:pt>
                <c:pt idx="52">
                  <c:v>0.19321099999999999</c:v>
                </c:pt>
                <c:pt idx="53">
                  <c:v>0.266349</c:v>
                </c:pt>
                <c:pt idx="54">
                  <c:v>0.202593</c:v>
                </c:pt>
                <c:pt idx="55">
                  <c:v>0.19722600000000001</c:v>
                </c:pt>
                <c:pt idx="56">
                  <c:v>0.19576299999999999</c:v>
                </c:pt>
                <c:pt idx="57">
                  <c:v>0.20337</c:v>
                </c:pt>
                <c:pt idx="58">
                  <c:v>0.19741500000000001</c:v>
                </c:pt>
                <c:pt idx="59">
                  <c:v>0.208399</c:v>
                </c:pt>
                <c:pt idx="60">
                  <c:v>0.212532</c:v>
                </c:pt>
                <c:pt idx="61">
                  <c:v>0.21918099999999999</c:v>
                </c:pt>
                <c:pt idx="62">
                  <c:v>0.20644799999999999</c:v>
                </c:pt>
                <c:pt idx="63">
                  <c:v>0.19969700000000001</c:v>
                </c:pt>
                <c:pt idx="64">
                  <c:v>0.20147699999999999</c:v>
                </c:pt>
                <c:pt idx="65">
                  <c:v>0.20530200000000001</c:v>
                </c:pt>
                <c:pt idx="66">
                  <c:v>0.200655</c:v>
                </c:pt>
                <c:pt idx="67">
                  <c:v>0.20850199999999999</c:v>
                </c:pt>
                <c:pt idx="68">
                  <c:v>0.209871</c:v>
                </c:pt>
                <c:pt idx="69">
                  <c:v>0.205679</c:v>
                </c:pt>
                <c:pt idx="70">
                  <c:v>0.20769199999999999</c:v>
                </c:pt>
                <c:pt idx="71">
                  <c:v>0.20815</c:v>
                </c:pt>
                <c:pt idx="72">
                  <c:v>0.21004800000000001</c:v>
                </c:pt>
                <c:pt idx="73">
                  <c:v>0.21030199999999999</c:v>
                </c:pt>
                <c:pt idx="74">
                  <c:v>0.245311</c:v>
                </c:pt>
                <c:pt idx="75">
                  <c:v>0.234629</c:v>
                </c:pt>
                <c:pt idx="76">
                  <c:v>0.219393</c:v>
                </c:pt>
                <c:pt idx="77">
                  <c:v>0.22636100000000001</c:v>
                </c:pt>
                <c:pt idx="78">
                  <c:v>0.23697299999999999</c:v>
                </c:pt>
                <c:pt idx="79">
                  <c:v>0.23114100000000001</c:v>
                </c:pt>
                <c:pt idx="80">
                  <c:v>0.22034300000000001</c:v>
                </c:pt>
                <c:pt idx="81">
                  <c:v>0.21926200000000001</c:v>
                </c:pt>
                <c:pt idx="82">
                  <c:v>0.22381400000000001</c:v>
                </c:pt>
                <c:pt idx="83">
                  <c:v>0.22799700000000001</c:v>
                </c:pt>
                <c:pt idx="84">
                  <c:v>0.24087900000000001</c:v>
                </c:pt>
                <c:pt idx="85">
                  <c:v>0.202349</c:v>
                </c:pt>
                <c:pt idx="86">
                  <c:v>0.21129300000000001</c:v>
                </c:pt>
                <c:pt idx="87">
                  <c:v>0.22504299999999999</c:v>
                </c:pt>
                <c:pt idx="88">
                  <c:v>0.21023500000000001</c:v>
                </c:pt>
                <c:pt idx="89">
                  <c:v>0.21269199999999999</c:v>
                </c:pt>
                <c:pt idx="90">
                  <c:v>0.21315100000000001</c:v>
                </c:pt>
                <c:pt idx="91">
                  <c:v>0.220414</c:v>
                </c:pt>
                <c:pt idx="92">
                  <c:v>0.23005300000000001</c:v>
                </c:pt>
                <c:pt idx="93">
                  <c:v>0.216951</c:v>
                </c:pt>
                <c:pt idx="94">
                  <c:v>0.210891</c:v>
                </c:pt>
                <c:pt idx="95">
                  <c:v>0.213533</c:v>
                </c:pt>
                <c:pt idx="96">
                  <c:v>0.21726699999999999</c:v>
                </c:pt>
                <c:pt idx="97">
                  <c:v>0.211315</c:v>
                </c:pt>
                <c:pt idx="98">
                  <c:v>0.21886700000000001</c:v>
                </c:pt>
                <c:pt idx="99">
                  <c:v>0.22218199999999999</c:v>
                </c:pt>
                <c:pt idx="100">
                  <c:v>0.22398499999999999</c:v>
                </c:pt>
                <c:pt idx="101">
                  <c:v>0.21551000000000001</c:v>
                </c:pt>
                <c:pt idx="102">
                  <c:v>0.21589700000000001</c:v>
                </c:pt>
                <c:pt idx="103">
                  <c:v>0.22249099999999999</c:v>
                </c:pt>
                <c:pt idx="104">
                  <c:v>0.21921599999999999</c:v>
                </c:pt>
                <c:pt idx="105">
                  <c:v>0.21765399999999999</c:v>
                </c:pt>
                <c:pt idx="106">
                  <c:v>0.21603600000000001</c:v>
                </c:pt>
                <c:pt idx="107">
                  <c:v>0.20622699999999999</c:v>
                </c:pt>
                <c:pt idx="108">
                  <c:v>0.203847</c:v>
                </c:pt>
                <c:pt idx="109">
                  <c:v>0.205982</c:v>
                </c:pt>
                <c:pt idx="110">
                  <c:v>0.20751900000000001</c:v>
                </c:pt>
                <c:pt idx="111">
                  <c:v>0.208708</c:v>
                </c:pt>
                <c:pt idx="112">
                  <c:v>0.20740900000000001</c:v>
                </c:pt>
                <c:pt idx="113">
                  <c:v>0.205899</c:v>
                </c:pt>
                <c:pt idx="114">
                  <c:v>0.21002599999999999</c:v>
                </c:pt>
                <c:pt idx="115">
                  <c:v>0.20526800000000001</c:v>
                </c:pt>
                <c:pt idx="116">
                  <c:v>0.20841299999999999</c:v>
                </c:pt>
                <c:pt idx="117">
                  <c:v>0.208367</c:v>
                </c:pt>
                <c:pt idx="118">
                  <c:v>0.21410999999999999</c:v>
                </c:pt>
                <c:pt idx="119">
                  <c:v>0.21496899999999999</c:v>
                </c:pt>
                <c:pt idx="120">
                  <c:v>0.213672</c:v>
                </c:pt>
                <c:pt idx="121">
                  <c:v>0.21696499999999999</c:v>
                </c:pt>
                <c:pt idx="122">
                  <c:v>0.210594</c:v>
                </c:pt>
                <c:pt idx="123">
                  <c:v>0.21212900000000001</c:v>
                </c:pt>
                <c:pt idx="124">
                  <c:v>0.21260499999999999</c:v>
                </c:pt>
                <c:pt idx="125">
                  <c:v>0.22137499999999999</c:v>
                </c:pt>
                <c:pt idx="126">
                  <c:v>0.215807</c:v>
                </c:pt>
                <c:pt idx="127">
                  <c:v>0.20529</c:v>
                </c:pt>
                <c:pt idx="128">
                  <c:v>0.210398</c:v>
                </c:pt>
                <c:pt idx="129">
                  <c:v>0.209948</c:v>
                </c:pt>
                <c:pt idx="130">
                  <c:v>0.21188000000000001</c:v>
                </c:pt>
                <c:pt idx="131">
                  <c:v>0.21323800000000001</c:v>
                </c:pt>
                <c:pt idx="132">
                  <c:v>0.211206</c:v>
                </c:pt>
                <c:pt idx="133">
                  <c:v>0.215473</c:v>
                </c:pt>
                <c:pt idx="134">
                  <c:v>0.211005</c:v>
                </c:pt>
                <c:pt idx="135">
                  <c:v>0.218893</c:v>
                </c:pt>
                <c:pt idx="136">
                  <c:v>0.216331</c:v>
                </c:pt>
                <c:pt idx="137">
                  <c:v>0.21890799999999999</c:v>
                </c:pt>
                <c:pt idx="138">
                  <c:v>0.21562600000000001</c:v>
                </c:pt>
                <c:pt idx="139">
                  <c:v>0.213115</c:v>
                </c:pt>
                <c:pt idx="140">
                  <c:v>0.22023200000000001</c:v>
                </c:pt>
                <c:pt idx="141">
                  <c:v>0.217921</c:v>
                </c:pt>
                <c:pt idx="142">
                  <c:v>0.21994</c:v>
                </c:pt>
                <c:pt idx="143">
                  <c:v>0.221391</c:v>
                </c:pt>
                <c:pt idx="144">
                  <c:v>0.21765200000000001</c:v>
                </c:pt>
                <c:pt idx="145">
                  <c:v>0.22073200000000001</c:v>
                </c:pt>
                <c:pt idx="146">
                  <c:v>0.21331800000000001</c:v>
                </c:pt>
                <c:pt idx="147">
                  <c:v>0.21604300000000001</c:v>
                </c:pt>
                <c:pt idx="148">
                  <c:v>0.21724399999999999</c:v>
                </c:pt>
                <c:pt idx="149">
                  <c:v>0.230074</c:v>
                </c:pt>
                <c:pt idx="150">
                  <c:v>0.22001000000000001</c:v>
                </c:pt>
                <c:pt idx="151">
                  <c:v>0.218836</c:v>
                </c:pt>
                <c:pt idx="152">
                  <c:v>0.22888500000000001</c:v>
                </c:pt>
                <c:pt idx="153">
                  <c:v>0.22323299999999999</c:v>
                </c:pt>
                <c:pt idx="154">
                  <c:v>0.22229399999999999</c:v>
                </c:pt>
                <c:pt idx="155">
                  <c:v>0.227765</c:v>
                </c:pt>
                <c:pt idx="156">
                  <c:v>0.22886500000000001</c:v>
                </c:pt>
                <c:pt idx="157">
                  <c:v>0.22809299999999999</c:v>
                </c:pt>
                <c:pt idx="158">
                  <c:v>0.232014</c:v>
                </c:pt>
                <c:pt idx="159">
                  <c:v>0.22997100000000001</c:v>
                </c:pt>
                <c:pt idx="160">
                  <c:v>0.22849900000000001</c:v>
                </c:pt>
                <c:pt idx="161">
                  <c:v>0.23583100000000001</c:v>
                </c:pt>
                <c:pt idx="162">
                  <c:v>0.22580500000000001</c:v>
                </c:pt>
                <c:pt idx="163">
                  <c:v>0.225359</c:v>
                </c:pt>
                <c:pt idx="164">
                  <c:v>0.235956</c:v>
                </c:pt>
                <c:pt idx="165">
                  <c:v>0.232209</c:v>
                </c:pt>
                <c:pt idx="166">
                  <c:v>0.23172300000000001</c:v>
                </c:pt>
                <c:pt idx="167">
                  <c:v>0.23124800000000001</c:v>
                </c:pt>
                <c:pt idx="168">
                  <c:v>0.23772099999999999</c:v>
                </c:pt>
                <c:pt idx="169">
                  <c:v>0.23375799999999999</c:v>
                </c:pt>
                <c:pt idx="170">
                  <c:v>0.24709300000000001</c:v>
                </c:pt>
                <c:pt idx="171">
                  <c:v>0.23990300000000001</c:v>
                </c:pt>
                <c:pt idx="172">
                  <c:v>0.23813999999999999</c:v>
                </c:pt>
                <c:pt idx="173">
                  <c:v>0.23572000000000001</c:v>
                </c:pt>
                <c:pt idx="174">
                  <c:v>0.24157200000000001</c:v>
                </c:pt>
                <c:pt idx="175">
                  <c:v>0.24745900000000001</c:v>
                </c:pt>
                <c:pt idx="176">
                  <c:v>0.25180399999999997</c:v>
                </c:pt>
                <c:pt idx="177">
                  <c:v>0.24276500000000001</c:v>
                </c:pt>
                <c:pt idx="178">
                  <c:v>0.242037</c:v>
                </c:pt>
                <c:pt idx="179">
                  <c:v>0.248864</c:v>
                </c:pt>
                <c:pt idx="180">
                  <c:v>0.25011100000000003</c:v>
                </c:pt>
                <c:pt idx="181">
                  <c:v>0.25263200000000002</c:v>
                </c:pt>
                <c:pt idx="182">
                  <c:v>0.25151400000000002</c:v>
                </c:pt>
                <c:pt idx="183">
                  <c:v>0.253998</c:v>
                </c:pt>
                <c:pt idx="184">
                  <c:v>0.26217000000000001</c:v>
                </c:pt>
                <c:pt idx="185">
                  <c:v>0.24729999999999999</c:v>
                </c:pt>
                <c:pt idx="186">
                  <c:v>0.25535000000000002</c:v>
                </c:pt>
                <c:pt idx="187">
                  <c:v>0.24915499999999999</c:v>
                </c:pt>
                <c:pt idx="188">
                  <c:v>0.251137</c:v>
                </c:pt>
                <c:pt idx="189">
                  <c:v>0.25331700000000001</c:v>
                </c:pt>
                <c:pt idx="190">
                  <c:v>0.25478699999999999</c:v>
                </c:pt>
                <c:pt idx="191">
                  <c:v>0.261131</c:v>
                </c:pt>
                <c:pt idx="192">
                  <c:v>0.25966299999999998</c:v>
                </c:pt>
                <c:pt idx="193">
                  <c:v>0.271229</c:v>
                </c:pt>
                <c:pt idx="194">
                  <c:v>0.27498600000000001</c:v>
                </c:pt>
                <c:pt idx="195">
                  <c:v>0.26882600000000001</c:v>
                </c:pt>
                <c:pt idx="196">
                  <c:v>0.26409700000000003</c:v>
                </c:pt>
                <c:pt idx="197">
                  <c:v>0.27848299999999998</c:v>
                </c:pt>
                <c:pt idx="198">
                  <c:v>0.34225499999999998</c:v>
                </c:pt>
                <c:pt idx="199">
                  <c:v>0.28748200000000002</c:v>
                </c:pt>
                <c:pt idx="200">
                  <c:v>0.261492</c:v>
                </c:pt>
                <c:pt idx="201">
                  <c:v>0.25427699999999998</c:v>
                </c:pt>
                <c:pt idx="202">
                  <c:v>0.25014700000000001</c:v>
                </c:pt>
                <c:pt idx="203">
                  <c:v>0.26429200000000003</c:v>
                </c:pt>
                <c:pt idx="204">
                  <c:v>0.260436</c:v>
                </c:pt>
                <c:pt idx="205">
                  <c:v>0.26305499999999998</c:v>
                </c:pt>
                <c:pt idx="206">
                  <c:v>0.26512000000000002</c:v>
                </c:pt>
                <c:pt idx="207">
                  <c:v>0.27104899999999998</c:v>
                </c:pt>
                <c:pt idx="208">
                  <c:v>0.26861299999999999</c:v>
                </c:pt>
                <c:pt idx="209">
                  <c:v>0.27398499999999998</c:v>
                </c:pt>
                <c:pt idx="210">
                  <c:v>0.34023399999999998</c:v>
                </c:pt>
                <c:pt idx="211">
                  <c:v>0.27351199999999998</c:v>
                </c:pt>
                <c:pt idx="212">
                  <c:v>0.27956300000000001</c:v>
                </c:pt>
                <c:pt idx="213">
                  <c:v>0.28598099999999999</c:v>
                </c:pt>
                <c:pt idx="214">
                  <c:v>0.28621999999999997</c:v>
                </c:pt>
                <c:pt idx="215">
                  <c:v>0.294707</c:v>
                </c:pt>
                <c:pt idx="216">
                  <c:v>0.303008</c:v>
                </c:pt>
                <c:pt idx="217">
                  <c:v>0.29483399999999998</c:v>
                </c:pt>
                <c:pt idx="218">
                  <c:v>0.27928700000000001</c:v>
                </c:pt>
                <c:pt idx="219">
                  <c:v>0.29287099999999999</c:v>
                </c:pt>
                <c:pt idx="220">
                  <c:v>0.304419</c:v>
                </c:pt>
                <c:pt idx="221">
                  <c:v>0.279252</c:v>
                </c:pt>
                <c:pt idx="222">
                  <c:v>0.27183200000000002</c:v>
                </c:pt>
                <c:pt idx="223">
                  <c:v>0.270206</c:v>
                </c:pt>
                <c:pt idx="224">
                  <c:v>0.278557</c:v>
                </c:pt>
                <c:pt idx="225">
                  <c:v>0.28909499999999999</c:v>
                </c:pt>
                <c:pt idx="226">
                  <c:v>0.283912</c:v>
                </c:pt>
                <c:pt idx="227">
                  <c:v>0.26820100000000002</c:v>
                </c:pt>
                <c:pt idx="228">
                  <c:v>0.27136700000000002</c:v>
                </c:pt>
                <c:pt idx="229">
                  <c:v>0.27835900000000002</c:v>
                </c:pt>
                <c:pt idx="230">
                  <c:v>0.27769700000000003</c:v>
                </c:pt>
                <c:pt idx="231">
                  <c:v>0.27152799999999999</c:v>
                </c:pt>
                <c:pt idx="232">
                  <c:v>0.27443200000000001</c:v>
                </c:pt>
                <c:pt idx="233">
                  <c:v>0.28087800000000002</c:v>
                </c:pt>
                <c:pt idx="234">
                  <c:v>0.27885300000000002</c:v>
                </c:pt>
                <c:pt idx="235">
                  <c:v>0.28042600000000001</c:v>
                </c:pt>
                <c:pt idx="236">
                  <c:v>0.27985300000000002</c:v>
                </c:pt>
                <c:pt idx="237">
                  <c:v>0.27844000000000002</c:v>
                </c:pt>
                <c:pt idx="238">
                  <c:v>0.28269499999999997</c:v>
                </c:pt>
                <c:pt idx="239">
                  <c:v>0.286381</c:v>
                </c:pt>
                <c:pt idx="240">
                  <c:v>0.28728199999999998</c:v>
                </c:pt>
                <c:pt idx="241">
                  <c:v>0.29039100000000001</c:v>
                </c:pt>
                <c:pt idx="242">
                  <c:v>0.28751300000000002</c:v>
                </c:pt>
                <c:pt idx="243">
                  <c:v>0.29300399999999999</c:v>
                </c:pt>
                <c:pt idx="244">
                  <c:v>0.29121000000000002</c:v>
                </c:pt>
                <c:pt idx="245">
                  <c:v>0.295014</c:v>
                </c:pt>
                <c:pt idx="246">
                  <c:v>0.29275200000000001</c:v>
                </c:pt>
                <c:pt idx="247">
                  <c:v>0.29543399999999997</c:v>
                </c:pt>
                <c:pt idx="248">
                  <c:v>0.30299700000000002</c:v>
                </c:pt>
                <c:pt idx="249">
                  <c:v>0.30133799999999999</c:v>
                </c:pt>
                <c:pt idx="250">
                  <c:v>0.300153</c:v>
                </c:pt>
                <c:pt idx="251">
                  <c:v>0.30609900000000001</c:v>
                </c:pt>
                <c:pt idx="252">
                  <c:v>0.30754199999999998</c:v>
                </c:pt>
                <c:pt idx="253">
                  <c:v>0.30579600000000001</c:v>
                </c:pt>
                <c:pt idx="254">
                  <c:v>0.31090899999999999</c:v>
                </c:pt>
                <c:pt idx="255">
                  <c:v>0.308089</c:v>
                </c:pt>
                <c:pt idx="256">
                  <c:v>0.31531900000000002</c:v>
                </c:pt>
                <c:pt idx="257">
                  <c:v>0.313772</c:v>
                </c:pt>
                <c:pt idx="258">
                  <c:v>0.32529799999999998</c:v>
                </c:pt>
                <c:pt idx="259">
                  <c:v>0.32189800000000002</c:v>
                </c:pt>
                <c:pt idx="260">
                  <c:v>0.31596200000000002</c:v>
                </c:pt>
                <c:pt idx="261">
                  <c:v>0.31540499999999999</c:v>
                </c:pt>
                <c:pt idx="262">
                  <c:v>0.32530399999999998</c:v>
                </c:pt>
                <c:pt idx="263">
                  <c:v>0.32558599999999999</c:v>
                </c:pt>
                <c:pt idx="264">
                  <c:v>0.32198100000000002</c:v>
                </c:pt>
                <c:pt idx="265">
                  <c:v>0.33632800000000002</c:v>
                </c:pt>
                <c:pt idx="266">
                  <c:v>0.32982299999999998</c:v>
                </c:pt>
                <c:pt idx="267">
                  <c:v>0.35217599999999999</c:v>
                </c:pt>
                <c:pt idx="268">
                  <c:v>0.43059199999999997</c:v>
                </c:pt>
                <c:pt idx="269">
                  <c:v>0.39248</c:v>
                </c:pt>
                <c:pt idx="270">
                  <c:v>0.32883200000000001</c:v>
                </c:pt>
                <c:pt idx="271">
                  <c:v>0.33491300000000002</c:v>
                </c:pt>
                <c:pt idx="272">
                  <c:v>0.35774299999999998</c:v>
                </c:pt>
                <c:pt idx="273">
                  <c:v>0.35502299999999998</c:v>
                </c:pt>
                <c:pt idx="274">
                  <c:v>0.35067399999999999</c:v>
                </c:pt>
                <c:pt idx="275">
                  <c:v>0.35654200000000003</c:v>
                </c:pt>
                <c:pt idx="276">
                  <c:v>0.43034600000000001</c:v>
                </c:pt>
                <c:pt idx="277">
                  <c:v>0.363041</c:v>
                </c:pt>
                <c:pt idx="278">
                  <c:v>0.35152099999999997</c:v>
                </c:pt>
                <c:pt idx="279">
                  <c:v>0.35454000000000002</c:v>
                </c:pt>
                <c:pt idx="280">
                  <c:v>0.35574099999999997</c:v>
                </c:pt>
                <c:pt idx="281">
                  <c:v>0.36494799999999999</c:v>
                </c:pt>
                <c:pt idx="282">
                  <c:v>0.37224200000000002</c:v>
                </c:pt>
                <c:pt idx="283">
                  <c:v>0.37978400000000001</c:v>
                </c:pt>
                <c:pt idx="284">
                  <c:v>0.37582500000000002</c:v>
                </c:pt>
                <c:pt idx="285">
                  <c:v>0.39280199999999998</c:v>
                </c:pt>
                <c:pt idx="286">
                  <c:v>0.37464900000000001</c:v>
                </c:pt>
                <c:pt idx="287">
                  <c:v>0.373608</c:v>
                </c:pt>
                <c:pt idx="288">
                  <c:v>0.38598100000000002</c:v>
                </c:pt>
                <c:pt idx="289">
                  <c:v>0.37842199999999998</c:v>
                </c:pt>
                <c:pt idx="290">
                  <c:v>0.38666600000000001</c:v>
                </c:pt>
                <c:pt idx="291">
                  <c:v>0.39607599999999998</c:v>
                </c:pt>
                <c:pt idx="292">
                  <c:v>0.40093299999999998</c:v>
                </c:pt>
                <c:pt idx="293">
                  <c:v>0.41747600000000001</c:v>
                </c:pt>
                <c:pt idx="294">
                  <c:v>0.40075</c:v>
                </c:pt>
                <c:pt idx="295">
                  <c:v>0.47627199999999997</c:v>
                </c:pt>
                <c:pt idx="296">
                  <c:v>0.408883</c:v>
                </c:pt>
                <c:pt idx="297">
                  <c:v>0.42654900000000001</c:v>
                </c:pt>
                <c:pt idx="298">
                  <c:v>0.40993099999999999</c:v>
                </c:pt>
                <c:pt idx="299">
                  <c:v>0.41742200000000002</c:v>
                </c:pt>
                <c:pt idx="300">
                  <c:v>0.42785899999999999</c:v>
                </c:pt>
                <c:pt idx="301">
                  <c:v>0.43484299999999998</c:v>
                </c:pt>
                <c:pt idx="302">
                  <c:v>0.42495300000000003</c:v>
                </c:pt>
                <c:pt idx="303">
                  <c:v>0.42780699999999999</c:v>
                </c:pt>
                <c:pt idx="304">
                  <c:v>0.44947300000000001</c:v>
                </c:pt>
                <c:pt idx="305">
                  <c:v>0.44362800000000002</c:v>
                </c:pt>
                <c:pt idx="306">
                  <c:v>0.46252799999999999</c:v>
                </c:pt>
                <c:pt idx="307">
                  <c:v>0.463584</c:v>
                </c:pt>
                <c:pt idx="308">
                  <c:v>0.458561</c:v>
                </c:pt>
                <c:pt idx="309">
                  <c:v>0.46661999999999998</c:v>
                </c:pt>
                <c:pt idx="310">
                  <c:v>0.47287800000000002</c:v>
                </c:pt>
                <c:pt idx="311">
                  <c:v>0.47904799999999997</c:v>
                </c:pt>
                <c:pt idx="312">
                  <c:v>0.48747600000000002</c:v>
                </c:pt>
                <c:pt idx="313">
                  <c:v>0.50079799999999997</c:v>
                </c:pt>
                <c:pt idx="314">
                  <c:v>0.51278500000000005</c:v>
                </c:pt>
                <c:pt idx="315">
                  <c:v>0.52605800000000003</c:v>
                </c:pt>
                <c:pt idx="316">
                  <c:v>0.54122499999999996</c:v>
                </c:pt>
                <c:pt idx="317">
                  <c:v>0.54768899999999998</c:v>
                </c:pt>
                <c:pt idx="318">
                  <c:v>0.55083000000000004</c:v>
                </c:pt>
                <c:pt idx="319">
                  <c:v>0.55851200000000001</c:v>
                </c:pt>
                <c:pt idx="320">
                  <c:v>0.56486099999999995</c:v>
                </c:pt>
                <c:pt idx="321">
                  <c:v>0.57717600000000002</c:v>
                </c:pt>
                <c:pt idx="322">
                  <c:v>0.61160899999999996</c:v>
                </c:pt>
                <c:pt idx="323">
                  <c:v>0.61509100000000005</c:v>
                </c:pt>
                <c:pt idx="324">
                  <c:v>0.62456100000000003</c:v>
                </c:pt>
                <c:pt idx="325">
                  <c:v>0.62128399999999995</c:v>
                </c:pt>
                <c:pt idx="326">
                  <c:v>0.64040900000000001</c:v>
                </c:pt>
                <c:pt idx="327">
                  <c:v>0.66837100000000005</c:v>
                </c:pt>
                <c:pt idx="328">
                  <c:v>0.70536600000000005</c:v>
                </c:pt>
                <c:pt idx="329">
                  <c:v>0.72391099999999997</c:v>
                </c:pt>
                <c:pt idx="330">
                  <c:v>0.74829100000000004</c:v>
                </c:pt>
                <c:pt idx="331">
                  <c:v>0.79190400000000005</c:v>
                </c:pt>
                <c:pt idx="332">
                  <c:v>0.80370600000000003</c:v>
                </c:pt>
                <c:pt idx="333">
                  <c:v>0.80702200000000002</c:v>
                </c:pt>
                <c:pt idx="334">
                  <c:v>0.87210799999999999</c:v>
                </c:pt>
                <c:pt idx="335">
                  <c:v>0.93399900000000002</c:v>
                </c:pt>
                <c:pt idx="336">
                  <c:v>0.98954900000000001</c:v>
                </c:pt>
                <c:pt idx="337">
                  <c:v>0.92377500000000001</c:v>
                </c:pt>
                <c:pt idx="338">
                  <c:v>0.93185799999999996</c:v>
                </c:pt>
                <c:pt idx="339">
                  <c:v>0.99687999999999999</c:v>
                </c:pt>
                <c:pt idx="340">
                  <c:v>0.96025300000000002</c:v>
                </c:pt>
                <c:pt idx="341">
                  <c:v>0.87756999999999996</c:v>
                </c:pt>
                <c:pt idx="342">
                  <c:v>0.76743799999999995</c:v>
                </c:pt>
                <c:pt idx="343">
                  <c:v>0.60697699999999999</c:v>
                </c:pt>
                <c:pt idx="344">
                  <c:v>0.53031799999999996</c:v>
                </c:pt>
                <c:pt idx="345">
                  <c:v>0.44694099999999998</c:v>
                </c:pt>
                <c:pt idx="346">
                  <c:v>0.32938200000000001</c:v>
                </c:pt>
                <c:pt idx="347">
                  <c:v>0.16176499999999999</c:v>
                </c:pt>
                <c:pt idx="348">
                  <c:v>0.127083</c:v>
                </c:pt>
                <c:pt idx="349">
                  <c:v>4.1403700000000002E-2</c:v>
                </c:pt>
                <c:pt idx="350">
                  <c:v>2.1803900000000001E-2</c:v>
                </c:pt>
                <c:pt idx="351">
                  <c:v>1.5070500000000001E-2</c:v>
                </c:pt>
                <c:pt idx="352">
                  <c:v>1.7064699999999999E-2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 formatCode="0.00E+00">
                  <c:v>1.5673500000000002E-5</c:v>
                </c:pt>
                <c:pt idx="367" formatCode="0.00E+00">
                  <c:v>5.1535800000000002E-5</c:v>
                </c:pt>
                <c:pt idx="368" formatCode="0.00E+00">
                  <c:v>3.38562E-6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9-4CDB-B8B8-004AC9F4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88103"/>
        <c:axId val="75590151"/>
      </c:lineChart>
      <c:catAx>
        <c:axId val="75588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90151"/>
        <c:crosses val="autoZero"/>
        <c:auto val="1"/>
        <c:lblAlgn val="ctr"/>
        <c:lblOffset val="100"/>
        <c:noMultiLvlLbl val="0"/>
      </c:catAx>
      <c:valAx>
        <c:axId val="75590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88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'65MeV'!$A$2:$A$401</c:f>
              <c:numCache>
                <c:formatCode>General</c:formatCode>
                <c:ptCount val="400"/>
                <c:pt idx="0">
                  <c:v>0.22251199999999999</c:v>
                </c:pt>
                <c:pt idx="1">
                  <c:v>0.23282700000000001</c:v>
                </c:pt>
                <c:pt idx="2">
                  <c:v>0.22731499999999999</c:v>
                </c:pt>
                <c:pt idx="3">
                  <c:v>0.232931</c:v>
                </c:pt>
                <c:pt idx="4">
                  <c:v>0.22206100000000001</c:v>
                </c:pt>
                <c:pt idx="5">
                  <c:v>0.228022</c:v>
                </c:pt>
                <c:pt idx="6">
                  <c:v>0.226549</c:v>
                </c:pt>
                <c:pt idx="7">
                  <c:v>0.21592500000000001</c:v>
                </c:pt>
                <c:pt idx="8">
                  <c:v>0.212841</c:v>
                </c:pt>
                <c:pt idx="9">
                  <c:v>0.210595</c:v>
                </c:pt>
                <c:pt idx="10">
                  <c:v>0.21545900000000001</c:v>
                </c:pt>
                <c:pt idx="11">
                  <c:v>0.21998400000000001</c:v>
                </c:pt>
                <c:pt idx="12">
                  <c:v>0.22181899999999999</c:v>
                </c:pt>
                <c:pt idx="13">
                  <c:v>0.217054</c:v>
                </c:pt>
                <c:pt idx="14">
                  <c:v>0.218723</c:v>
                </c:pt>
                <c:pt idx="15">
                  <c:v>0.22232299999999999</c:v>
                </c:pt>
                <c:pt idx="16">
                  <c:v>0.24510000000000001</c:v>
                </c:pt>
                <c:pt idx="17">
                  <c:v>0.225797</c:v>
                </c:pt>
                <c:pt idx="18">
                  <c:v>0.22395799999999999</c:v>
                </c:pt>
                <c:pt idx="19">
                  <c:v>0.22452800000000001</c:v>
                </c:pt>
                <c:pt idx="20">
                  <c:v>0.22478899999999999</c:v>
                </c:pt>
                <c:pt idx="21">
                  <c:v>0.226941</c:v>
                </c:pt>
                <c:pt idx="22">
                  <c:v>0.225102</c:v>
                </c:pt>
                <c:pt idx="23">
                  <c:v>0.23361599999999999</c:v>
                </c:pt>
                <c:pt idx="24">
                  <c:v>0.24313899999999999</c:v>
                </c:pt>
                <c:pt idx="25">
                  <c:v>0.22662599999999999</c:v>
                </c:pt>
                <c:pt idx="26">
                  <c:v>0.21957699999999999</c:v>
                </c:pt>
                <c:pt idx="27">
                  <c:v>0.21650900000000001</c:v>
                </c:pt>
                <c:pt idx="28">
                  <c:v>0.21997</c:v>
                </c:pt>
                <c:pt idx="29">
                  <c:v>0.21986800000000001</c:v>
                </c:pt>
                <c:pt idx="30">
                  <c:v>0.218499</c:v>
                </c:pt>
                <c:pt idx="31">
                  <c:v>0.218693</c:v>
                </c:pt>
                <c:pt idx="32">
                  <c:v>0.21993299999999999</c:v>
                </c:pt>
                <c:pt idx="33">
                  <c:v>0.213949</c:v>
                </c:pt>
                <c:pt idx="34">
                  <c:v>0.21692800000000001</c:v>
                </c:pt>
                <c:pt idx="35">
                  <c:v>0.21665300000000001</c:v>
                </c:pt>
                <c:pt idx="36">
                  <c:v>0.217145</c:v>
                </c:pt>
                <c:pt idx="37">
                  <c:v>0.220975</c:v>
                </c:pt>
                <c:pt idx="38">
                  <c:v>0.218837</c:v>
                </c:pt>
                <c:pt idx="39">
                  <c:v>0.22450400000000001</c:v>
                </c:pt>
                <c:pt idx="40">
                  <c:v>0.22719300000000001</c:v>
                </c:pt>
                <c:pt idx="41">
                  <c:v>0.21874099999999999</c:v>
                </c:pt>
                <c:pt idx="42">
                  <c:v>0.225019</c:v>
                </c:pt>
                <c:pt idx="43">
                  <c:v>0.226935</c:v>
                </c:pt>
                <c:pt idx="44">
                  <c:v>0.22589500000000001</c:v>
                </c:pt>
                <c:pt idx="45">
                  <c:v>0.22880600000000001</c:v>
                </c:pt>
                <c:pt idx="46">
                  <c:v>0.23306399999999999</c:v>
                </c:pt>
                <c:pt idx="47">
                  <c:v>0.225048</c:v>
                </c:pt>
                <c:pt idx="48">
                  <c:v>0.22669300000000001</c:v>
                </c:pt>
                <c:pt idx="49">
                  <c:v>0.22983799999999999</c:v>
                </c:pt>
                <c:pt idx="50">
                  <c:v>0.228682</c:v>
                </c:pt>
                <c:pt idx="51">
                  <c:v>0.230881</c:v>
                </c:pt>
                <c:pt idx="52">
                  <c:v>0.23572499999999999</c:v>
                </c:pt>
                <c:pt idx="53">
                  <c:v>0.23046</c:v>
                </c:pt>
                <c:pt idx="54">
                  <c:v>0.23478199999999999</c:v>
                </c:pt>
                <c:pt idx="55">
                  <c:v>0.23915</c:v>
                </c:pt>
                <c:pt idx="56">
                  <c:v>0.234404</c:v>
                </c:pt>
                <c:pt idx="57">
                  <c:v>0.230129</c:v>
                </c:pt>
                <c:pt idx="58">
                  <c:v>0.24156</c:v>
                </c:pt>
                <c:pt idx="59">
                  <c:v>0.24701600000000001</c:v>
                </c:pt>
                <c:pt idx="60">
                  <c:v>0.245143</c:v>
                </c:pt>
                <c:pt idx="61">
                  <c:v>0.24169599999999999</c:v>
                </c:pt>
                <c:pt idx="62">
                  <c:v>0.24702099999999999</c:v>
                </c:pt>
                <c:pt idx="63">
                  <c:v>0.24451700000000001</c:v>
                </c:pt>
                <c:pt idx="64">
                  <c:v>0.24942800000000001</c:v>
                </c:pt>
                <c:pt idx="65">
                  <c:v>0.25168400000000002</c:v>
                </c:pt>
                <c:pt idx="66">
                  <c:v>0.25486199999999998</c:v>
                </c:pt>
                <c:pt idx="67">
                  <c:v>0.23782500000000001</c:v>
                </c:pt>
                <c:pt idx="68">
                  <c:v>0.23927999999999999</c:v>
                </c:pt>
                <c:pt idx="69">
                  <c:v>0.23752999999999999</c:v>
                </c:pt>
                <c:pt idx="70">
                  <c:v>0.24574199999999999</c:v>
                </c:pt>
                <c:pt idx="71">
                  <c:v>0.238871</c:v>
                </c:pt>
                <c:pt idx="72">
                  <c:v>0.25053599999999998</c:v>
                </c:pt>
                <c:pt idx="73">
                  <c:v>0.24271899999999999</c:v>
                </c:pt>
                <c:pt idx="74">
                  <c:v>0.23250399999999999</c:v>
                </c:pt>
                <c:pt idx="75">
                  <c:v>0.23570199999999999</c:v>
                </c:pt>
                <c:pt idx="76">
                  <c:v>0.23822299999999999</c:v>
                </c:pt>
                <c:pt idx="77">
                  <c:v>0.24255399999999999</c:v>
                </c:pt>
                <c:pt idx="78">
                  <c:v>0.241762</c:v>
                </c:pt>
                <c:pt idx="79">
                  <c:v>0.23848900000000001</c:v>
                </c:pt>
                <c:pt idx="80">
                  <c:v>0.24731900000000001</c:v>
                </c:pt>
                <c:pt idx="81">
                  <c:v>0.24274399999999999</c:v>
                </c:pt>
                <c:pt idx="82">
                  <c:v>0.239819</c:v>
                </c:pt>
                <c:pt idx="83">
                  <c:v>0.24493699999999999</c:v>
                </c:pt>
                <c:pt idx="84">
                  <c:v>0.246278</c:v>
                </c:pt>
                <c:pt idx="85">
                  <c:v>0.24593599999999999</c:v>
                </c:pt>
                <c:pt idx="86">
                  <c:v>0.242809</c:v>
                </c:pt>
                <c:pt idx="87">
                  <c:v>0.25220500000000001</c:v>
                </c:pt>
                <c:pt idx="88">
                  <c:v>0.252664</c:v>
                </c:pt>
                <c:pt idx="89">
                  <c:v>0.25708999999999999</c:v>
                </c:pt>
                <c:pt idx="90">
                  <c:v>0.25718400000000002</c:v>
                </c:pt>
                <c:pt idx="91">
                  <c:v>0.255971</c:v>
                </c:pt>
                <c:pt idx="92">
                  <c:v>0.27240799999999998</c:v>
                </c:pt>
                <c:pt idx="93">
                  <c:v>0.28028700000000001</c:v>
                </c:pt>
                <c:pt idx="94">
                  <c:v>0.25528000000000001</c:v>
                </c:pt>
                <c:pt idx="95">
                  <c:v>0.25632300000000002</c:v>
                </c:pt>
                <c:pt idx="96">
                  <c:v>0.25990000000000002</c:v>
                </c:pt>
                <c:pt idx="97">
                  <c:v>0.252189</c:v>
                </c:pt>
                <c:pt idx="98">
                  <c:v>0.25847500000000001</c:v>
                </c:pt>
                <c:pt idx="99">
                  <c:v>0.24795600000000001</c:v>
                </c:pt>
                <c:pt idx="100">
                  <c:v>0.245113</c:v>
                </c:pt>
                <c:pt idx="101">
                  <c:v>0.24294099999999999</c:v>
                </c:pt>
                <c:pt idx="102">
                  <c:v>0.24495700000000001</c:v>
                </c:pt>
                <c:pt idx="103">
                  <c:v>0.24906</c:v>
                </c:pt>
                <c:pt idx="104">
                  <c:v>0.23948900000000001</c:v>
                </c:pt>
                <c:pt idx="105">
                  <c:v>0.25147700000000001</c:v>
                </c:pt>
                <c:pt idx="106">
                  <c:v>0.25484000000000001</c:v>
                </c:pt>
                <c:pt idx="107">
                  <c:v>0.246139</c:v>
                </c:pt>
                <c:pt idx="108">
                  <c:v>0.25318000000000002</c:v>
                </c:pt>
                <c:pt idx="109">
                  <c:v>0.25754899999999997</c:v>
                </c:pt>
                <c:pt idx="110">
                  <c:v>0.24244599999999999</c:v>
                </c:pt>
                <c:pt idx="111">
                  <c:v>0.24013200000000001</c:v>
                </c:pt>
                <c:pt idx="112">
                  <c:v>0.247143</c:v>
                </c:pt>
                <c:pt idx="113">
                  <c:v>0.24073</c:v>
                </c:pt>
                <c:pt idx="114">
                  <c:v>0.240954</c:v>
                </c:pt>
                <c:pt idx="115">
                  <c:v>0.245056</c:v>
                </c:pt>
                <c:pt idx="116">
                  <c:v>0.24837799999999999</c:v>
                </c:pt>
                <c:pt idx="117">
                  <c:v>0.246723</c:v>
                </c:pt>
                <c:pt idx="118">
                  <c:v>0.24676300000000001</c:v>
                </c:pt>
                <c:pt idx="119">
                  <c:v>0.25062000000000001</c:v>
                </c:pt>
                <c:pt idx="120">
                  <c:v>0.25633899999999998</c:v>
                </c:pt>
                <c:pt idx="121">
                  <c:v>0.27752100000000002</c:v>
                </c:pt>
                <c:pt idx="122">
                  <c:v>0.25025399999999998</c:v>
                </c:pt>
                <c:pt idx="123">
                  <c:v>0.25023800000000002</c:v>
                </c:pt>
                <c:pt idx="124">
                  <c:v>0.25326900000000002</c:v>
                </c:pt>
                <c:pt idx="125">
                  <c:v>0.26178000000000001</c:v>
                </c:pt>
                <c:pt idx="126">
                  <c:v>0.25930300000000001</c:v>
                </c:pt>
                <c:pt idx="127">
                  <c:v>0.25693100000000002</c:v>
                </c:pt>
                <c:pt idx="128">
                  <c:v>0.25192199999999998</c:v>
                </c:pt>
                <c:pt idx="129">
                  <c:v>0.25540099999999999</c:v>
                </c:pt>
                <c:pt idx="130">
                  <c:v>0.26577800000000001</c:v>
                </c:pt>
                <c:pt idx="131">
                  <c:v>0.26097900000000002</c:v>
                </c:pt>
                <c:pt idx="132">
                  <c:v>0.24054600000000001</c:v>
                </c:pt>
                <c:pt idx="133">
                  <c:v>0.24413199999999999</c:v>
                </c:pt>
                <c:pt idx="134">
                  <c:v>0.246589</c:v>
                </c:pt>
                <c:pt idx="135">
                  <c:v>0.25087399999999999</c:v>
                </c:pt>
                <c:pt idx="136">
                  <c:v>0.24194499999999999</c:v>
                </c:pt>
                <c:pt idx="137">
                  <c:v>0.24334700000000001</c:v>
                </c:pt>
                <c:pt idx="138">
                  <c:v>0.25144100000000003</c:v>
                </c:pt>
                <c:pt idx="139">
                  <c:v>0.254303</c:v>
                </c:pt>
                <c:pt idx="140">
                  <c:v>0.24902099999999999</c:v>
                </c:pt>
                <c:pt idx="141">
                  <c:v>0.25117600000000001</c:v>
                </c:pt>
                <c:pt idx="142">
                  <c:v>0.25868999999999998</c:v>
                </c:pt>
                <c:pt idx="143">
                  <c:v>0.25459599999999999</c:v>
                </c:pt>
                <c:pt idx="144">
                  <c:v>0.25394600000000001</c:v>
                </c:pt>
                <c:pt idx="145">
                  <c:v>0.256415</c:v>
                </c:pt>
                <c:pt idx="146">
                  <c:v>0.25856099999999999</c:v>
                </c:pt>
                <c:pt idx="147">
                  <c:v>0.25820700000000002</c:v>
                </c:pt>
                <c:pt idx="148">
                  <c:v>0.26042700000000002</c:v>
                </c:pt>
                <c:pt idx="149">
                  <c:v>0.259573</c:v>
                </c:pt>
                <c:pt idx="150">
                  <c:v>0.26256600000000002</c:v>
                </c:pt>
                <c:pt idx="151">
                  <c:v>0.26507999999999998</c:v>
                </c:pt>
                <c:pt idx="152">
                  <c:v>0.26176899999999997</c:v>
                </c:pt>
                <c:pt idx="153">
                  <c:v>0.258463</c:v>
                </c:pt>
                <c:pt idx="154">
                  <c:v>0.261208</c:v>
                </c:pt>
                <c:pt idx="155">
                  <c:v>0.25657099999999999</c:v>
                </c:pt>
                <c:pt idx="156">
                  <c:v>0.26305000000000001</c:v>
                </c:pt>
                <c:pt idx="157">
                  <c:v>0.26791799999999999</c:v>
                </c:pt>
                <c:pt idx="158">
                  <c:v>0.266069</c:v>
                </c:pt>
                <c:pt idx="159">
                  <c:v>0.27010400000000001</c:v>
                </c:pt>
                <c:pt idx="160">
                  <c:v>0.26055299999999998</c:v>
                </c:pt>
                <c:pt idx="161">
                  <c:v>0.27243000000000001</c:v>
                </c:pt>
                <c:pt idx="162">
                  <c:v>0.26839499999999999</c:v>
                </c:pt>
                <c:pt idx="163">
                  <c:v>0.26711800000000002</c:v>
                </c:pt>
                <c:pt idx="164">
                  <c:v>0.27581699999999998</c:v>
                </c:pt>
                <c:pt idx="165">
                  <c:v>0.28318399999999999</c:v>
                </c:pt>
                <c:pt idx="166">
                  <c:v>0.28480499999999997</c:v>
                </c:pt>
                <c:pt idx="167">
                  <c:v>0.284497</c:v>
                </c:pt>
                <c:pt idx="168">
                  <c:v>0.273123</c:v>
                </c:pt>
                <c:pt idx="169">
                  <c:v>0.28622700000000001</c:v>
                </c:pt>
                <c:pt idx="170">
                  <c:v>0.27310000000000001</c:v>
                </c:pt>
                <c:pt idx="171">
                  <c:v>0.27210499999999999</c:v>
                </c:pt>
                <c:pt idx="172">
                  <c:v>0.26900299999999999</c:v>
                </c:pt>
                <c:pt idx="173">
                  <c:v>0.27391100000000002</c:v>
                </c:pt>
                <c:pt idx="174">
                  <c:v>0.27843400000000001</c:v>
                </c:pt>
                <c:pt idx="175">
                  <c:v>0.285578</c:v>
                </c:pt>
                <c:pt idx="176">
                  <c:v>0.274057</c:v>
                </c:pt>
                <c:pt idx="177">
                  <c:v>0.27865299999999998</c:v>
                </c:pt>
                <c:pt idx="178">
                  <c:v>0.28042800000000001</c:v>
                </c:pt>
                <c:pt idx="179">
                  <c:v>0.28015099999999998</c:v>
                </c:pt>
                <c:pt idx="180">
                  <c:v>0.28222700000000001</c:v>
                </c:pt>
                <c:pt idx="181">
                  <c:v>0.284661</c:v>
                </c:pt>
                <c:pt idx="182">
                  <c:v>0.28012399999999998</c:v>
                </c:pt>
                <c:pt idx="183">
                  <c:v>0.28873900000000002</c:v>
                </c:pt>
                <c:pt idx="184">
                  <c:v>0.28833300000000001</c:v>
                </c:pt>
                <c:pt idx="185">
                  <c:v>0.29089900000000002</c:v>
                </c:pt>
                <c:pt idx="186">
                  <c:v>0.29069</c:v>
                </c:pt>
                <c:pt idx="187">
                  <c:v>0.29019899999999998</c:v>
                </c:pt>
                <c:pt idx="188">
                  <c:v>0.29017900000000002</c:v>
                </c:pt>
                <c:pt idx="189">
                  <c:v>0.29677900000000002</c:v>
                </c:pt>
                <c:pt idx="190">
                  <c:v>0.29502200000000001</c:v>
                </c:pt>
                <c:pt idx="191">
                  <c:v>0.29575699999999999</c:v>
                </c:pt>
                <c:pt idx="192">
                  <c:v>0.29665900000000001</c:v>
                </c:pt>
                <c:pt idx="193">
                  <c:v>0.30008200000000002</c:v>
                </c:pt>
                <c:pt idx="194">
                  <c:v>0.30462699999999998</c:v>
                </c:pt>
                <c:pt idx="195">
                  <c:v>0.29500399999999999</c:v>
                </c:pt>
                <c:pt idx="196">
                  <c:v>0.30337700000000001</c:v>
                </c:pt>
                <c:pt idx="197">
                  <c:v>0.30482199999999998</c:v>
                </c:pt>
                <c:pt idx="198">
                  <c:v>0.30091899999999999</c:v>
                </c:pt>
                <c:pt idx="199">
                  <c:v>0.32123299999999999</c:v>
                </c:pt>
                <c:pt idx="200">
                  <c:v>0.30070200000000002</c:v>
                </c:pt>
                <c:pt idx="201">
                  <c:v>0.30048399999999997</c:v>
                </c:pt>
                <c:pt idx="202">
                  <c:v>0.30282999999999999</c:v>
                </c:pt>
                <c:pt idx="203">
                  <c:v>0.30437500000000001</c:v>
                </c:pt>
                <c:pt idx="204">
                  <c:v>0.29605500000000001</c:v>
                </c:pt>
                <c:pt idx="205">
                  <c:v>0.30755300000000002</c:v>
                </c:pt>
                <c:pt idx="206">
                  <c:v>0.31125000000000003</c:v>
                </c:pt>
                <c:pt idx="207">
                  <c:v>0.31444100000000003</c:v>
                </c:pt>
                <c:pt idx="208">
                  <c:v>0.31848599999999999</c:v>
                </c:pt>
                <c:pt idx="209">
                  <c:v>0.310836</c:v>
                </c:pt>
                <c:pt idx="210">
                  <c:v>0.30990000000000001</c:v>
                </c:pt>
                <c:pt idx="211">
                  <c:v>0.32364100000000001</c:v>
                </c:pt>
                <c:pt idx="212">
                  <c:v>0.31707400000000002</c:v>
                </c:pt>
                <c:pt idx="213">
                  <c:v>0.320934</c:v>
                </c:pt>
                <c:pt idx="214">
                  <c:v>0.31845800000000002</c:v>
                </c:pt>
                <c:pt idx="215">
                  <c:v>0.315751</c:v>
                </c:pt>
                <c:pt idx="216">
                  <c:v>0.365732</c:v>
                </c:pt>
                <c:pt idx="217">
                  <c:v>0.35788399999999998</c:v>
                </c:pt>
                <c:pt idx="218">
                  <c:v>0.35919499999999999</c:v>
                </c:pt>
                <c:pt idx="219">
                  <c:v>0.32557199999999997</c:v>
                </c:pt>
                <c:pt idx="220">
                  <c:v>0.33081500000000003</c:v>
                </c:pt>
                <c:pt idx="221">
                  <c:v>0.33378400000000003</c:v>
                </c:pt>
                <c:pt idx="222">
                  <c:v>0.33007399999999998</c:v>
                </c:pt>
                <c:pt idx="223">
                  <c:v>0.33084200000000002</c:v>
                </c:pt>
                <c:pt idx="224">
                  <c:v>0.333264</c:v>
                </c:pt>
                <c:pt idx="225">
                  <c:v>0.337922</c:v>
                </c:pt>
                <c:pt idx="226">
                  <c:v>0.33340199999999998</c:v>
                </c:pt>
                <c:pt idx="227">
                  <c:v>0.339034</c:v>
                </c:pt>
                <c:pt idx="228">
                  <c:v>0.34421600000000002</c:v>
                </c:pt>
                <c:pt idx="229">
                  <c:v>0.34498800000000002</c:v>
                </c:pt>
                <c:pt idx="230">
                  <c:v>0.35047099999999998</c:v>
                </c:pt>
                <c:pt idx="231">
                  <c:v>0.34435500000000002</c:v>
                </c:pt>
                <c:pt idx="232">
                  <c:v>0.35026200000000002</c:v>
                </c:pt>
                <c:pt idx="233">
                  <c:v>0.35072500000000001</c:v>
                </c:pt>
                <c:pt idx="234">
                  <c:v>0.355379</c:v>
                </c:pt>
                <c:pt idx="235">
                  <c:v>0.36441699999999999</c:v>
                </c:pt>
                <c:pt idx="236">
                  <c:v>0.36087999999999998</c:v>
                </c:pt>
                <c:pt idx="237">
                  <c:v>0.35602699999999998</c:v>
                </c:pt>
                <c:pt idx="238">
                  <c:v>0.35864200000000002</c:v>
                </c:pt>
                <c:pt idx="239">
                  <c:v>0.36420799999999998</c:v>
                </c:pt>
                <c:pt idx="240">
                  <c:v>0.38114700000000001</c:v>
                </c:pt>
                <c:pt idx="241">
                  <c:v>0.38529799999999997</c:v>
                </c:pt>
                <c:pt idx="242">
                  <c:v>0.39688699999999999</c:v>
                </c:pt>
                <c:pt idx="243">
                  <c:v>0.38880500000000001</c:v>
                </c:pt>
                <c:pt idx="244">
                  <c:v>0.38952599999999998</c:v>
                </c:pt>
                <c:pt idx="245">
                  <c:v>0.38846999999999998</c:v>
                </c:pt>
                <c:pt idx="246">
                  <c:v>0.38080999999999998</c:v>
                </c:pt>
                <c:pt idx="247">
                  <c:v>0.38420799999999999</c:v>
                </c:pt>
                <c:pt idx="248">
                  <c:v>0.38869100000000001</c:v>
                </c:pt>
                <c:pt idx="249">
                  <c:v>0.38786900000000002</c:v>
                </c:pt>
                <c:pt idx="250">
                  <c:v>0.37395</c:v>
                </c:pt>
                <c:pt idx="251">
                  <c:v>0.382191</c:v>
                </c:pt>
                <c:pt idx="252">
                  <c:v>0.43137500000000001</c:v>
                </c:pt>
                <c:pt idx="253">
                  <c:v>0.39415099999999997</c:v>
                </c:pt>
                <c:pt idx="254">
                  <c:v>0.39188800000000001</c:v>
                </c:pt>
                <c:pt idx="255">
                  <c:v>0.39900400000000003</c:v>
                </c:pt>
                <c:pt idx="256">
                  <c:v>0.37874600000000003</c:v>
                </c:pt>
                <c:pt idx="257">
                  <c:v>0.388098</c:v>
                </c:pt>
                <c:pt idx="258">
                  <c:v>0.38773099999999999</c:v>
                </c:pt>
                <c:pt idx="259">
                  <c:v>0.393872</c:v>
                </c:pt>
                <c:pt idx="260">
                  <c:v>0.40111799999999997</c:v>
                </c:pt>
                <c:pt idx="261">
                  <c:v>0.39616099999999999</c:v>
                </c:pt>
                <c:pt idx="262">
                  <c:v>0.40793299999999999</c:v>
                </c:pt>
                <c:pt idx="263">
                  <c:v>0.411325</c:v>
                </c:pt>
                <c:pt idx="264">
                  <c:v>0.41376099999999999</c:v>
                </c:pt>
                <c:pt idx="265">
                  <c:v>0.41128999999999999</c:v>
                </c:pt>
                <c:pt idx="266">
                  <c:v>0.41848999999999997</c:v>
                </c:pt>
                <c:pt idx="267">
                  <c:v>0.42566399999999999</c:v>
                </c:pt>
                <c:pt idx="268">
                  <c:v>0.428531</c:v>
                </c:pt>
                <c:pt idx="269">
                  <c:v>0.429703</c:v>
                </c:pt>
                <c:pt idx="270">
                  <c:v>0.44058000000000003</c:v>
                </c:pt>
                <c:pt idx="271">
                  <c:v>0.44588</c:v>
                </c:pt>
                <c:pt idx="272">
                  <c:v>0.44171300000000002</c:v>
                </c:pt>
                <c:pt idx="273">
                  <c:v>0.44379400000000002</c:v>
                </c:pt>
                <c:pt idx="274">
                  <c:v>0.45449400000000001</c:v>
                </c:pt>
                <c:pt idx="275">
                  <c:v>0.466082</c:v>
                </c:pt>
                <c:pt idx="276">
                  <c:v>0.47396300000000002</c:v>
                </c:pt>
                <c:pt idx="277">
                  <c:v>0.48794700000000002</c:v>
                </c:pt>
                <c:pt idx="278">
                  <c:v>0.47396500000000003</c:v>
                </c:pt>
                <c:pt idx="279">
                  <c:v>0.48438799999999999</c:v>
                </c:pt>
                <c:pt idx="280">
                  <c:v>0.48760599999999998</c:v>
                </c:pt>
                <c:pt idx="281">
                  <c:v>0.49878499999999998</c:v>
                </c:pt>
                <c:pt idx="282">
                  <c:v>0.50417100000000004</c:v>
                </c:pt>
                <c:pt idx="283">
                  <c:v>0.50312500000000004</c:v>
                </c:pt>
                <c:pt idx="284">
                  <c:v>0.51719400000000004</c:v>
                </c:pt>
                <c:pt idx="285">
                  <c:v>0.54137100000000005</c:v>
                </c:pt>
                <c:pt idx="286">
                  <c:v>0.53293100000000004</c:v>
                </c:pt>
                <c:pt idx="287">
                  <c:v>0.53851700000000002</c:v>
                </c:pt>
                <c:pt idx="288">
                  <c:v>0.55549099999999996</c:v>
                </c:pt>
                <c:pt idx="289">
                  <c:v>0.57217399999999996</c:v>
                </c:pt>
                <c:pt idx="290">
                  <c:v>0.56525099999999995</c:v>
                </c:pt>
                <c:pt idx="291">
                  <c:v>0.58012200000000003</c:v>
                </c:pt>
                <c:pt idx="292">
                  <c:v>0.57700899999999999</c:v>
                </c:pt>
                <c:pt idx="293">
                  <c:v>0.57008999999999999</c:v>
                </c:pt>
                <c:pt idx="294">
                  <c:v>0.598387</c:v>
                </c:pt>
                <c:pt idx="295">
                  <c:v>0.57172599999999996</c:v>
                </c:pt>
                <c:pt idx="296">
                  <c:v>0.59064099999999997</c:v>
                </c:pt>
                <c:pt idx="297">
                  <c:v>0.60245400000000005</c:v>
                </c:pt>
                <c:pt idx="298">
                  <c:v>0.62075800000000003</c:v>
                </c:pt>
                <c:pt idx="299">
                  <c:v>0.64713699999999996</c:v>
                </c:pt>
                <c:pt idx="300">
                  <c:v>0.64759500000000003</c:v>
                </c:pt>
                <c:pt idx="301">
                  <c:v>0.65819499999999997</c:v>
                </c:pt>
                <c:pt idx="302">
                  <c:v>0.67490000000000006</c:v>
                </c:pt>
                <c:pt idx="303">
                  <c:v>0.69117399999999996</c:v>
                </c:pt>
                <c:pt idx="304">
                  <c:v>0.69594999999999996</c:v>
                </c:pt>
                <c:pt idx="305">
                  <c:v>0.72584499999999996</c:v>
                </c:pt>
                <c:pt idx="306">
                  <c:v>0.76396900000000001</c:v>
                </c:pt>
                <c:pt idx="307">
                  <c:v>0.76331499999999997</c:v>
                </c:pt>
                <c:pt idx="308">
                  <c:v>0.77612499999999995</c:v>
                </c:pt>
                <c:pt idx="309">
                  <c:v>0.81037800000000004</c:v>
                </c:pt>
                <c:pt idx="310">
                  <c:v>0.86094300000000001</c:v>
                </c:pt>
                <c:pt idx="311">
                  <c:v>0.88648800000000005</c:v>
                </c:pt>
                <c:pt idx="312">
                  <c:v>0.91863099999999998</c:v>
                </c:pt>
                <c:pt idx="313">
                  <c:v>0.99505399999999999</c:v>
                </c:pt>
                <c:pt idx="314">
                  <c:v>1.02738</c:v>
                </c:pt>
                <c:pt idx="315">
                  <c:v>1.04356</c:v>
                </c:pt>
                <c:pt idx="316">
                  <c:v>1.11571</c:v>
                </c:pt>
                <c:pt idx="317">
                  <c:v>1.15147</c:v>
                </c:pt>
                <c:pt idx="318">
                  <c:v>1.1443099999999999</c:v>
                </c:pt>
                <c:pt idx="319">
                  <c:v>1.09104</c:v>
                </c:pt>
                <c:pt idx="320">
                  <c:v>1.0658700000000001</c:v>
                </c:pt>
                <c:pt idx="321">
                  <c:v>0.96276399999999995</c:v>
                </c:pt>
                <c:pt idx="322">
                  <c:v>0.86100500000000002</c:v>
                </c:pt>
                <c:pt idx="323">
                  <c:v>0.663103</c:v>
                </c:pt>
                <c:pt idx="324">
                  <c:v>0.54450100000000001</c:v>
                </c:pt>
                <c:pt idx="325">
                  <c:v>0.41255500000000001</c:v>
                </c:pt>
                <c:pt idx="326">
                  <c:v>0.18984100000000001</c:v>
                </c:pt>
                <c:pt idx="327">
                  <c:v>0.158697</c:v>
                </c:pt>
                <c:pt idx="328">
                  <c:v>0.101669</c:v>
                </c:pt>
                <c:pt idx="329">
                  <c:v>6.3650399999999996E-2</c:v>
                </c:pt>
                <c:pt idx="330">
                  <c:v>6.3815999999999998E-2</c:v>
                </c:pt>
                <c:pt idx="331">
                  <c:v>3.2690999999999998E-2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5.6099299999999997E-4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8-4EED-A8B2-00744654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2152"/>
        <c:axId val="11784200"/>
      </c:lineChart>
      <c:catAx>
        <c:axId val="11782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84200"/>
        <c:crosses val="autoZero"/>
        <c:auto val="1"/>
        <c:lblAlgn val="ctr"/>
        <c:lblOffset val="100"/>
        <c:noMultiLvlLbl val="0"/>
      </c:catAx>
      <c:valAx>
        <c:axId val="1178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8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'66MeV'!$A$1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'66MeV'!$A$2:$A$401</c:f>
              <c:numCache>
                <c:formatCode>General</c:formatCode>
                <c:ptCount val="400"/>
                <c:pt idx="0">
                  <c:v>0.231823</c:v>
                </c:pt>
                <c:pt idx="1">
                  <c:v>0.221003</c:v>
                </c:pt>
                <c:pt idx="2">
                  <c:v>0.229514</c:v>
                </c:pt>
                <c:pt idx="3">
                  <c:v>0.22714200000000001</c:v>
                </c:pt>
                <c:pt idx="4">
                  <c:v>0.23308300000000001</c:v>
                </c:pt>
                <c:pt idx="5">
                  <c:v>0.22642100000000001</c:v>
                </c:pt>
                <c:pt idx="6">
                  <c:v>0.23901700000000001</c:v>
                </c:pt>
                <c:pt idx="7">
                  <c:v>0.23147799999999999</c:v>
                </c:pt>
                <c:pt idx="8">
                  <c:v>0.23867099999999999</c:v>
                </c:pt>
                <c:pt idx="9">
                  <c:v>0.24251600000000001</c:v>
                </c:pt>
                <c:pt idx="10">
                  <c:v>0.235654</c:v>
                </c:pt>
                <c:pt idx="11">
                  <c:v>0.24134800000000001</c:v>
                </c:pt>
                <c:pt idx="12">
                  <c:v>0.24145</c:v>
                </c:pt>
                <c:pt idx="13">
                  <c:v>0.24562999999999999</c:v>
                </c:pt>
                <c:pt idx="14">
                  <c:v>0.25740000000000002</c:v>
                </c:pt>
                <c:pt idx="15">
                  <c:v>0.24592800000000001</c:v>
                </c:pt>
                <c:pt idx="16">
                  <c:v>0.24654300000000001</c:v>
                </c:pt>
                <c:pt idx="17">
                  <c:v>0.22942799999999999</c:v>
                </c:pt>
                <c:pt idx="18">
                  <c:v>0.23438999999999999</c:v>
                </c:pt>
                <c:pt idx="19">
                  <c:v>0.23441400000000001</c:v>
                </c:pt>
                <c:pt idx="20">
                  <c:v>0.23839099999999999</c:v>
                </c:pt>
                <c:pt idx="21">
                  <c:v>0.25466699999999998</c:v>
                </c:pt>
                <c:pt idx="22">
                  <c:v>0.22203600000000001</c:v>
                </c:pt>
                <c:pt idx="23">
                  <c:v>0.225525</c:v>
                </c:pt>
                <c:pt idx="24">
                  <c:v>0.22167899999999999</c:v>
                </c:pt>
                <c:pt idx="25">
                  <c:v>0.22029799999999999</c:v>
                </c:pt>
                <c:pt idx="26">
                  <c:v>0.22181400000000001</c:v>
                </c:pt>
                <c:pt idx="27">
                  <c:v>0.22906499999999999</c:v>
                </c:pt>
                <c:pt idx="28">
                  <c:v>0.226572</c:v>
                </c:pt>
                <c:pt idx="29">
                  <c:v>0.22265799999999999</c:v>
                </c:pt>
                <c:pt idx="30">
                  <c:v>0.22553400000000001</c:v>
                </c:pt>
                <c:pt idx="31">
                  <c:v>0.23561799999999999</c:v>
                </c:pt>
                <c:pt idx="32">
                  <c:v>0.22681799999999999</c:v>
                </c:pt>
                <c:pt idx="33">
                  <c:v>0.233761</c:v>
                </c:pt>
                <c:pt idx="34">
                  <c:v>0.28572199999999998</c:v>
                </c:pt>
                <c:pt idx="35">
                  <c:v>0.369977</c:v>
                </c:pt>
                <c:pt idx="36">
                  <c:v>0.235453</c:v>
                </c:pt>
                <c:pt idx="37">
                  <c:v>0.24357899999999999</c:v>
                </c:pt>
                <c:pt idx="38">
                  <c:v>0.22956499999999999</c:v>
                </c:pt>
                <c:pt idx="39">
                  <c:v>0.23222899999999999</c:v>
                </c:pt>
                <c:pt idx="40">
                  <c:v>0.236174</c:v>
                </c:pt>
                <c:pt idx="41">
                  <c:v>0.240957</c:v>
                </c:pt>
                <c:pt idx="42">
                  <c:v>0.242808</c:v>
                </c:pt>
                <c:pt idx="43">
                  <c:v>0.24965399999999999</c:v>
                </c:pt>
                <c:pt idx="44">
                  <c:v>0.22936300000000001</c:v>
                </c:pt>
                <c:pt idx="45">
                  <c:v>0.23102600000000001</c:v>
                </c:pt>
                <c:pt idx="46">
                  <c:v>0.25552900000000001</c:v>
                </c:pt>
                <c:pt idx="47">
                  <c:v>0.23912600000000001</c:v>
                </c:pt>
                <c:pt idx="48">
                  <c:v>0.22628899999999999</c:v>
                </c:pt>
                <c:pt idx="49">
                  <c:v>0.220752</c:v>
                </c:pt>
                <c:pt idx="50">
                  <c:v>0.22922899999999999</c:v>
                </c:pt>
                <c:pt idx="51">
                  <c:v>0.228766</c:v>
                </c:pt>
                <c:pt idx="52">
                  <c:v>0.23438500000000001</c:v>
                </c:pt>
                <c:pt idx="53">
                  <c:v>0.22926299999999999</c:v>
                </c:pt>
                <c:pt idx="54">
                  <c:v>0.227663</c:v>
                </c:pt>
                <c:pt idx="55">
                  <c:v>0.233735</c:v>
                </c:pt>
                <c:pt idx="56">
                  <c:v>0.23492399999999999</c:v>
                </c:pt>
                <c:pt idx="57">
                  <c:v>0.234491</c:v>
                </c:pt>
                <c:pt idx="58">
                  <c:v>0.23191800000000001</c:v>
                </c:pt>
                <c:pt idx="59">
                  <c:v>0.26492300000000002</c:v>
                </c:pt>
                <c:pt idx="60">
                  <c:v>0.23732</c:v>
                </c:pt>
                <c:pt idx="61">
                  <c:v>0.23453199999999999</c:v>
                </c:pt>
                <c:pt idx="62">
                  <c:v>0.24190400000000001</c:v>
                </c:pt>
                <c:pt idx="63">
                  <c:v>0.239345</c:v>
                </c:pt>
                <c:pt idx="64">
                  <c:v>0.237654</c:v>
                </c:pt>
                <c:pt idx="65">
                  <c:v>0.24695900000000001</c:v>
                </c:pt>
                <c:pt idx="66">
                  <c:v>0.24671599999999999</c:v>
                </c:pt>
                <c:pt idx="67">
                  <c:v>0.24221699999999999</c:v>
                </c:pt>
                <c:pt idx="68">
                  <c:v>0.244366</c:v>
                </c:pt>
                <c:pt idx="69">
                  <c:v>0.25171700000000002</c:v>
                </c:pt>
                <c:pt idx="70">
                  <c:v>0.23807600000000001</c:v>
                </c:pt>
                <c:pt idx="71">
                  <c:v>0.246361</c:v>
                </c:pt>
                <c:pt idx="72">
                  <c:v>0.32721499999999998</c:v>
                </c:pt>
                <c:pt idx="73">
                  <c:v>0.247728</c:v>
                </c:pt>
                <c:pt idx="74">
                  <c:v>0.25464300000000001</c:v>
                </c:pt>
                <c:pt idx="75">
                  <c:v>0.24079600000000001</c:v>
                </c:pt>
                <c:pt idx="76">
                  <c:v>0.24236099999999999</c:v>
                </c:pt>
                <c:pt idx="77">
                  <c:v>0.24290700000000001</c:v>
                </c:pt>
                <c:pt idx="78">
                  <c:v>0.24392</c:v>
                </c:pt>
                <c:pt idx="79">
                  <c:v>0.24610099999999999</c:v>
                </c:pt>
                <c:pt idx="80">
                  <c:v>0.25302200000000002</c:v>
                </c:pt>
                <c:pt idx="81">
                  <c:v>0.24446999999999999</c:v>
                </c:pt>
                <c:pt idx="82">
                  <c:v>0.243702</c:v>
                </c:pt>
                <c:pt idx="83">
                  <c:v>0.236065</c:v>
                </c:pt>
                <c:pt idx="84">
                  <c:v>0.244704</c:v>
                </c:pt>
                <c:pt idx="85">
                  <c:v>0.245694</c:v>
                </c:pt>
                <c:pt idx="86">
                  <c:v>0.24768899999999999</c:v>
                </c:pt>
                <c:pt idx="87">
                  <c:v>0.248249</c:v>
                </c:pt>
                <c:pt idx="88">
                  <c:v>0.40675600000000001</c:v>
                </c:pt>
                <c:pt idx="89">
                  <c:v>0.24366299999999999</c:v>
                </c:pt>
                <c:pt idx="90">
                  <c:v>0.24331800000000001</c:v>
                </c:pt>
                <c:pt idx="91">
                  <c:v>0.23681099999999999</c:v>
                </c:pt>
                <c:pt idx="92">
                  <c:v>0.24469199999999999</c:v>
                </c:pt>
                <c:pt idx="93">
                  <c:v>0.24995200000000001</c:v>
                </c:pt>
                <c:pt idx="94">
                  <c:v>0.247698</c:v>
                </c:pt>
                <c:pt idx="95">
                  <c:v>0.258853</c:v>
                </c:pt>
                <c:pt idx="96">
                  <c:v>0.24496499999999999</c:v>
                </c:pt>
                <c:pt idx="97">
                  <c:v>0.23644299999999999</c:v>
                </c:pt>
                <c:pt idx="98">
                  <c:v>0.236899</c:v>
                </c:pt>
                <c:pt idx="99">
                  <c:v>0.240254</c:v>
                </c:pt>
                <c:pt idx="100">
                  <c:v>0.23807200000000001</c:v>
                </c:pt>
                <c:pt idx="101">
                  <c:v>0.244728</c:v>
                </c:pt>
                <c:pt idx="102">
                  <c:v>0.24441399999999999</c:v>
                </c:pt>
                <c:pt idx="103">
                  <c:v>0.24419299999999999</c:v>
                </c:pt>
                <c:pt idx="104">
                  <c:v>0.246943</c:v>
                </c:pt>
                <c:pt idx="105">
                  <c:v>0.24648700000000001</c:v>
                </c:pt>
                <c:pt idx="106">
                  <c:v>0.24550900000000001</c:v>
                </c:pt>
                <c:pt idx="107">
                  <c:v>0.26050299999999998</c:v>
                </c:pt>
                <c:pt idx="108">
                  <c:v>0.28797299999999998</c:v>
                </c:pt>
                <c:pt idx="109">
                  <c:v>0.26572299999999999</c:v>
                </c:pt>
                <c:pt idx="110">
                  <c:v>0.24918399999999999</c:v>
                </c:pt>
                <c:pt idx="111">
                  <c:v>0.25037599999999999</c:v>
                </c:pt>
                <c:pt idx="112">
                  <c:v>0.25236399999999998</c:v>
                </c:pt>
                <c:pt idx="113">
                  <c:v>0.25659599999999999</c:v>
                </c:pt>
                <c:pt idx="114">
                  <c:v>0.25065700000000002</c:v>
                </c:pt>
                <c:pt idx="115">
                  <c:v>0.251577</c:v>
                </c:pt>
                <c:pt idx="116">
                  <c:v>0.26049499999999998</c:v>
                </c:pt>
                <c:pt idx="117">
                  <c:v>0.25711899999999999</c:v>
                </c:pt>
                <c:pt idx="118">
                  <c:v>0.26377899999999999</c:v>
                </c:pt>
                <c:pt idx="119">
                  <c:v>0.26545000000000002</c:v>
                </c:pt>
                <c:pt idx="120">
                  <c:v>0.270957</c:v>
                </c:pt>
                <c:pt idx="121">
                  <c:v>0.25786999999999999</c:v>
                </c:pt>
                <c:pt idx="122">
                  <c:v>0.25118200000000002</c:v>
                </c:pt>
                <c:pt idx="123">
                  <c:v>0.25265100000000001</c:v>
                </c:pt>
                <c:pt idx="124">
                  <c:v>0.25646799999999997</c:v>
                </c:pt>
                <c:pt idx="125">
                  <c:v>0.256212</c:v>
                </c:pt>
                <c:pt idx="126">
                  <c:v>0.25716099999999997</c:v>
                </c:pt>
                <c:pt idx="127">
                  <c:v>0.25706299999999999</c:v>
                </c:pt>
                <c:pt idx="128">
                  <c:v>0.25601699999999999</c:v>
                </c:pt>
                <c:pt idx="129">
                  <c:v>0.26116699999999998</c:v>
                </c:pt>
                <c:pt idx="130">
                  <c:v>0.26152599999999998</c:v>
                </c:pt>
                <c:pt idx="131">
                  <c:v>0.255998</c:v>
                </c:pt>
                <c:pt idx="132">
                  <c:v>0.25944499999999998</c:v>
                </c:pt>
                <c:pt idx="133">
                  <c:v>0.26535300000000001</c:v>
                </c:pt>
                <c:pt idx="134">
                  <c:v>0.27652100000000002</c:v>
                </c:pt>
                <c:pt idx="135">
                  <c:v>0.25651600000000002</c:v>
                </c:pt>
                <c:pt idx="136">
                  <c:v>0.26291999999999999</c:v>
                </c:pt>
                <c:pt idx="137">
                  <c:v>0.25408700000000001</c:v>
                </c:pt>
                <c:pt idx="138">
                  <c:v>0.25628099999999998</c:v>
                </c:pt>
                <c:pt idx="139">
                  <c:v>0.25816600000000001</c:v>
                </c:pt>
                <c:pt idx="140">
                  <c:v>0.26445800000000003</c:v>
                </c:pt>
                <c:pt idx="141">
                  <c:v>0.26115699999999997</c:v>
                </c:pt>
                <c:pt idx="142">
                  <c:v>0.26746300000000001</c:v>
                </c:pt>
                <c:pt idx="143">
                  <c:v>0.26304100000000002</c:v>
                </c:pt>
                <c:pt idx="144">
                  <c:v>0.26684799999999997</c:v>
                </c:pt>
                <c:pt idx="145">
                  <c:v>0.26517299999999999</c:v>
                </c:pt>
                <c:pt idx="146">
                  <c:v>0.272704</c:v>
                </c:pt>
                <c:pt idx="147">
                  <c:v>0.28460299999999999</c:v>
                </c:pt>
                <c:pt idx="148">
                  <c:v>0.26585500000000001</c:v>
                </c:pt>
                <c:pt idx="149">
                  <c:v>0.26811400000000002</c:v>
                </c:pt>
                <c:pt idx="150">
                  <c:v>0.26941300000000001</c:v>
                </c:pt>
                <c:pt idx="151">
                  <c:v>0.26621600000000001</c:v>
                </c:pt>
                <c:pt idx="152">
                  <c:v>0.26735199999999998</c:v>
                </c:pt>
                <c:pt idx="153">
                  <c:v>0.26191300000000001</c:v>
                </c:pt>
                <c:pt idx="154">
                  <c:v>0.27166800000000002</c:v>
                </c:pt>
                <c:pt idx="155">
                  <c:v>0.26363599999999998</c:v>
                </c:pt>
                <c:pt idx="156">
                  <c:v>0.28462100000000001</c:v>
                </c:pt>
                <c:pt idx="157">
                  <c:v>0.277418</c:v>
                </c:pt>
                <c:pt idx="158">
                  <c:v>0.27883400000000003</c:v>
                </c:pt>
                <c:pt idx="159">
                  <c:v>0.273059</c:v>
                </c:pt>
                <c:pt idx="160">
                  <c:v>0.27589200000000003</c:v>
                </c:pt>
                <c:pt idx="161">
                  <c:v>0.27418500000000001</c:v>
                </c:pt>
                <c:pt idx="162">
                  <c:v>0.27928399999999998</c:v>
                </c:pt>
                <c:pt idx="163">
                  <c:v>0.28187800000000002</c:v>
                </c:pt>
                <c:pt idx="164">
                  <c:v>0.34019100000000002</c:v>
                </c:pt>
                <c:pt idx="165">
                  <c:v>0.30149999999999999</c:v>
                </c:pt>
                <c:pt idx="166">
                  <c:v>0.27143699999999998</c:v>
                </c:pt>
                <c:pt idx="167">
                  <c:v>0.27537800000000001</c:v>
                </c:pt>
                <c:pt idx="168">
                  <c:v>0.27826099999999998</c:v>
                </c:pt>
                <c:pt idx="169">
                  <c:v>0.272316</c:v>
                </c:pt>
                <c:pt idx="170">
                  <c:v>0.27622400000000003</c:v>
                </c:pt>
                <c:pt idx="171">
                  <c:v>0.27732099999999998</c:v>
                </c:pt>
                <c:pt idx="172">
                  <c:v>0.27596300000000001</c:v>
                </c:pt>
                <c:pt idx="173">
                  <c:v>0.275893</c:v>
                </c:pt>
                <c:pt idx="174">
                  <c:v>0.27823999999999999</c:v>
                </c:pt>
                <c:pt idx="175">
                  <c:v>0.28325600000000001</c:v>
                </c:pt>
                <c:pt idx="176">
                  <c:v>0.285723</c:v>
                </c:pt>
                <c:pt idx="177">
                  <c:v>0.282744</c:v>
                </c:pt>
                <c:pt idx="178">
                  <c:v>0.28633599999999998</c:v>
                </c:pt>
                <c:pt idx="179">
                  <c:v>0.28758499999999998</c:v>
                </c:pt>
                <c:pt idx="180">
                  <c:v>0.28796899999999997</c:v>
                </c:pt>
                <c:pt idx="181">
                  <c:v>0.331009</c:v>
                </c:pt>
                <c:pt idx="182">
                  <c:v>0.28842800000000002</c:v>
                </c:pt>
                <c:pt idx="183">
                  <c:v>0.290773</c:v>
                </c:pt>
                <c:pt idx="184">
                  <c:v>0.29916799999999999</c:v>
                </c:pt>
                <c:pt idx="185">
                  <c:v>0.30492999999999998</c:v>
                </c:pt>
                <c:pt idx="186">
                  <c:v>0.30658800000000003</c:v>
                </c:pt>
                <c:pt idx="187">
                  <c:v>0.31821300000000002</c:v>
                </c:pt>
                <c:pt idx="188">
                  <c:v>0.29403000000000001</c:v>
                </c:pt>
                <c:pt idx="189">
                  <c:v>0.29888100000000001</c:v>
                </c:pt>
                <c:pt idx="190">
                  <c:v>0.298099</c:v>
                </c:pt>
                <c:pt idx="191">
                  <c:v>0.29359400000000002</c:v>
                </c:pt>
                <c:pt idx="192">
                  <c:v>0.30184899999999998</c:v>
                </c:pt>
                <c:pt idx="193">
                  <c:v>0.30396099999999998</c:v>
                </c:pt>
                <c:pt idx="194">
                  <c:v>0.30426399999999998</c:v>
                </c:pt>
                <c:pt idx="195">
                  <c:v>0.30412</c:v>
                </c:pt>
                <c:pt idx="196">
                  <c:v>0.30977300000000002</c:v>
                </c:pt>
                <c:pt idx="197">
                  <c:v>0.30554100000000001</c:v>
                </c:pt>
                <c:pt idx="198">
                  <c:v>0.30780800000000003</c:v>
                </c:pt>
                <c:pt idx="199">
                  <c:v>0.31372699999999998</c:v>
                </c:pt>
                <c:pt idx="200">
                  <c:v>0.31468699999999999</c:v>
                </c:pt>
                <c:pt idx="201">
                  <c:v>0.31758900000000001</c:v>
                </c:pt>
                <c:pt idx="202">
                  <c:v>0.330787</c:v>
                </c:pt>
                <c:pt idx="203">
                  <c:v>0.322542</c:v>
                </c:pt>
                <c:pt idx="204">
                  <c:v>0.32319300000000001</c:v>
                </c:pt>
                <c:pt idx="205">
                  <c:v>0.317888</c:v>
                </c:pt>
                <c:pt idx="206">
                  <c:v>0.35040500000000002</c:v>
                </c:pt>
                <c:pt idx="207">
                  <c:v>0.355848</c:v>
                </c:pt>
                <c:pt idx="208">
                  <c:v>0.36895800000000001</c:v>
                </c:pt>
                <c:pt idx="209">
                  <c:v>0.36333500000000002</c:v>
                </c:pt>
                <c:pt idx="210">
                  <c:v>0.32724999999999999</c:v>
                </c:pt>
                <c:pt idx="211">
                  <c:v>0.33223399999999997</c:v>
                </c:pt>
                <c:pt idx="212">
                  <c:v>0.33839900000000001</c:v>
                </c:pt>
                <c:pt idx="213">
                  <c:v>0.325824</c:v>
                </c:pt>
                <c:pt idx="214">
                  <c:v>0.32383899999999999</c:v>
                </c:pt>
                <c:pt idx="215">
                  <c:v>0.33155699999999999</c:v>
                </c:pt>
                <c:pt idx="216">
                  <c:v>0.33994400000000002</c:v>
                </c:pt>
                <c:pt idx="217">
                  <c:v>0.34911799999999998</c:v>
                </c:pt>
                <c:pt idx="218">
                  <c:v>0.337478</c:v>
                </c:pt>
                <c:pt idx="219">
                  <c:v>0.33530900000000002</c:v>
                </c:pt>
                <c:pt idx="220">
                  <c:v>0.33830700000000002</c:v>
                </c:pt>
                <c:pt idx="221">
                  <c:v>0.34643200000000002</c:v>
                </c:pt>
                <c:pt idx="222">
                  <c:v>0.33576</c:v>
                </c:pt>
                <c:pt idx="223">
                  <c:v>0.338227</c:v>
                </c:pt>
                <c:pt idx="224">
                  <c:v>0.35454400000000003</c:v>
                </c:pt>
                <c:pt idx="225">
                  <c:v>0.35730099999999998</c:v>
                </c:pt>
                <c:pt idx="226">
                  <c:v>0.36849599999999999</c:v>
                </c:pt>
                <c:pt idx="227">
                  <c:v>0.36311399999999999</c:v>
                </c:pt>
                <c:pt idx="228">
                  <c:v>0.34412300000000001</c:v>
                </c:pt>
                <c:pt idx="229">
                  <c:v>0.34498400000000001</c:v>
                </c:pt>
                <c:pt idx="230">
                  <c:v>0.35213299999999997</c:v>
                </c:pt>
                <c:pt idx="231">
                  <c:v>0.357514</c:v>
                </c:pt>
                <c:pt idx="232">
                  <c:v>0.35608400000000001</c:v>
                </c:pt>
                <c:pt idx="233">
                  <c:v>0.355709</c:v>
                </c:pt>
                <c:pt idx="234">
                  <c:v>0.34791</c:v>
                </c:pt>
                <c:pt idx="235">
                  <c:v>0.34571200000000002</c:v>
                </c:pt>
                <c:pt idx="236">
                  <c:v>0.34291700000000003</c:v>
                </c:pt>
                <c:pt idx="237">
                  <c:v>0.349605</c:v>
                </c:pt>
                <c:pt idx="238">
                  <c:v>0.35126099999999999</c:v>
                </c:pt>
                <c:pt idx="239">
                  <c:v>0.35310000000000002</c:v>
                </c:pt>
                <c:pt idx="240">
                  <c:v>0.353468</c:v>
                </c:pt>
                <c:pt idx="241">
                  <c:v>0.36402099999999998</c:v>
                </c:pt>
                <c:pt idx="242">
                  <c:v>0.36273899999999998</c:v>
                </c:pt>
                <c:pt idx="243">
                  <c:v>0.37039100000000003</c:v>
                </c:pt>
                <c:pt idx="244">
                  <c:v>0.36867499999999997</c:v>
                </c:pt>
                <c:pt idx="245">
                  <c:v>0.37106800000000001</c:v>
                </c:pt>
                <c:pt idx="246">
                  <c:v>0.35247000000000001</c:v>
                </c:pt>
                <c:pt idx="247">
                  <c:v>0.36505500000000002</c:v>
                </c:pt>
                <c:pt idx="248">
                  <c:v>0.35585800000000001</c:v>
                </c:pt>
                <c:pt idx="249">
                  <c:v>0.36885499999999999</c:v>
                </c:pt>
                <c:pt idx="250">
                  <c:v>0.37577500000000003</c:v>
                </c:pt>
                <c:pt idx="251">
                  <c:v>0.36103400000000002</c:v>
                </c:pt>
                <c:pt idx="252">
                  <c:v>0.36888399999999999</c:v>
                </c:pt>
                <c:pt idx="253">
                  <c:v>0.36782500000000001</c:v>
                </c:pt>
                <c:pt idx="254">
                  <c:v>0.37599199999999999</c:v>
                </c:pt>
                <c:pt idx="255">
                  <c:v>0.377577</c:v>
                </c:pt>
                <c:pt idx="256">
                  <c:v>0.37632300000000002</c:v>
                </c:pt>
                <c:pt idx="257">
                  <c:v>0.38172600000000001</c:v>
                </c:pt>
                <c:pt idx="258">
                  <c:v>0.378718</c:v>
                </c:pt>
                <c:pt idx="259">
                  <c:v>0.38438800000000001</c:v>
                </c:pt>
                <c:pt idx="260">
                  <c:v>0.39480199999999999</c:v>
                </c:pt>
                <c:pt idx="261">
                  <c:v>0.397623</c:v>
                </c:pt>
                <c:pt idx="262">
                  <c:v>0.39889799999999997</c:v>
                </c:pt>
                <c:pt idx="263">
                  <c:v>0.39175700000000002</c:v>
                </c:pt>
                <c:pt idx="264">
                  <c:v>0.44869599999999998</c:v>
                </c:pt>
                <c:pt idx="265">
                  <c:v>0.43163699999999999</c:v>
                </c:pt>
                <c:pt idx="266">
                  <c:v>0.404615</c:v>
                </c:pt>
                <c:pt idx="267">
                  <c:v>0.40949600000000003</c:v>
                </c:pt>
                <c:pt idx="268">
                  <c:v>0.41038999999999998</c:v>
                </c:pt>
                <c:pt idx="269">
                  <c:v>0.41316199999999997</c:v>
                </c:pt>
                <c:pt idx="270">
                  <c:v>0.42653200000000002</c:v>
                </c:pt>
                <c:pt idx="271">
                  <c:v>0.42403800000000003</c:v>
                </c:pt>
                <c:pt idx="272">
                  <c:v>0.43284800000000001</c:v>
                </c:pt>
                <c:pt idx="273">
                  <c:v>0.442077</c:v>
                </c:pt>
                <c:pt idx="274">
                  <c:v>0.44142500000000001</c:v>
                </c:pt>
                <c:pt idx="275">
                  <c:v>0.44112600000000002</c:v>
                </c:pt>
                <c:pt idx="276">
                  <c:v>0.45164799999999999</c:v>
                </c:pt>
                <c:pt idx="277">
                  <c:v>0.45604600000000001</c:v>
                </c:pt>
                <c:pt idx="278">
                  <c:v>0.45208100000000001</c:v>
                </c:pt>
                <c:pt idx="279">
                  <c:v>0.46314</c:v>
                </c:pt>
                <c:pt idx="280">
                  <c:v>0.50693999999999995</c:v>
                </c:pt>
                <c:pt idx="281">
                  <c:v>0.48025400000000001</c:v>
                </c:pt>
                <c:pt idx="282">
                  <c:v>0.46390300000000001</c:v>
                </c:pt>
                <c:pt idx="283">
                  <c:v>0.47229100000000002</c:v>
                </c:pt>
                <c:pt idx="284">
                  <c:v>0.470443</c:v>
                </c:pt>
                <c:pt idx="285">
                  <c:v>0.47864400000000001</c:v>
                </c:pt>
                <c:pt idx="286">
                  <c:v>0.48824000000000001</c:v>
                </c:pt>
                <c:pt idx="287">
                  <c:v>0.48558899999999999</c:v>
                </c:pt>
                <c:pt idx="288">
                  <c:v>0.48033799999999999</c:v>
                </c:pt>
                <c:pt idx="289">
                  <c:v>0.468107</c:v>
                </c:pt>
                <c:pt idx="290">
                  <c:v>0.46819899999999998</c:v>
                </c:pt>
                <c:pt idx="291">
                  <c:v>0.47829199999999999</c:v>
                </c:pt>
                <c:pt idx="292">
                  <c:v>0.49612000000000001</c:v>
                </c:pt>
                <c:pt idx="293">
                  <c:v>0.48581299999999999</c:v>
                </c:pt>
                <c:pt idx="294">
                  <c:v>0.491068</c:v>
                </c:pt>
                <c:pt idx="295">
                  <c:v>0.50484300000000004</c:v>
                </c:pt>
                <c:pt idx="296">
                  <c:v>0.51079699999999995</c:v>
                </c:pt>
                <c:pt idx="297">
                  <c:v>0.53070200000000001</c:v>
                </c:pt>
                <c:pt idx="298">
                  <c:v>0.511517</c:v>
                </c:pt>
                <c:pt idx="299">
                  <c:v>0.52816600000000002</c:v>
                </c:pt>
                <c:pt idx="300">
                  <c:v>0.531497</c:v>
                </c:pt>
                <c:pt idx="301">
                  <c:v>0.54213900000000004</c:v>
                </c:pt>
                <c:pt idx="302">
                  <c:v>0.56011900000000003</c:v>
                </c:pt>
                <c:pt idx="303">
                  <c:v>0.55898899999999996</c:v>
                </c:pt>
                <c:pt idx="304">
                  <c:v>0.56851300000000005</c:v>
                </c:pt>
                <c:pt idx="305">
                  <c:v>0.59600900000000001</c:v>
                </c:pt>
                <c:pt idx="306">
                  <c:v>0.58589400000000003</c:v>
                </c:pt>
                <c:pt idx="307">
                  <c:v>0.632521</c:v>
                </c:pt>
                <c:pt idx="308">
                  <c:v>0.62970800000000005</c:v>
                </c:pt>
                <c:pt idx="309">
                  <c:v>0.64149999999999996</c:v>
                </c:pt>
                <c:pt idx="310">
                  <c:v>0.66676400000000002</c:v>
                </c:pt>
                <c:pt idx="311">
                  <c:v>0.63658400000000004</c:v>
                </c:pt>
                <c:pt idx="312">
                  <c:v>0.653227</c:v>
                </c:pt>
                <c:pt idx="313">
                  <c:v>0.68835999999999997</c:v>
                </c:pt>
                <c:pt idx="314">
                  <c:v>0.68402700000000005</c:v>
                </c:pt>
                <c:pt idx="315">
                  <c:v>0.71712100000000001</c:v>
                </c:pt>
                <c:pt idx="316">
                  <c:v>0.73390999999999995</c:v>
                </c:pt>
                <c:pt idx="317">
                  <c:v>0.78139400000000003</c:v>
                </c:pt>
                <c:pt idx="318">
                  <c:v>0.79411799999999999</c:v>
                </c:pt>
                <c:pt idx="319">
                  <c:v>0.83355000000000001</c:v>
                </c:pt>
                <c:pt idx="320">
                  <c:v>0.87425299999999995</c:v>
                </c:pt>
                <c:pt idx="321">
                  <c:v>0.93196999999999997</c:v>
                </c:pt>
                <c:pt idx="322">
                  <c:v>0.97888600000000003</c:v>
                </c:pt>
                <c:pt idx="323">
                  <c:v>1.03644</c:v>
                </c:pt>
                <c:pt idx="324">
                  <c:v>1.0509200000000001</c:v>
                </c:pt>
                <c:pt idx="325">
                  <c:v>1.14713</c:v>
                </c:pt>
                <c:pt idx="326">
                  <c:v>1.0865800000000001</c:v>
                </c:pt>
                <c:pt idx="327">
                  <c:v>1.07243</c:v>
                </c:pt>
                <c:pt idx="328">
                  <c:v>1.06813</c:v>
                </c:pt>
                <c:pt idx="329">
                  <c:v>0.963368</c:v>
                </c:pt>
                <c:pt idx="330">
                  <c:v>0.95444300000000004</c:v>
                </c:pt>
                <c:pt idx="331">
                  <c:v>0.86227900000000002</c:v>
                </c:pt>
                <c:pt idx="332">
                  <c:v>0.691886</c:v>
                </c:pt>
                <c:pt idx="333">
                  <c:v>0.58319900000000002</c:v>
                </c:pt>
                <c:pt idx="334">
                  <c:v>0.51227999999999996</c:v>
                </c:pt>
                <c:pt idx="335">
                  <c:v>0.36513699999999999</c:v>
                </c:pt>
                <c:pt idx="336">
                  <c:v>0.19242699999999999</c:v>
                </c:pt>
                <c:pt idx="337">
                  <c:v>0.10556599999999999</c:v>
                </c:pt>
                <c:pt idx="338">
                  <c:v>6.6609699999999994E-2</c:v>
                </c:pt>
                <c:pt idx="339">
                  <c:v>5.4226900000000001E-2</c:v>
                </c:pt>
                <c:pt idx="340">
                  <c:v>5.6069899999999999E-2</c:v>
                </c:pt>
                <c:pt idx="341">
                  <c:v>1.53838E-2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0-4BD4-8BC8-D13FA4FD8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50024"/>
        <c:axId val="60952072"/>
      </c:lineChart>
      <c:catAx>
        <c:axId val="60950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52072"/>
        <c:crosses val="autoZero"/>
        <c:auto val="1"/>
        <c:lblAlgn val="ctr"/>
        <c:lblOffset val="100"/>
        <c:noMultiLvlLbl val="0"/>
      </c:catAx>
      <c:valAx>
        <c:axId val="6095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5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'68MeV'!$A$1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'68MeV'!$A$2:$A$401</c:f>
              <c:numCache>
                <c:formatCode>General</c:formatCode>
                <c:ptCount val="400"/>
                <c:pt idx="0">
                  <c:v>0.22402</c:v>
                </c:pt>
                <c:pt idx="1">
                  <c:v>0.21854799999999999</c:v>
                </c:pt>
                <c:pt idx="2">
                  <c:v>0.224937</c:v>
                </c:pt>
                <c:pt idx="3">
                  <c:v>0.23254</c:v>
                </c:pt>
                <c:pt idx="4">
                  <c:v>0.23121700000000001</c:v>
                </c:pt>
                <c:pt idx="5">
                  <c:v>0.22983700000000001</c:v>
                </c:pt>
                <c:pt idx="6">
                  <c:v>0.22963800000000001</c:v>
                </c:pt>
                <c:pt idx="7">
                  <c:v>0.238927</c:v>
                </c:pt>
                <c:pt idx="8">
                  <c:v>0.235764</c:v>
                </c:pt>
                <c:pt idx="9">
                  <c:v>0.234958</c:v>
                </c:pt>
                <c:pt idx="10">
                  <c:v>0.221357</c:v>
                </c:pt>
                <c:pt idx="11">
                  <c:v>0.22648499999999999</c:v>
                </c:pt>
                <c:pt idx="12">
                  <c:v>0.230216</c:v>
                </c:pt>
                <c:pt idx="13">
                  <c:v>0.232601</c:v>
                </c:pt>
                <c:pt idx="14">
                  <c:v>0.26320199999999999</c:v>
                </c:pt>
                <c:pt idx="15">
                  <c:v>0.236125</c:v>
                </c:pt>
                <c:pt idx="16">
                  <c:v>0.23766399999999999</c:v>
                </c:pt>
                <c:pt idx="17">
                  <c:v>0.241651</c:v>
                </c:pt>
                <c:pt idx="18">
                  <c:v>0.22898299999999999</c:v>
                </c:pt>
                <c:pt idx="19">
                  <c:v>0.23188700000000001</c:v>
                </c:pt>
                <c:pt idx="20">
                  <c:v>0.23000999999999999</c:v>
                </c:pt>
                <c:pt idx="21">
                  <c:v>0.217196</c:v>
                </c:pt>
                <c:pt idx="22">
                  <c:v>0.22262000000000001</c:v>
                </c:pt>
                <c:pt idx="23">
                  <c:v>0.25260199999999999</c:v>
                </c:pt>
                <c:pt idx="24">
                  <c:v>0.23391799999999999</c:v>
                </c:pt>
                <c:pt idx="25">
                  <c:v>0.21848500000000001</c:v>
                </c:pt>
                <c:pt idx="26">
                  <c:v>0.223075</c:v>
                </c:pt>
                <c:pt idx="27">
                  <c:v>0.22220799999999999</c:v>
                </c:pt>
                <c:pt idx="28">
                  <c:v>0.21851599999999999</c:v>
                </c:pt>
                <c:pt idx="29">
                  <c:v>0.22031800000000001</c:v>
                </c:pt>
                <c:pt idx="30">
                  <c:v>0.227961</c:v>
                </c:pt>
                <c:pt idx="31">
                  <c:v>0.224575</c:v>
                </c:pt>
                <c:pt idx="32">
                  <c:v>0.22906899999999999</c:v>
                </c:pt>
                <c:pt idx="33">
                  <c:v>0.23288200000000001</c:v>
                </c:pt>
                <c:pt idx="34">
                  <c:v>0.22614600000000001</c:v>
                </c:pt>
                <c:pt idx="35">
                  <c:v>0.22592699999999999</c:v>
                </c:pt>
                <c:pt idx="36">
                  <c:v>0.23421400000000001</c:v>
                </c:pt>
                <c:pt idx="37">
                  <c:v>0.229187</c:v>
                </c:pt>
                <c:pt idx="38">
                  <c:v>0.234126</c:v>
                </c:pt>
                <c:pt idx="39">
                  <c:v>0.226211</c:v>
                </c:pt>
                <c:pt idx="40">
                  <c:v>0.22927500000000001</c:v>
                </c:pt>
                <c:pt idx="41">
                  <c:v>0.23135</c:v>
                </c:pt>
                <c:pt idx="42">
                  <c:v>0.23126099999999999</c:v>
                </c:pt>
                <c:pt idx="43">
                  <c:v>0.231546</c:v>
                </c:pt>
                <c:pt idx="44">
                  <c:v>0.23652699999999999</c:v>
                </c:pt>
                <c:pt idx="45">
                  <c:v>0.238537</c:v>
                </c:pt>
                <c:pt idx="46">
                  <c:v>0.23250599999999999</c:v>
                </c:pt>
                <c:pt idx="47">
                  <c:v>0.23482600000000001</c:v>
                </c:pt>
                <c:pt idx="48">
                  <c:v>0.248055</c:v>
                </c:pt>
                <c:pt idx="49">
                  <c:v>0.23267499999999999</c:v>
                </c:pt>
                <c:pt idx="50">
                  <c:v>0.227071</c:v>
                </c:pt>
                <c:pt idx="51">
                  <c:v>0.237403</c:v>
                </c:pt>
                <c:pt idx="52">
                  <c:v>0.23727500000000001</c:v>
                </c:pt>
                <c:pt idx="53">
                  <c:v>0.234398</c:v>
                </c:pt>
                <c:pt idx="54">
                  <c:v>0.23741799999999999</c:v>
                </c:pt>
                <c:pt idx="55">
                  <c:v>0.23716000000000001</c:v>
                </c:pt>
                <c:pt idx="56">
                  <c:v>0.23638899999999999</c:v>
                </c:pt>
                <c:pt idx="57">
                  <c:v>0.23577799999999999</c:v>
                </c:pt>
                <c:pt idx="58">
                  <c:v>0.230291</c:v>
                </c:pt>
                <c:pt idx="59">
                  <c:v>0.235536</c:v>
                </c:pt>
                <c:pt idx="60">
                  <c:v>0.23689099999999999</c:v>
                </c:pt>
                <c:pt idx="61">
                  <c:v>0.23175100000000001</c:v>
                </c:pt>
                <c:pt idx="62">
                  <c:v>0.24355599999999999</c:v>
                </c:pt>
                <c:pt idx="63">
                  <c:v>0.23969699999999999</c:v>
                </c:pt>
                <c:pt idx="64">
                  <c:v>0.24152299999999999</c:v>
                </c:pt>
                <c:pt idx="65">
                  <c:v>0.24027699999999999</c:v>
                </c:pt>
                <c:pt idx="66">
                  <c:v>0.23739399999999999</c:v>
                </c:pt>
                <c:pt idx="67">
                  <c:v>0.24709500000000001</c:v>
                </c:pt>
                <c:pt idx="68">
                  <c:v>0.243561</c:v>
                </c:pt>
                <c:pt idx="69">
                  <c:v>0.249971</c:v>
                </c:pt>
                <c:pt idx="70">
                  <c:v>0.28229399999999999</c:v>
                </c:pt>
                <c:pt idx="71">
                  <c:v>0.244975</c:v>
                </c:pt>
                <c:pt idx="72">
                  <c:v>0.25036900000000001</c:v>
                </c:pt>
                <c:pt idx="73">
                  <c:v>0.25843699999999997</c:v>
                </c:pt>
                <c:pt idx="74">
                  <c:v>0.237174</c:v>
                </c:pt>
                <c:pt idx="75">
                  <c:v>0.242456</c:v>
                </c:pt>
                <c:pt idx="76">
                  <c:v>0.23970900000000001</c:v>
                </c:pt>
                <c:pt idx="77">
                  <c:v>0.24382799999999999</c:v>
                </c:pt>
                <c:pt idx="78">
                  <c:v>0.25223499999999999</c:v>
                </c:pt>
                <c:pt idx="79">
                  <c:v>0.249137</c:v>
                </c:pt>
                <c:pt idx="80">
                  <c:v>0.248609</c:v>
                </c:pt>
                <c:pt idx="81">
                  <c:v>0.24848100000000001</c:v>
                </c:pt>
                <c:pt idx="82">
                  <c:v>0.25678699999999999</c:v>
                </c:pt>
                <c:pt idx="83">
                  <c:v>0.258747</c:v>
                </c:pt>
                <c:pt idx="84">
                  <c:v>0.242532</c:v>
                </c:pt>
                <c:pt idx="85">
                  <c:v>0.24635499999999999</c:v>
                </c:pt>
                <c:pt idx="86">
                  <c:v>0.24939700000000001</c:v>
                </c:pt>
                <c:pt idx="87">
                  <c:v>0.24825</c:v>
                </c:pt>
                <c:pt idx="88">
                  <c:v>0.253021</c:v>
                </c:pt>
                <c:pt idx="89">
                  <c:v>0.24516499999999999</c:v>
                </c:pt>
                <c:pt idx="90">
                  <c:v>0.251106</c:v>
                </c:pt>
                <c:pt idx="91">
                  <c:v>0.255436</c:v>
                </c:pt>
                <c:pt idx="92">
                  <c:v>0.25130200000000003</c:v>
                </c:pt>
                <c:pt idx="93">
                  <c:v>0.253137</c:v>
                </c:pt>
                <c:pt idx="94">
                  <c:v>0.26131399999999999</c:v>
                </c:pt>
                <c:pt idx="95">
                  <c:v>0.25104300000000002</c:v>
                </c:pt>
                <c:pt idx="96">
                  <c:v>0.25097599999999998</c:v>
                </c:pt>
                <c:pt idx="97">
                  <c:v>0.24848100000000001</c:v>
                </c:pt>
                <c:pt idx="98">
                  <c:v>0.25609100000000001</c:v>
                </c:pt>
                <c:pt idx="99">
                  <c:v>0.249421</c:v>
                </c:pt>
                <c:pt idx="100">
                  <c:v>0.25783499999999998</c:v>
                </c:pt>
                <c:pt idx="101">
                  <c:v>0.25549899999999998</c:v>
                </c:pt>
                <c:pt idx="102">
                  <c:v>0.256577</c:v>
                </c:pt>
                <c:pt idx="103">
                  <c:v>0.25292599999999998</c:v>
                </c:pt>
                <c:pt idx="104">
                  <c:v>0.25673299999999999</c:v>
                </c:pt>
                <c:pt idx="105">
                  <c:v>0.259687</c:v>
                </c:pt>
                <c:pt idx="106">
                  <c:v>0.26012000000000002</c:v>
                </c:pt>
                <c:pt idx="107">
                  <c:v>0.26432899999999998</c:v>
                </c:pt>
                <c:pt idx="108">
                  <c:v>0.267793</c:v>
                </c:pt>
                <c:pt idx="109">
                  <c:v>0.26770500000000003</c:v>
                </c:pt>
                <c:pt idx="110">
                  <c:v>0.27690999999999999</c:v>
                </c:pt>
                <c:pt idx="111">
                  <c:v>0.28449400000000002</c:v>
                </c:pt>
                <c:pt idx="112">
                  <c:v>0.26132899999999998</c:v>
                </c:pt>
                <c:pt idx="113">
                  <c:v>0.26571699999999998</c:v>
                </c:pt>
                <c:pt idx="114">
                  <c:v>0.27127699999999999</c:v>
                </c:pt>
                <c:pt idx="115">
                  <c:v>0.27746300000000002</c:v>
                </c:pt>
                <c:pt idx="116">
                  <c:v>0.27580700000000002</c:v>
                </c:pt>
                <c:pt idx="117">
                  <c:v>0.29385099999999997</c:v>
                </c:pt>
                <c:pt idx="118">
                  <c:v>0.26628600000000002</c:v>
                </c:pt>
                <c:pt idx="119">
                  <c:v>0.27366000000000001</c:v>
                </c:pt>
                <c:pt idx="120">
                  <c:v>0.27310400000000001</c:v>
                </c:pt>
                <c:pt idx="121">
                  <c:v>0.27784199999999998</c:v>
                </c:pt>
                <c:pt idx="122">
                  <c:v>0.28499000000000002</c:v>
                </c:pt>
                <c:pt idx="123">
                  <c:v>0.28231299999999998</c:v>
                </c:pt>
                <c:pt idx="124">
                  <c:v>0.26474999999999999</c:v>
                </c:pt>
                <c:pt idx="125">
                  <c:v>0.26407999999999998</c:v>
                </c:pt>
                <c:pt idx="126">
                  <c:v>0.28667700000000002</c:v>
                </c:pt>
                <c:pt idx="127">
                  <c:v>0.249773</c:v>
                </c:pt>
                <c:pt idx="128">
                  <c:v>0.25409999999999999</c:v>
                </c:pt>
                <c:pt idx="129">
                  <c:v>0.25266300000000003</c:v>
                </c:pt>
                <c:pt idx="130">
                  <c:v>0.25422699999999998</c:v>
                </c:pt>
                <c:pt idx="131">
                  <c:v>0.25797999999999999</c:v>
                </c:pt>
                <c:pt idx="132">
                  <c:v>0.25847100000000001</c:v>
                </c:pt>
                <c:pt idx="133">
                  <c:v>0.25490600000000002</c:v>
                </c:pt>
                <c:pt idx="134">
                  <c:v>0.26474900000000001</c:v>
                </c:pt>
                <c:pt idx="135">
                  <c:v>0.252915</c:v>
                </c:pt>
                <c:pt idx="136">
                  <c:v>0.25933400000000001</c:v>
                </c:pt>
                <c:pt idx="137">
                  <c:v>0.25679600000000002</c:v>
                </c:pt>
                <c:pt idx="138">
                  <c:v>0.25969599999999998</c:v>
                </c:pt>
                <c:pt idx="139">
                  <c:v>0.26321499999999998</c:v>
                </c:pt>
                <c:pt idx="140">
                  <c:v>0.25677899999999998</c:v>
                </c:pt>
                <c:pt idx="141">
                  <c:v>0.257461</c:v>
                </c:pt>
                <c:pt idx="142">
                  <c:v>0.26724999999999999</c:v>
                </c:pt>
                <c:pt idx="143">
                  <c:v>0.26823900000000001</c:v>
                </c:pt>
                <c:pt idx="144">
                  <c:v>0.27017799999999997</c:v>
                </c:pt>
                <c:pt idx="145">
                  <c:v>0.26521800000000001</c:v>
                </c:pt>
                <c:pt idx="146">
                  <c:v>0.27283200000000002</c:v>
                </c:pt>
                <c:pt idx="147">
                  <c:v>0.27505800000000002</c:v>
                </c:pt>
                <c:pt idx="148">
                  <c:v>0.28268100000000002</c:v>
                </c:pt>
                <c:pt idx="149">
                  <c:v>0.26089800000000002</c:v>
                </c:pt>
                <c:pt idx="150">
                  <c:v>0.26358900000000002</c:v>
                </c:pt>
                <c:pt idx="151">
                  <c:v>0.26952100000000001</c:v>
                </c:pt>
                <c:pt idx="152">
                  <c:v>0.26638299999999998</c:v>
                </c:pt>
                <c:pt idx="153">
                  <c:v>0.26976299999999998</c:v>
                </c:pt>
                <c:pt idx="154">
                  <c:v>0.27359899999999998</c:v>
                </c:pt>
                <c:pt idx="155">
                  <c:v>0.27717000000000003</c:v>
                </c:pt>
                <c:pt idx="156">
                  <c:v>0.27551199999999998</c:v>
                </c:pt>
                <c:pt idx="157">
                  <c:v>0.27687800000000001</c:v>
                </c:pt>
                <c:pt idx="158">
                  <c:v>0.27826099999999998</c:v>
                </c:pt>
                <c:pt idx="159">
                  <c:v>0.29047800000000001</c:v>
                </c:pt>
                <c:pt idx="160">
                  <c:v>0.27420899999999998</c:v>
                </c:pt>
                <c:pt idx="161">
                  <c:v>0.27881699999999998</c:v>
                </c:pt>
                <c:pt idx="162">
                  <c:v>0.26577400000000001</c:v>
                </c:pt>
                <c:pt idx="163">
                  <c:v>0.267731</c:v>
                </c:pt>
                <c:pt idx="164">
                  <c:v>0.27308199999999999</c:v>
                </c:pt>
                <c:pt idx="165">
                  <c:v>0.26559500000000003</c:v>
                </c:pt>
                <c:pt idx="166">
                  <c:v>0.26746999999999999</c:v>
                </c:pt>
                <c:pt idx="167">
                  <c:v>0.27352199999999999</c:v>
                </c:pt>
                <c:pt idx="168">
                  <c:v>0.26882200000000001</c:v>
                </c:pt>
                <c:pt idx="169">
                  <c:v>0.27264300000000002</c:v>
                </c:pt>
                <c:pt idx="170">
                  <c:v>0.27792800000000001</c:v>
                </c:pt>
                <c:pt idx="171">
                  <c:v>0.270785</c:v>
                </c:pt>
                <c:pt idx="172">
                  <c:v>0.28134700000000001</c:v>
                </c:pt>
                <c:pt idx="173">
                  <c:v>0.27599600000000002</c:v>
                </c:pt>
                <c:pt idx="174">
                  <c:v>0.28367900000000001</c:v>
                </c:pt>
                <c:pt idx="175">
                  <c:v>0.28387800000000002</c:v>
                </c:pt>
                <c:pt idx="176">
                  <c:v>0.28309800000000002</c:v>
                </c:pt>
                <c:pt idx="177">
                  <c:v>0.28801700000000002</c:v>
                </c:pt>
                <c:pt idx="178">
                  <c:v>0.29475899999999999</c:v>
                </c:pt>
                <c:pt idx="179">
                  <c:v>0.29359600000000002</c:v>
                </c:pt>
                <c:pt idx="180">
                  <c:v>0.34837800000000002</c:v>
                </c:pt>
                <c:pt idx="181">
                  <c:v>0.46105800000000002</c:v>
                </c:pt>
                <c:pt idx="182">
                  <c:v>0.29447099999999998</c:v>
                </c:pt>
                <c:pt idx="183">
                  <c:v>0.30024699999999999</c:v>
                </c:pt>
                <c:pt idx="184">
                  <c:v>0.29296100000000003</c:v>
                </c:pt>
                <c:pt idx="185">
                  <c:v>0.284217</c:v>
                </c:pt>
                <c:pt idx="186">
                  <c:v>0.29113800000000001</c:v>
                </c:pt>
                <c:pt idx="187">
                  <c:v>0.286748</c:v>
                </c:pt>
                <c:pt idx="188">
                  <c:v>0.28117900000000001</c:v>
                </c:pt>
                <c:pt idx="189">
                  <c:v>0.285721</c:v>
                </c:pt>
                <c:pt idx="190">
                  <c:v>0.281302</c:v>
                </c:pt>
                <c:pt idx="191">
                  <c:v>0.28313199999999999</c:v>
                </c:pt>
                <c:pt idx="192">
                  <c:v>0.29125499999999999</c:v>
                </c:pt>
                <c:pt idx="193">
                  <c:v>0.29529100000000003</c:v>
                </c:pt>
                <c:pt idx="194">
                  <c:v>0.29385299999999998</c:v>
                </c:pt>
                <c:pt idx="195">
                  <c:v>0.29235499999999998</c:v>
                </c:pt>
                <c:pt idx="196">
                  <c:v>0.29774600000000001</c:v>
                </c:pt>
                <c:pt idx="197">
                  <c:v>0.29031499999999999</c:v>
                </c:pt>
                <c:pt idx="198">
                  <c:v>0.30071700000000001</c:v>
                </c:pt>
                <c:pt idx="199">
                  <c:v>0.30640299999999998</c:v>
                </c:pt>
                <c:pt idx="200">
                  <c:v>0.304981</c:v>
                </c:pt>
                <c:pt idx="201">
                  <c:v>0.30324400000000001</c:v>
                </c:pt>
                <c:pt idx="202">
                  <c:v>0.31237700000000002</c:v>
                </c:pt>
                <c:pt idx="203">
                  <c:v>0.31034800000000001</c:v>
                </c:pt>
                <c:pt idx="204">
                  <c:v>0.31895400000000002</c:v>
                </c:pt>
                <c:pt idx="205">
                  <c:v>0.31174800000000003</c:v>
                </c:pt>
                <c:pt idx="206">
                  <c:v>0.29492699999999999</c:v>
                </c:pt>
                <c:pt idx="207">
                  <c:v>0.305923</c:v>
                </c:pt>
                <c:pt idx="208">
                  <c:v>0.41741800000000001</c:v>
                </c:pt>
                <c:pt idx="209">
                  <c:v>0.40713700000000003</c:v>
                </c:pt>
                <c:pt idx="210">
                  <c:v>0.30503599999999997</c:v>
                </c:pt>
                <c:pt idx="211">
                  <c:v>0.31241000000000002</c:v>
                </c:pt>
                <c:pt idx="212">
                  <c:v>0.31502799999999997</c:v>
                </c:pt>
                <c:pt idx="213">
                  <c:v>0.307394</c:v>
                </c:pt>
                <c:pt idx="214">
                  <c:v>0.31483899999999998</c:v>
                </c:pt>
                <c:pt idx="215">
                  <c:v>0.31474000000000002</c:v>
                </c:pt>
                <c:pt idx="216">
                  <c:v>0.32602300000000001</c:v>
                </c:pt>
                <c:pt idx="217">
                  <c:v>0.32481199999999999</c:v>
                </c:pt>
                <c:pt idx="218">
                  <c:v>0.31334600000000001</c:v>
                </c:pt>
                <c:pt idx="219">
                  <c:v>0.33002700000000001</c:v>
                </c:pt>
                <c:pt idx="220">
                  <c:v>0.32584400000000002</c:v>
                </c:pt>
                <c:pt idx="221">
                  <c:v>0.334818</c:v>
                </c:pt>
                <c:pt idx="222">
                  <c:v>0.33401700000000001</c:v>
                </c:pt>
                <c:pt idx="223">
                  <c:v>0.31353199999999998</c:v>
                </c:pt>
                <c:pt idx="224">
                  <c:v>0.31695200000000001</c:v>
                </c:pt>
                <c:pt idx="225">
                  <c:v>0.31689400000000001</c:v>
                </c:pt>
                <c:pt idx="226">
                  <c:v>0.31542700000000001</c:v>
                </c:pt>
                <c:pt idx="227">
                  <c:v>0.31712499999999999</c:v>
                </c:pt>
                <c:pt idx="228">
                  <c:v>0.32892900000000003</c:v>
                </c:pt>
                <c:pt idx="229">
                  <c:v>0.32655099999999998</c:v>
                </c:pt>
                <c:pt idx="230">
                  <c:v>0.32312400000000002</c:v>
                </c:pt>
                <c:pt idx="231">
                  <c:v>0.32892199999999999</c:v>
                </c:pt>
                <c:pt idx="232">
                  <c:v>0.32398100000000002</c:v>
                </c:pt>
                <c:pt idx="233">
                  <c:v>0.39477299999999999</c:v>
                </c:pt>
                <c:pt idx="234">
                  <c:v>0.330623</c:v>
                </c:pt>
                <c:pt idx="235">
                  <c:v>0.33984799999999998</c:v>
                </c:pt>
                <c:pt idx="236">
                  <c:v>0.33314700000000003</c:v>
                </c:pt>
                <c:pt idx="237">
                  <c:v>0.33468799999999999</c:v>
                </c:pt>
                <c:pt idx="238">
                  <c:v>0.34954800000000003</c:v>
                </c:pt>
                <c:pt idx="239">
                  <c:v>0.34631000000000001</c:v>
                </c:pt>
                <c:pt idx="240">
                  <c:v>0.35269600000000001</c:v>
                </c:pt>
                <c:pt idx="241">
                  <c:v>0.34230699999999997</c:v>
                </c:pt>
                <c:pt idx="242">
                  <c:v>0.35267500000000002</c:v>
                </c:pt>
                <c:pt idx="243">
                  <c:v>0.36005900000000002</c:v>
                </c:pt>
                <c:pt idx="244">
                  <c:v>0.36638599999999999</c:v>
                </c:pt>
                <c:pt idx="245">
                  <c:v>0.36922100000000002</c:v>
                </c:pt>
                <c:pt idx="246">
                  <c:v>0.34957700000000003</c:v>
                </c:pt>
                <c:pt idx="247">
                  <c:v>0.33352399999999999</c:v>
                </c:pt>
                <c:pt idx="248">
                  <c:v>0.33164300000000002</c:v>
                </c:pt>
                <c:pt idx="249">
                  <c:v>0.3407</c:v>
                </c:pt>
                <c:pt idx="250">
                  <c:v>0.33931</c:v>
                </c:pt>
                <c:pt idx="251">
                  <c:v>0.34150399999999997</c:v>
                </c:pt>
                <c:pt idx="252">
                  <c:v>0.34226899999999999</c:v>
                </c:pt>
                <c:pt idx="253">
                  <c:v>0.35270400000000002</c:v>
                </c:pt>
                <c:pt idx="254">
                  <c:v>0.34838799999999998</c:v>
                </c:pt>
                <c:pt idx="255">
                  <c:v>0.35371799999999998</c:v>
                </c:pt>
                <c:pt idx="256">
                  <c:v>0.36421999999999999</c:v>
                </c:pt>
                <c:pt idx="257">
                  <c:v>0.35087600000000002</c:v>
                </c:pt>
                <c:pt idx="258">
                  <c:v>0.36144999999999999</c:v>
                </c:pt>
                <c:pt idx="259">
                  <c:v>0.35078300000000001</c:v>
                </c:pt>
                <c:pt idx="260">
                  <c:v>0.34888799999999998</c:v>
                </c:pt>
                <c:pt idx="261">
                  <c:v>0.35061100000000001</c:v>
                </c:pt>
                <c:pt idx="262">
                  <c:v>0.35932700000000001</c:v>
                </c:pt>
                <c:pt idx="263">
                  <c:v>0.35040500000000002</c:v>
                </c:pt>
                <c:pt idx="264">
                  <c:v>0.35520499999999999</c:v>
                </c:pt>
                <c:pt idx="265">
                  <c:v>0.35889100000000002</c:v>
                </c:pt>
                <c:pt idx="266">
                  <c:v>0.36351299999999998</c:v>
                </c:pt>
                <c:pt idx="267">
                  <c:v>0.36449799999999999</c:v>
                </c:pt>
                <c:pt idx="268">
                  <c:v>0.36447099999999999</c:v>
                </c:pt>
                <c:pt idx="269">
                  <c:v>0.366172</c:v>
                </c:pt>
                <c:pt idx="270">
                  <c:v>0.36967499999999998</c:v>
                </c:pt>
                <c:pt idx="271">
                  <c:v>0.36956</c:v>
                </c:pt>
                <c:pt idx="272">
                  <c:v>0.36689899999999998</c:v>
                </c:pt>
                <c:pt idx="273">
                  <c:v>0.372417</c:v>
                </c:pt>
                <c:pt idx="274">
                  <c:v>0.37769900000000001</c:v>
                </c:pt>
                <c:pt idx="275">
                  <c:v>0.38284499999999999</c:v>
                </c:pt>
                <c:pt idx="276">
                  <c:v>0.38345800000000002</c:v>
                </c:pt>
                <c:pt idx="277">
                  <c:v>0.38247700000000001</c:v>
                </c:pt>
                <c:pt idx="278">
                  <c:v>0.38362299999999999</c:v>
                </c:pt>
                <c:pt idx="279">
                  <c:v>0.38761699999999999</c:v>
                </c:pt>
                <c:pt idx="280">
                  <c:v>0.39736500000000002</c:v>
                </c:pt>
                <c:pt idx="281">
                  <c:v>0.39891100000000002</c:v>
                </c:pt>
                <c:pt idx="282">
                  <c:v>0.52809700000000004</c:v>
                </c:pt>
                <c:pt idx="283">
                  <c:v>0.39649000000000001</c:v>
                </c:pt>
                <c:pt idx="284">
                  <c:v>0.39816099999999999</c:v>
                </c:pt>
                <c:pt idx="285">
                  <c:v>0.40280199999999999</c:v>
                </c:pt>
                <c:pt idx="286">
                  <c:v>0.40584700000000001</c:v>
                </c:pt>
                <c:pt idx="287">
                  <c:v>0.40926099999999999</c:v>
                </c:pt>
                <c:pt idx="288">
                  <c:v>0.41092499999999998</c:v>
                </c:pt>
                <c:pt idx="289">
                  <c:v>0.42332500000000001</c:v>
                </c:pt>
                <c:pt idx="290">
                  <c:v>0.41871700000000001</c:v>
                </c:pt>
                <c:pt idx="291">
                  <c:v>0.42599799999999999</c:v>
                </c:pt>
                <c:pt idx="292">
                  <c:v>0.428371</c:v>
                </c:pt>
                <c:pt idx="293">
                  <c:v>0.42821500000000001</c:v>
                </c:pt>
                <c:pt idx="294">
                  <c:v>0.433365</c:v>
                </c:pt>
                <c:pt idx="295">
                  <c:v>0.43705899999999998</c:v>
                </c:pt>
                <c:pt idx="296">
                  <c:v>0.48150599999999999</c:v>
                </c:pt>
                <c:pt idx="297">
                  <c:v>0.53876599999999997</c:v>
                </c:pt>
                <c:pt idx="298">
                  <c:v>0.45252399999999998</c:v>
                </c:pt>
                <c:pt idx="299">
                  <c:v>0.46142300000000003</c:v>
                </c:pt>
                <c:pt idx="300">
                  <c:v>0.52032800000000001</c:v>
                </c:pt>
                <c:pt idx="301">
                  <c:v>0.48423500000000003</c:v>
                </c:pt>
                <c:pt idx="302">
                  <c:v>0.48987399999999998</c:v>
                </c:pt>
                <c:pt idx="303">
                  <c:v>0.48814000000000002</c:v>
                </c:pt>
                <c:pt idx="304">
                  <c:v>0.49526300000000001</c:v>
                </c:pt>
                <c:pt idx="305">
                  <c:v>0.49231799999999998</c:v>
                </c:pt>
                <c:pt idx="306">
                  <c:v>0.48638599999999999</c:v>
                </c:pt>
                <c:pt idx="307">
                  <c:v>0.49794899999999997</c:v>
                </c:pt>
                <c:pt idx="308">
                  <c:v>0.51398600000000005</c:v>
                </c:pt>
                <c:pt idx="309">
                  <c:v>0.53536799999999996</c:v>
                </c:pt>
                <c:pt idx="310">
                  <c:v>0.51640399999999997</c:v>
                </c:pt>
                <c:pt idx="311">
                  <c:v>0.50166999999999995</c:v>
                </c:pt>
                <c:pt idx="312">
                  <c:v>0.49816300000000002</c:v>
                </c:pt>
                <c:pt idx="313">
                  <c:v>0.49858400000000003</c:v>
                </c:pt>
                <c:pt idx="314">
                  <c:v>0.51068599999999997</c:v>
                </c:pt>
                <c:pt idx="315">
                  <c:v>0.50920600000000005</c:v>
                </c:pt>
                <c:pt idx="316">
                  <c:v>0.52232999999999996</c:v>
                </c:pt>
                <c:pt idx="317">
                  <c:v>0.52460700000000005</c:v>
                </c:pt>
                <c:pt idx="318">
                  <c:v>0.531165</c:v>
                </c:pt>
                <c:pt idx="319">
                  <c:v>0.54447000000000001</c:v>
                </c:pt>
                <c:pt idx="320">
                  <c:v>0.55250900000000003</c:v>
                </c:pt>
                <c:pt idx="321">
                  <c:v>0.57549499999999998</c:v>
                </c:pt>
                <c:pt idx="322">
                  <c:v>0.58572400000000002</c:v>
                </c:pt>
                <c:pt idx="323">
                  <c:v>0.60402599999999995</c:v>
                </c:pt>
                <c:pt idx="324">
                  <c:v>0.60109400000000002</c:v>
                </c:pt>
                <c:pt idx="325">
                  <c:v>0.60537600000000003</c:v>
                </c:pt>
                <c:pt idx="326">
                  <c:v>0.61526499999999995</c:v>
                </c:pt>
                <c:pt idx="327">
                  <c:v>0.636687</c:v>
                </c:pt>
                <c:pt idx="328">
                  <c:v>0.65193699999999999</c:v>
                </c:pt>
                <c:pt idx="329">
                  <c:v>0.65773899999999996</c:v>
                </c:pt>
                <c:pt idx="330">
                  <c:v>0.68599299999999996</c:v>
                </c:pt>
                <c:pt idx="331">
                  <c:v>0.70812600000000003</c:v>
                </c:pt>
                <c:pt idx="332">
                  <c:v>0.70386899999999997</c:v>
                </c:pt>
                <c:pt idx="333">
                  <c:v>0.73389599999999999</c:v>
                </c:pt>
                <c:pt idx="334">
                  <c:v>0.73790599999999995</c:v>
                </c:pt>
                <c:pt idx="335">
                  <c:v>0.74948599999999999</c:v>
                </c:pt>
                <c:pt idx="336">
                  <c:v>0.77591900000000003</c:v>
                </c:pt>
                <c:pt idx="337">
                  <c:v>0.787435</c:v>
                </c:pt>
                <c:pt idx="338">
                  <c:v>0.82751300000000005</c:v>
                </c:pt>
                <c:pt idx="339">
                  <c:v>0.86211899999999997</c:v>
                </c:pt>
                <c:pt idx="340">
                  <c:v>0.87561699999999998</c:v>
                </c:pt>
                <c:pt idx="341">
                  <c:v>0.88831700000000002</c:v>
                </c:pt>
                <c:pt idx="342">
                  <c:v>0.90542999999999996</c:v>
                </c:pt>
                <c:pt idx="343">
                  <c:v>0.99351</c:v>
                </c:pt>
                <c:pt idx="344">
                  <c:v>1.02115</c:v>
                </c:pt>
                <c:pt idx="345">
                  <c:v>1.1349</c:v>
                </c:pt>
                <c:pt idx="346">
                  <c:v>1.2058199999999999</c:v>
                </c:pt>
                <c:pt idx="347">
                  <c:v>1.1530800000000001</c:v>
                </c:pt>
                <c:pt idx="348">
                  <c:v>1.11267</c:v>
                </c:pt>
                <c:pt idx="349">
                  <c:v>1.1631499999999999</c:v>
                </c:pt>
                <c:pt idx="350">
                  <c:v>1.04779</c:v>
                </c:pt>
                <c:pt idx="351">
                  <c:v>0.95413400000000004</c:v>
                </c:pt>
                <c:pt idx="352">
                  <c:v>0.822465</c:v>
                </c:pt>
                <c:pt idx="353">
                  <c:v>0.69225800000000004</c:v>
                </c:pt>
                <c:pt idx="354">
                  <c:v>0.60052300000000003</c:v>
                </c:pt>
                <c:pt idx="355">
                  <c:v>0.37950600000000001</c:v>
                </c:pt>
                <c:pt idx="356">
                  <c:v>0.35463099999999997</c:v>
                </c:pt>
                <c:pt idx="357">
                  <c:v>0.28908299999999998</c:v>
                </c:pt>
                <c:pt idx="358">
                  <c:v>0.180174</c:v>
                </c:pt>
                <c:pt idx="359">
                  <c:v>7.4848999999999999E-2</c:v>
                </c:pt>
                <c:pt idx="360">
                  <c:v>1.5002E-2</c:v>
                </c:pt>
                <c:pt idx="361">
                  <c:v>4.6509999999999998E-3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F-4BAE-8118-53742D0F3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454192"/>
        <c:axId val="1336454672"/>
      </c:lineChart>
      <c:catAx>
        <c:axId val="133645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6454672"/>
        <c:crosses val="autoZero"/>
        <c:auto val="1"/>
        <c:lblAlgn val="ctr"/>
        <c:lblOffset val="100"/>
        <c:noMultiLvlLbl val="0"/>
      </c:catAx>
      <c:valAx>
        <c:axId val="13364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645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'69MeV'!$A$1</c:f>
              <c:strCache>
                <c:ptCount val="1"/>
                <c:pt idx="0">
                  <c:v>Dose(Gy)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'69MeV'!$A$2:$A$401</c:f>
              <c:numCache>
                <c:formatCode>General</c:formatCode>
                <c:ptCount val="400"/>
                <c:pt idx="0">
                  <c:v>0.22989599999999999</c:v>
                </c:pt>
                <c:pt idx="1">
                  <c:v>0.23317299999999999</c:v>
                </c:pt>
                <c:pt idx="2">
                  <c:v>0.22309699999999999</c:v>
                </c:pt>
                <c:pt idx="3">
                  <c:v>0.21997700000000001</c:v>
                </c:pt>
                <c:pt idx="4">
                  <c:v>0.223824</c:v>
                </c:pt>
                <c:pt idx="5">
                  <c:v>0.22229399999999999</c:v>
                </c:pt>
                <c:pt idx="6">
                  <c:v>0.22448499999999999</c:v>
                </c:pt>
                <c:pt idx="7">
                  <c:v>0.22894300000000001</c:v>
                </c:pt>
                <c:pt idx="8">
                  <c:v>0.215832</c:v>
                </c:pt>
                <c:pt idx="9">
                  <c:v>0.222223</c:v>
                </c:pt>
                <c:pt idx="10">
                  <c:v>0.21404400000000001</c:v>
                </c:pt>
                <c:pt idx="11">
                  <c:v>0.216332</c:v>
                </c:pt>
                <c:pt idx="12">
                  <c:v>0.21858900000000001</c:v>
                </c:pt>
                <c:pt idx="13">
                  <c:v>0.22376499999999999</c:v>
                </c:pt>
                <c:pt idx="14">
                  <c:v>0.223581</c:v>
                </c:pt>
                <c:pt idx="15">
                  <c:v>0.22664200000000001</c:v>
                </c:pt>
                <c:pt idx="16">
                  <c:v>0.220303</c:v>
                </c:pt>
                <c:pt idx="17">
                  <c:v>0.22340599999999999</c:v>
                </c:pt>
                <c:pt idx="18">
                  <c:v>0.22519500000000001</c:v>
                </c:pt>
                <c:pt idx="19">
                  <c:v>0.221972</c:v>
                </c:pt>
                <c:pt idx="20">
                  <c:v>0.22228700000000001</c:v>
                </c:pt>
                <c:pt idx="21">
                  <c:v>0.22384799999999999</c:v>
                </c:pt>
                <c:pt idx="22">
                  <c:v>0.21972800000000001</c:v>
                </c:pt>
                <c:pt idx="23">
                  <c:v>0.220413</c:v>
                </c:pt>
                <c:pt idx="24">
                  <c:v>0.228993</c:v>
                </c:pt>
                <c:pt idx="25">
                  <c:v>0.22637199999999999</c:v>
                </c:pt>
                <c:pt idx="26">
                  <c:v>0.24126800000000001</c:v>
                </c:pt>
                <c:pt idx="27">
                  <c:v>0.22476499999999999</c:v>
                </c:pt>
                <c:pt idx="28">
                  <c:v>0.220278</c:v>
                </c:pt>
                <c:pt idx="29">
                  <c:v>0.220553</c:v>
                </c:pt>
                <c:pt idx="30">
                  <c:v>0.223661</c:v>
                </c:pt>
                <c:pt idx="31">
                  <c:v>0.22717399999999999</c:v>
                </c:pt>
                <c:pt idx="32">
                  <c:v>0.221303</c:v>
                </c:pt>
                <c:pt idx="33">
                  <c:v>0.225605</c:v>
                </c:pt>
                <c:pt idx="34">
                  <c:v>0.22647999999999999</c:v>
                </c:pt>
                <c:pt idx="35">
                  <c:v>0.24448600000000001</c:v>
                </c:pt>
                <c:pt idx="36">
                  <c:v>0.24496699999999999</c:v>
                </c:pt>
                <c:pt idx="37">
                  <c:v>0.23208799999999999</c:v>
                </c:pt>
                <c:pt idx="38">
                  <c:v>0.232211</c:v>
                </c:pt>
                <c:pt idx="39">
                  <c:v>0.22053800000000001</c:v>
                </c:pt>
                <c:pt idx="40">
                  <c:v>0.22409599999999999</c:v>
                </c:pt>
                <c:pt idx="41">
                  <c:v>0.22456200000000001</c:v>
                </c:pt>
                <c:pt idx="42">
                  <c:v>0.22950899999999999</c:v>
                </c:pt>
                <c:pt idx="43">
                  <c:v>0.23120499999999999</c:v>
                </c:pt>
                <c:pt idx="44">
                  <c:v>0.230791</c:v>
                </c:pt>
                <c:pt idx="45">
                  <c:v>0.22304499999999999</c:v>
                </c:pt>
                <c:pt idx="46">
                  <c:v>0.220745</c:v>
                </c:pt>
                <c:pt idx="47">
                  <c:v>0.21992800000000001</c:v>
                </c:pt>
                <c:pt idx="48">
                  <c:v>0.22390199999999999</c:v>
                </c:pt>
                <c:pt idx="49">
                  <c:v>0.22384100000000001</c:v>
                </c:pt>
                <c:pt idx="50">
                  <c:v>0.22774900000000001</c:v>
                </c:pt>
                <c:pt idx="51">
                  <c:v>0.226746</c:v>
                </c:pt>
                <c:pt idx="52">
                  <c:v>0.22522600000000001</c:v>
                </c:pt>
                <c:pt idx="53">
                  <c:v>0.23707500000000001</c:v>
                </c:pt>
                <c:pt idx="54">
                  <c:v>0.22580800000000001</c:v>
                </c:pt>
                <c:pt idx="55">
                  <c:v>0.22197900000000001</c:v>
                </c:pt>
                <c:pt idx="56">
                  <c:v>0.22588900000000001</c:v>
                </c:pt>
                <c:pt idx="57">
                  <c:v>0.22394800000000001</c:v>
                </c:pt>
                <c:pt idx="58">
                  <c:v>0.225712</c:v>
                </c:pt>
                <c:pt idx="59">
                  <c:v>0.23058999999999999</c:v>
                </c:pt>
                <c:pt idx="60">
                  <c:v>0.23042099999999999</c:v>
                </c:pt>
                <c:pt idx="61">
                  <c:v>0.23445199999999999</c:v>
                </c:pt>
                <c:pt idx="62">
                  <c:v>0.23396800000000001</c:v>
                </c:pt>
                <c:pt idx="63">
                  <c:v>0.230688</c:v>
                </c:pt>
                <c:pt idx="64">
                  <c:v>0.21984699999999999</c:v>
                </c:pt>
                <c:pt idx="65">
                  <c:v>0.22944000000000001</c:v>
                </c:pt>
                <c:pt idx="66">
                  <c:v>0.232236</c:v>
                </c:pt>
                <c:pt idx="67">
                  <c:v>0.23144300000000001</c:v>
                </c:pt>
                <c:pt idx="68">
                  <c:v>0.23138</c:v>
                </c:pt>
                <c:pt idx="69">
                  <c:v>0.23693400000000001</c:v>
                </c:pt>
                <c:pt idx="70">
                  <c:v>0.24543100000000001</c:v>
                </c:pt>
                <c:pt idx="71">
                  <c:v>0.22214800000000001</c:v>
                </c:pt>
                <c:pt idx="72">
                  <c:v>0.223167</c:v>
                </c:pt>
                <c:pt idx="73">
                  <c:v>0.22153200000000001</c:v>
                </c:pt>
                <c:pt idx="74">
                  <c:v>0.22128500000000001</c:v>
                </c:pt>
                <c:pt idx="75">
                  <c:v>0.23041300000000001</c:v>
                </c:pt>
                <c:pt idx="76">
                  <c:v>0.22547800000000001</c:v>
                </c:pt>
                <c:pt idx="77">
                  <c:v>0.222444</c:v>
                </c:pt>
                <c:pt idx="78">
                  <c:v>0.22270000000000001</c:v>
                </c:pt>
                <c:pt idx="79">
                  <c:v>0.224495</c:v>
                </c:pt>
                <c:pt idx="80">
                  <c:v>0.22625799999999999</c:v>
                </c:pt>
                <c:pt idx="81">
                  <c:v>0.224719</c:v>
                </c:pt>
                <c:pt idx="82">
                  <c:v>0.22922799999999999</c:v>
                </c:pt>
                <c:pt idx="83">
                  <c:v>0.231379</c:v>
                </c:pt>
                <c:pt idx="84">
                  <c:v>0.240815</c:v>
                </c:pt>
                <c:pt idx="85">
                  <c:v>0.23411399999999999</c:v>
                </c:pt>
                <c:pt idx="86">
                  <c:v>0.23855199999999999</c:v>
                </c:pt>
                <c:pt idx="87">
                  <c:v>0.24136299999999999</c:v>
                </c:pt>
                <c:pt idx="88">
                  <c:v>0.231128</c:v>
                </c:pt>
                <c:pt idx="89">
                  <c:v>0.232794</c:v>
                </c:pt>
                <c:pt idx="90">
                  <c:v>0.232264</c:v>
                </c:pt>
                <c:pt idx="91">
                  <c:v>0.23516100000000001</c:v>
                </c:pt>
                <c:pt idx="92">
                  <c:v>0.23827400000000001</c:v>
                </c:pt>
                <c:pt idx="93">
                  <c:v>0.243093</c:v>
                </c:pt>
                <c:pt idx="94">
                  <c:v>0.241866</c:v>
                </c:pt>
                <c:pt idx="95">
                  <c:v>0.244116</c:v>
                </c:pt>
                <c:pt idx="96">
                  <c:v>0.24638099999999999</c:v>
                </c:pt>
                <c:pt idx="97">
                  <c:v>0.244445</c:v>
                </c:pt>
                <c:pt idx="98">
                  <c:v>0.250552</c:v>
                </c:pt>
                <c:pt idx="99">
                  <c:v>0.231959</c:v>
                </c:pt>
                <c:pt idx="100">
                  <c:v>0.242232</c:v>
                </c:pt>
                <c:pt idx="101">
                  <c:v>0.238062</c:v>
                </c:pt>
                <c:pt idx="102">
                  <c:v>0.23749000000000001</c:v>
                </c:pt>
                <c:pt idx="103">
                  <c:v>0.23832200000000001</c:v>
                </c:pt>
                <c:pt idx="104">
                  <c:v>0.239734</c:v>
                </c:pt>
                <c:pt idx="105">
                  <c:v>0.23611199999999999</c:v>
                </c:pt>
                <c:pt idx="106">
                  <c:v>0.23932600000000001</c:v>
                </c:pt>
                <c:pt idx="107">
                  <c:v>0.24018999999999999</c:v>
                </c:pt>
                <c:pt idx="108">
                  <c:v>0.24129800000000001</c:v>
                </c:pt>
                <c:pt idx="109">
                  <c:v>0.25511200000000001</c:v>
                </c:pt>
                <c:pt idx="110">
                  <c:v>0.24909200000000001</c:v>
                </c:pt>
                <c:pt idx="111">
                  <c:v>0.248499</c:v>
                </c:pt>
                <c:pt idx="112">
                  <c:v>0.25358599999999998</c:v>
                </c:pt>
                <c:pt idx="113">
                  <c:v>0.27934599999999998</c:v>
                </c:pt>
                <c:pt idx="114">
                  <c:v>0.250087</c:v>
                </c:pt>
                <c:pt idx="115">
                  <c:v>0.254548</c:v>
                </c:pt>
                <c:pt idx="116">
                  <c:v>0.252085</c:v>
                </c:pt>
                <c:pt idx="117">
                  <c:v>0.25792700000000002</c:v>
                </c:pt>
                <c:pt idx="118">
                  <c:v>0.25360199999999999</c:v>
                </c:pt>
                <c:pt idx="119">
                  <c:v>0.26011600000000001</c:v>
                </c:pt>
                <c:pt idx="120">
                  <c:v>0.269843</c:v>
                </c:pt>
                <c:pt idx="121">
                  <c:v>0.259245</c:v>
                </c:pt>
                <c:pt idx="122">
                  <c:v>0.25042399999999998</c:v>
                </c:pt>
                <c:pt idx="123">
                  <c:v>0.25648300000000002</c:v>
                </c:pt>
                <c:pt idx="124">
                  <c:v>0.26092599999999999</c:v>
                </c:pt>
                <c:pt idx="125">
                  <c:v>0.36779600000000001</c:v>
                </c:pt>
                <c:pt idx="126">
                  <c:v>0.33621800000000002</c:v>
                </c:pt>
                <c:pt idx="127">
                  <c:v>0.275254</c:v>
                </c:pt>
                <c:pt idx="128">
                  <c:v>0.25727699999999998</c:v>
                </c:pt>
                <c:pt idx="129">
                  <c:v>0.26711800000000002</c:v>
                </c:pt>
                <c:pt idx="130">
                  <c:v>0.25599499999999997</c:v>
                </c:pt>
                <c:pt idx="131">
                  <c:v>0.25354700000000002</c:v>
                </c:pt>
                <c:pt idx="132">
                  <c:v>0.26331300000000002</c:v>
                </c:pt>
                <c:pt idx="133">
                  <c:v>0.26585799999999998</c:v>
                </c:pt>
                <c:pt idx="134">
                  <c:v>0.284221</c:v>
                </c:pt>
                <c:pt idx="135">
                  <c:v>0.254853</c:v>
                </c:pt>
                <c:pt idx="136">
                  <c:v>0.25715399999999999</c:v>
                </c:pt>
                <c:pt idx="137">
                  <c:v>0.25837100000000002</c:v>
                </c:pt>
                <c:pt idx="138">
                  <c:v>0.251888</c:v>
                </c:pt>
                <c:pt idx="139">
                  <c:v>0.25051600000000002</c:v>
                </c:pt>
                <c:pt idx="140">
                  <c:v>0.25573600000000002</c:v>
                </c:pt>
                <c:pt idx="141">
                  <c:v>0.25879999999999997</c:v>
                </c:pt>
                <c:pt idx="142">
                  <c:v>0.260633</c:v>
                </c:pt>
                <c:pt idx="143">
                  <c:v>0.25578400000000001</c:v>
                </c:pt>
                <c:pt idx="144">
                  <c:v>0.256799</c:v>
                </c:pt>
                <c:pt idx="145">
                  <c:v>0.25543199999999999</c:v>
                </c:pt>
                <c:pt idx="146">
                  <c:v>0.26295499999999999</c:v>
                </c:pt>
                <c:pt idx="147">
                  <c:v>0.25922899999999999</c:v>
                </c:pt>
                <c:pt idx="148">
                  <c:v>0.29903999999999997</c:v>
                </c:pt>
                <c:pt idx="149">
                  <c:v>0.26952500000000001</c:v>
                </c:pt>
                <c:pt idx="150">
                  <c:v>0.2676</c:v>
                </c:pt>
                <c:pt idx="151">
                  <c:v>0.27043899999999998</c:v>
                </c:pt>
                <c:pt idx="152">
                  <c:v>0.268007</c:v>
                </c:pt>
                <c:pt idx="153">
                  <c:v>0.27038200000000001</c:v>
                </c:pt>
                <c:pt idx="154">
                  <c:v>0.27605099999999999</c:v>
                </c:pt>
                <c:pt idx="155">
                  <c:v>0.27901300000000001</c:v>
                </c:pt>
                <c:pt idx="156">
                  <c:v>0.28819499999999998</c:v>
                </c:pt>
                <c:pt idx="157">
                  <c:v>0.28534300000000001</c:v>
                </c:pt>
                <c:pt idx="158">
                  <c:v>0.262488</c:v>
                </c:pt>
                <c:pt idx="159">
                  <c:v>0.26420199999999999</c:v>
                </c:pt>
                <c:pt idx="160">
                  <c:v>0.26944899999999999</c:v>
                </c:pt>
                <c:pt idx="161">
                  <c:v>0.26550299999999999</c:v>
                </c:pt>
                <c:pt idx="162">
                  <c:v>0.27498600000000001</c:v>
                </c:pt>
                <c:pt idx="163">
                  <c:v>0.266656</c:v>
                </c:pt>
                <c:pt idx="164">
                  <c:v>0.27305800000000002</c:v>
                </c:pt>
                <c:pt idx="165">
                  <c:v>0.26602900000000002</c:v>
                </c:pt>
                <c:pt idx="166">
                  <c:v>0.26282699999999998</c:v>
                </c:pt>
                <c:pt idx="167">
                  <c:v>0.27249000000000001</c:v>
                </c:pt>
                <c:pt idx="168">
                  <c:v>0.29153800000000002</c:v>
                </c:pt>
                <c:pt idx="169">
                  <c:v>0.27636899999999998</c:v>
                </c:pt>
                <c:pt idx="170">
                  <c:v>0.28726299999999999</c:v>
                </c:pt>
                <c:pt idx="171">
                  <c:v>0.28949000000000003</c:v>
                </c:pt>
                <c:pt idx="172">
                  <c:v>0.27241300000000002</c:v>
                </c:pt>
                <c:pt idx="173">
                  <c:v>0.27809299999999998</c:v>
                </c:pt>
                <c:pt idx="174">
                  <c:v>0.27322999999999997</c:v>
                </c:pt>
                <c:pt idx="175">
                  <c:v>0.28247</c:v>
                </c:pt>
                <c:pt idx="176">
                  <c:v>0.27854499999999999</c:v>
                </c:pt>
                <c:pt idx="177">
                  <c:v>0.281746</c:v>
                </c:pt>
                <c:pt idx="178">
                  <c:v>0.27535300000000001</c:v>
                </c:pt>
                <c:pt idx="179">
                  <c:v>0.30808200000000002</c:v>
                </c:pt>
                <c:pt idx="180">
                  <c:v>0.29013699999999998</c:v>
                </c:pt>
                <c:pt idx="181">
                  <c:v>0.294014</c:v>
                </c:pt>
                <c:pt idx="182">
                  <c:v>0.28486800000000001</c:v>
                </c:pt>
                <c:pt idx="183">
                  <c:v>0.29452200000000001</c:v>
                </c:pt>
                <c:pt idx="184">
                  <c:v>0.28272999999999998</c:v>
                </c:pt>
                <c:pt idx="185">
                  <c:v>0.28876299999999999</c:v>
                </c:pt>
                <c:pt idx="186">
                  <c:v>0.295628</c:v>
                </c:pt>
                <c:pt idx="187">
                  <c:v>0.32228499999999999</c:v>
                </c:pt>
                <c:pt idx="188">
                  <c:v>0.31531900000000002</c:v>
                </c:pt>
                <c:pt idx="189">
                  <c:v>0.37304700000000002</c:v>
                </c:pt>
                <c:pt idx="190">
                  <c:v>0.30477599999999999</c:v>
                </c:pt>
                <c:pt idx="191">
                  <c:v>0.29346800000000001</c:v>
                </c:pt>
                <c:pt idx="192">
                  <c:v>0.29135899999999998</c:v>
                </c:pt>
                <c:pt idx="193">
                  <c:v>0.29224899999999998</c:v>
                </c:pt>
                <c:pt idx="194">
                  <c:v>0.28806599999999999</c:v>
                </c:pt>
                <c:pt idx="195">
                  <c:v>0.29808000000000001</c:v>
                </c:pt>
                <c:pt idx="196">
                  <c:v>0.29983100000000001</c:v>
                </c:pt>
                <c:pt idx="197">
                  <c:v>0.310556</c:v>
                </c:pt>
                <c:pt idx="198">
                  <c:v>0.28856500000000002</c:v>
                </c:pt>
                <c:pt idx="199">
                  <c:v>0.28919299999999998</c:v>
                </c:pt>
                <c:pt idx="200">
                  <c:v>0.28648600000000002</c:v>
                </c:pt>
                <c:pt idx="201">
                  <c:v>0.290271</c:v>
                </c:pt>
                <c:pt idx="202">
                  <c:v>0.29030899999999998</c:v>
                </c:pt>
                <c:pt idx="203">
                  <c:v>0.29312500000000002</c:v>
                </c:pt>
                <c:pt idx="204">
                  <c:v>0.29066500000000001</c:v>
                </c:pt>
                <c:pt idx="205">
                  <c:v>0.29750300000000002</c:v>
                </c:pt>
                <c:pt idx="206">
                  <c:v>0.298545</c:v>
                </c:pt>
                <c:pt idx="207">
                  <c:v>0.31470199999999998</c:v>
                </c:pt>
                <c:pt idx="208">
                  <c:v>0.29614699999999999</c:v>
                </c:pt>
                <c:pt idx="209">
                  <c:v>0.29386000000000001</c:v>
                </c:pt>
                <c:pt idx="210">
                  <c:v>0.30457099999999998</c:v>
                </c:pt>
                <c:pt idx="211">
                  <c:v>0.29907499999999998</c:v>
                </c:pt>
                <c:pt idx="212">
                  <c:v>0.29786299999999999</c:v>
                </c:pt>
                <c:pt idx="213">
                  <c:v>0.31019999999999998</c:v>
                </c:pt>
                <c:pt idx="214">
                  <c:v>0.30708999999999997</c:v>
                </c:pt>
                <c:pt idx="215">
                  <c:v>0.31001299999999998</c:v>
                </c:pt>
                <c:pt idx="216">
                  <c:v>0.32022899999999999</c:v>
                </c:pt>
                <c:pt idx="217">
                  <c:v>0.30147000000000002</c:v>
                </c:pt>
                <c:pt idx="218">
                  <c:v>0.31417299999999998</c:v>
                </c:pt>
                <c:pt idx="219">
                  <c:v>0.295983</c:v>
                </c:pt>
                <c:pt idx="220">
                  <c:v>0.29620999999999997</c:v>
                </c:pt>
                <c:pt idx="221">
                  <c:v>0.30760599999999999</c:v>
                </c:pt>
                <c:pt idx="222">
                  <c:v>0.31069999999999998</c:v>
                </c:pt>
                <c:pt idx="223">
                  <c:v>0.30922100000000002</c:v>
                </c:pt>
                <c:pt idx="224">
                  <c:v>0.314216</c:v>
                </c:pt>
                <c:pt idx="225">
                  <c:v>0.319998</c:v>
                </c:pt>
                <c:pt idx="226">
                  <c:v>0.33495799999999998</c:v>
                </c:pt>
                <c:pt idx="227">
                  <c:v>0.32162200000000002</c:v>
                </c:pt>
                <c:pt idx="228">
                  <c:v>0.31158000000000002</c:v>
                </c:pt>
                <c:pt idx="229">
                  <c:v>0.31566</c:v>
                </c:pt>
                <c:pt idx="230">
                  <c:v>0.30927900000000003</c:v>
                </c:pt>
                <c:pt idx="231">
                  <c:v>0.29591899999999999</c:v>
                </c:pt>
                <c:pt idx="232">
                  <c:v>0.30115999999999998</c:v>
                </c:pt>
                <c:pt idx="233">
                  <c:v>0.30251899999999998</c:v>
                </c:pt>
                <c:pt idx="234">
                  <c:v>0.310504</c:v>
                </c:pt>
                <c:pt idx="235">
                  <c:v>0.309942</c:v>
                </c:pt>
                <c:pt idx="236">
                  <c:v>0.30471199999999998</c:v>
                </c:pt>
                <c:pt idx="237">
                  <c:v>0.312749</c:v>
                </c:pt>
                <c:pt idx="238">
                  <c:v>0.31013200000000002</c:v>
                </c:pt>
                <c:pt idx="239">
                  <c:v>0.31151000000000001</c:v>
                </c:pt>
                <c:pt idx="240">
                  <c:v>0.31509300000000001</c:v>
                </c:pt>
                <c:pt idx="241">
                  <c:v>0.31351200000000001</c:v>
                </c:pt>
                <c:pt idx="242">
                  <c:v>0.31661800000000001</c:v>
                </c:pt>
                <c:pt idx="243">
                  <c:v>0.31451299999999999</c:v>
                </c:pt>
                <c:pt idx="244">
                  <c:v>0.32044899999999998</c:v>
                </c:pt>
                <c:pt idx="245">
                  <c:v>0.32776</c:v>
                </c:pt>
                <c:pt idx="246">
                  <c:v>0.332569</c:v>
                </c:pt>
                <c:pt idx="247">
                  <c:v>0.33305200000000001</c:v>
                </c:pt>
                <c:pt idx="248">
                  <c:v>0.34825800000000001</c:v>
                </c:pt>
                <c:pt idx="249">
                  <c:v>0.331181</c:v>
                </c:pt>
                <c:pt idx="250">
                  <c:v>0.32077499999999998</c:v>
                </c:pt>
                <c:pt idx="251">
                  <c:v>0.328212</c:v>
                </c:pt>
                <c:pt idx="252">
                  <c:v>0.32736500000000002</c:v>
                </c:pt>
                <c:pt idx="253">
                  <c:v>0.32483600000000001</c:v>
                </c:pt>
                <c:pt idx="254">
                  <c:v>0.322297</c:v>
                </c:pt>
                <c:pt idx="255">
                  <c:v>0.31907200000000002</c:v>
                </c:pt>
                <c:pt idx="256">
                  <c:v>0.33592</c:v>
                </c:pt>
                <c:pt idx="257">
                  <c:v>0.32582100000000003</c:v>
                </c:pt>
                <c:pt idx="258">
                  <c:v>0.33097799999999999</c:v>
                </c:pt>
                <c:pt idx="259">
                  <c:v>0.33102199999999998</c:v>
                </c:pt>
                <c:pt idx="260">
                  <c:v>0.33606999999999998</c:v>
                </c:pt>
                <c:pt idx="261">
                  <c:v>0.33770600000000001</c:v>
                </c:pt>
                <c:pt idx="262">
                  <c:v>0.39178299999999999</c:v>
                </c:pt>
                <c:pt idx="263">
                  <c:v>0.345389</c:v>
                </c:pt>
                <c:pt idx="264">
                  <c:v>0.35298299999999999</c:v>
                </c:pt>
                <c:pt idx="265">
                  <c:v>0.33751199999999998</c:v>
                </c:pt>
                <c:pt idx="266">
                  <c:v>0.33792299999999997</c:v>
                </c:pt>
                <c:pt idx="267">
                  <c:v>0.33606200000000003</c:v>
                </c:pt>
                <c:pt idx="268">
                  <c:v>0.34364400000000001</c:v>
                </c:pt>
                <c:pt idx="269">
                  <c:v>0.34134700000000001</c:v>
                </c:pt>
                <c:pt idx="270">
                  <c:v>0.34651999999999999</c:v>
                </c:pt>
                <c:pt idx="271">
                  <c:v>0.35073599999999999</c:v>
                </c:pt>
                <c:pt idx="272">
                  <c:v>0.35267100000000001</c:v>
                </c:pt>
                <c:pt idx="273">
                  <c:v>0.35016199999999997</c:v>
                </c:pt>
                <c:pt idx="274">
                  <c:v>0.35264699999999999</c:v>
                </c:pt>
                <c:pt idx="275">
                  <c:v>0.360985</c:v>
                </c:pt>
                <c:pt idx="276">
                  <c:v>0.353657</c:v>
                </c:pt>
                <c:pt idx="277">
                  <c:v>0.35736800000000002</c:v>
                </c:pt>
                <c:pt idx="278">
                  <c:v>0.35971700000000001</c:v>
                </c:pt>
                <c:pt idx="279">
                  <c:v>0.35848799999999997</c:v>
                </c:pt>
                <c:pt idx="280">
                  <c:v>0.36412299999999997</c:v>
                </c:pt>
                <c:pt idx="281">
                  <c:v>0.36412699999999998</c:v>
                </c:pt>
                <c:pt idx="282">
                  <c:v>0.37214900000000001</c:v>
                </c:pt>
                <c:pt idx="283">
                  <c:v>0.36997999999999998</c:v>
                </c:pt>
                <c:pt idx="284">
                  <c:v>0.37124499999999999</c:v>
                </c:pt>
                <c:pt idx="285">
                  <c:v>0.390565</c:v>
                </c:pt>
                <c:pt idx="286">
                  <c:v>0.39301900000000001</c:v>
                </c:pt>
                <c:pt idx="287">
                  <c:v>0.39574500000000001</c:v>
                </c:pt>
                <c:pt idx="288">
                  <c:v>0.393791</c:v>
                </c:pt>
                <c:pt idx="289">
                  <c:v>0.406642</c:v>
                </c:pt>
                <c:pt idx="290">
                  <c:v>0.39305899999999999</c:v>
                </c:pt>
                <c:pt idx="291">
                  <c:v>0.396343</c:v>
                </c:pt>
                <c:pt idx="292">
                  <c:v>0.40375100000000003</c:v>
                </c:pt>
                <c:pt idx="293">
                  <c:v>0.40332600000000002</c:v>
                </c:pt>
                <c:pt idx="294">
                  <c:v>0.41445199999999999</c:v>
                </c:pt>
                <c:pt idx="295">
                  <c:v>0.40807599999999999</c:v>
                </c:pt>
                <c:pt idx="296">
                  <c:v>0.41201100000000002</c:v>
                </c:pt>
                <c:pt idx="297">
                  <c:v>0.40828900000000001</c:v>
                </c:pt>
                <c:pt idx="298">
                  <c:v>0.424732</c:v>
                </c:pt>
                <c:pt idx="299">
                  <c:v>0.42096099999999997</c:v>
                </c:pt>
                <c:pt idx="300">
                  <c:v>0.43069800000000003</c:v>
                </c:pt>
                <c:pt idx="301">
                  <c:v>0.48061300000000001</c:v>
                </c:pt>
                <c:pt idx="302">
                  <c:v>0.47501199999999999</c:v>
                </c:pt>
                <c:pt idx="303">
                  <c:v>0.44974700000000001</c:v>
                </c:pt>
                <c:pt idx="304">
                  <c:v>0.418682</c:v>
                </c:pt>
                <c:pt idx="305">
                  <c:v>0.42717100000000002</c:v>
                </c:pt>
                <c:pt idx="306">
                  <c:v>0.52414300000000003</c:v>
                </c:pt>
                <c:pt idx="307">
                  <c:v>0.425626</c:v>
                </c:pt>
                <c:pt idx="308">
                  <c:v>0.43196200000000001</c:v>
                </c:pt>
                <c:pt idx="309">
                  <c:v>0.43289899999999998</c:v>
                </c:pt>
                <c:pt idx="310">
                  <c:v>0.445164</c:v>
                </c:pt>
                <c:pt idx="311">
                  <c:v>0.44771899999999998</c:v>
                </c:pt>
                <c:pt idx="312">
                  <c:v>0.44538299999999997</c:v>
                </c:pt>
                <c:pt idx="313">
                  <c:v>0.44485200000000003</c:v>
                </c:pt>
                <c:pt idx="314">
                  <c:v>0.45353599999999999</c:v>
                </c:pt>
                <c:pt idx="315">
                  <c:v>0.45399800000000001</c:v>
                </c:pt>
                <c:pt idx="316">
                  <c:v>0.463252</c:v>
                </c:pt>
                <c:pt idx="317">
                  <c:v>0.46978599999999998</c:v>
                </c:pt>
                <c:pt idx="318">
                  <c:v>0.47164600000000001</c:v>
                </c:pt>
                <c:pt idx="319">
                  <c:v>0.476609</c:v>
                </c:pt>
                <c:pt idx="320">
                  <c:v>0.48233700000000002</c:v>
                </c:pt>
                <c:pt idx="321">
                  <c:v>0.481325</c:v>
                </c:pt>
                <c:pt idx="322">
                  <c:v>0.49310300000000001</c:v>
                </c:pt>
                <c:pt idx="323">
                  <c:v>0.49945200000000001</c:v>
                </c:pt>
                <c:pt idx="324">
                  <c:v>0.50996200000000003</c:v>
                </c:pt>
                <c:pt idx="325">
                  <c:v>0.508822</c:v>
                </c:pt>
                <c:pt idx="326">
                  <c:v>0.51932400000000001</c:v>
                </c:pt>
                <c:pt idx="327">
                  <c:v>0.52834800000000004</c:v>
                </c:pt>
                <c:pt idx="328">
                  <c:v>0.54071000000000002</c:v>
                </c:pt>
                <c:pt idx="329">
                  <c:v>0.55236499999999999</c:v>
                </c:pt>
                <c:pt idx="330">
                  <c:v>0.54420199999999996</c:v>
                </c:pt>
                <c:pt idx="331">
                  <c:v>0.56028199999999995</c:v>
                </c:pt>
                <c:pt idx="332">
                  <c:v>0.56816100000000003</c:v>
                </c:pt>
                <c:pt idx="333">
                  <c:v>0.58058699999999996</c:v>
                </c:pt>
                <c:pt idx="334">
                  <c:v>0.59484499999999996</c:v>
                </c:pt>
                <c:pt idx="335">
                  <c:v>0.58530700000000002</c:v>
                </c:pt>
                <c:pt idx="336">
                  <c:v>0.60206400000000004</c:v>
                </c:pt>
                <c:pt idx="337">
                  <c:v>0.62056699999999998</c:v>
                </c:pt>
                <c:pt idx="338">
                  <c:v>0.63455799999999996</c:v>
                </c:pt>
                <c:pt idx="339">
                  <c:v>0.64619899999999997</c:v>
                </c:pt>
                <c:pt idx="340">
                  <c:v>0.66520900000000005</c:v>
                </c:pt>
                <c:pt idx="341">
                  <c:v>0.67207600000000001</c:v>
                </c:pt>
                <c:pt idx="342">
                  <c:v>0.67718800000000001</c:v>
                </c:pt>
                <c:pt idx="343">
                  <c:v>0.71657300000000002</c:v>
                </c:pt>
                <c:pt idx="344">
                  <c:v>0.75936400000000004</c:v>
                </c:pt>
                <c:pt idx="345">
                  <c:v>0.76885700000000001</c:v>
                </c:pt>
                <c:pt idx="346">
                  <c:v>0.75739000000000001</c:v>
                </c:pt>
                <c:pt idx="347">
                  <c:v>0.79125199999999996</c:v>
                </c:pt>
                <c:pt idx="348">
                  <c:v>0.82425999999999999</c:v>
                </c:pt>
                <c:pt idx="349">
                  <c:v>0.83304800000000001</c:v>
                </c:pt>
                <c:pt idx="350">
                  <c:v>0.87080400000000002</c:v>
                </c:pt>
                <c:pt idx="351">
                  <c:v>0.915049</c:v>
                </c:pt>
                <c:pt idx="352">
                  <c:v>0.95451799999999998</c:v>
                </c:pt>
                <c:pt idx="353">
                  <c:v>1.00939</c:v>
                </c:pt>
                <c:pt idx="354">
                  <c:v>1.0995999999999999</c:v>
                </c:pt>
                <c:pt idx="355">
                  <c:v>1.13273</c:v>
                </c:pt>
                <c:pt idx="356">
                  <c:v>1.18313</c:v>
                </c:pt>
                <c:pt idx="357">
                  <c:v>1.17903</c:v>
                </c:pt>
                <c:pt idx="358">
                  <c:v>1.1211</c:v>
                </c:pt>
                <c:pt idx="359">
                  <c:v>1.08432</c:v>
                </c:pt>
                <c:pt idx="360">
                  <c:v>1.11917</c:v>
                </c:pt>
                <c:pt idx="361">
                  <c:v>1.0546899999999999</c:v>
                </c:pt>
                <c:pt idx="362">
                  <c:v>0.86173699999999998</c:v>
                </c:pt>
                <c:pt idx="363">
                  <c:v>0.74501600000000001</c:v>
                </c:pt>
                <c:pt idx="364">
                  <c:v>0.68120899999999995</c:v>
                </c:pt>
                <c:pt idx="365">
                  <c:v>0.54914700000000005</c:v>
                </c:pt>
                <c:pt idx="366">
                  <c:v>0.43907000000000002</c:v>
                </c:pt>
                <c:pt idx="367">
                  <c:v>0.297485</c:v>
                </c:pt>
                <c:pt idx="368">
                  <c:v>0.17011000000000001</c:v>
                </c:pt>
                <c:pt idx="369">
                  <c:v>5.6568100000000003E-2</c:v>
                </c:pt>
                <c:pt idx="370">
                  <c:v>4.7327500000000002E-2</c:v>
                </c:pt>
                <c:pt idx="371">
                  <c:v>3.3823100000000002E-2</c:v>
                </c:pt>
                <c:pt idx="372">
                  <c:v>2.0495200000000002E-2</c:v>
                </c:pt>
                <c:pt idx="373">
                  <c:v>9.6973000000000007E-3</c:v>
                </c:pt>
                <c:pt idx="374">
                  <c:v>1.59732E-2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F-40F0-B58D-FBF3BD158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173792"/>
        <c:axId val="1447174272"/>
      </c:lineChart>
      <c:catAx>
        <c:axId val="144717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7174272"/>
        <c:crosses val="autoZero"/>
        <c:auto val="1"/>
        <c:lblAlgn val="ctr"/>
        <c:lblOffset val="100"/>
        <c:noMultiLvlLbl val="0"/>
      </c:catAx>
      <c:valAx>
        <c:axId val="14471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717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129540</xdr:colOff>
      <xdr:row>1</xdr:row>
      <xdr:rowOff>30480</xdr:rowOff>
    </xdr:from>
    <xdr:to>
      <xdr:col>26</xdr:col>
      <xdr:colOff>533400</xdr:colOff>
      <xdr:row>17</xdr:row>
      <xdr:rowOff>53340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FFD9F1E7-BFD4-4F50-8C04-C87A603FD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205468</xdr:colOff>
      <xdr:row>18</xdr:row>
      <xdr:rowOff>67489</xdr:rowOff>
    </xdr:from>
    <xdr:to>
      <xdr:col>27</xdr:col>
      <xdr:colOff>57550</xdr:colOff>
      <xdr:row>39</xdr:row>
      <xdr:rowOff>145595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A2F7C778-8ED1-DC9A-11F1-84E4A13AB8E8}"/>
            </a:ext>
            <a:ext uri="{147F2762-F138-4A5C-976F-8EAC2B608ADB}">
              <a16:predDERef xmlns:a16="http://schemas.microsoft.com/office/drawing/2014/main" pred="{FFD9F1E7-BFD4-4F50-8C04-C87A603FD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236219</xdr:colOff>
      <xdr:row>3</xdr:row>
      <xdr:rowOff>45720</xdr:rowOff>
    </xdr:from>
    <xdr:to>
      <xdr:col>23</xdr:col>
      <xdr:colOff>272142</xdr:colOff>
      <xdr:row>20</xdr:row>
      <xdr:rowOff>121920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B4024BF3-53AA-D7A7-CFC1-3E3B69C3E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468086</xdr:colOff>
      <xdr:row>29</xdr:row>
      <xdr:rowOff>114301</xdr:rowOff>
    </xdr:from>
    <xdr:to>
      <xdr:col>23</xdr:col>
      <xdr:colOff>21772</xdr:colOff>
      <xdr:row>44</xdr:row>
      <xdr:rowOff>81644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666CAF1-A27C-EA78-AA19-EF7846382F9B}"/>
            </a:ext>
            <a:ext uri="{147F2762-F138-4A5C-976F-8EAC2B608ADB}">
              <a16:predDERef xmlns:a16="http://schemas.microsoft.com/office/drawing/2014/main" pred="{B4024BF3-53AA-D7A7-CFC1-3E3B69C3E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326573</xdr:colOff>
      <xdr:row>29</xdr:row>
      <xdr:rowOff>5443</xdr:rowOff>
    </xdr:from>
    <xdr:to>
      <xdr:col>31</xdr:col>
      <xdr:colOff>21773</xdr:colOff>
      <xdr:row>43</xdr:row>
      <xdr:rowOff>157843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98C34A5-C121-1501-FC4E-91DFFD818C46}"/>
            </a:ext>
            <a:ext uri="{147F2762-F138-4A5C-976F-8EAC2B608ADB}">
              <a16:predDERef xmlns:a16="http://schemas.microsoft.com/office/drawing/2014/main" pred="{E666CAF1-A27C-EA78-AA19-EF7846382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148655</xdr:colOff>
      <xdr:row>20</xdr:row>
      <xdr:rowOff>1062</xdr:rowOff>
    </xdr:from>
    <xdr:to>
      <xdr:col>33</xdr:col>
      <xdr:colOff>397777</xdr:colOff>
      <xdr:row>34</xdr:row>
      <xdr:rowOff>152674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78A50CCB-6CA4-0961-EEB2-D9BF98AEF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145676</xdr:colOff>
      <xdr:row>2</xdr:row>
      <xdr:rowOff>33619</xdr:rowOff>
    </xdr:from>
    <xdr:to>
      <xdr:col>33</xdr:col>
      <xdr:colOff>481853</xdr:colOff>
      <xdr:row>17</xdr:row>
      <xdr:rowOff>87407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3779E2-D501-4F70-87C3-2FA8CAE7E5D5}"/>
            </a:ext>
            <a:ext uri="{147F2762-F138-4A5C-976F-8EAC2B608ADB}">
              <a16:predDERef xmlns:a16="http://schemas.microsoft.com/office/drawing/2014/main" pred="{78A50CCB-6CA4-0961-EEB2-D9BF98AEF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19050</xdr:rowOff>
    </xdr:from>
    <xdr:to>
      <xdr:col>14</xdr:col>
      <xdr:colOff>561975</xdr:colOff>
      <xdr:row>17</xdr:row>
      <xdr:rowOff>95250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0E36308-33D6-2BEB-BFB9-BB9994183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</xdr:row>
      <xdr:rowOff>85725</xdr:rowOff>
    </xdr:from>
    <xdr:to>
      <xdr:col>14</xdr:col>
      <xdr:colOff>428625</xdr:colOff>
      <xdr:row>16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BAAAE49-7E4C-1153-B4E9-28823F9FB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</xdr:row>
      <xdr:rowOff>57150</xdr:rowOff>
    </xdr:from>
    <xdr:to>
      <xdr:col>14</xdr:col>
      <xdr:colOff>257175</xdr:colOff>
      <xdr:row>15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B8B8512-5703-6C3A-618E-E81D0C639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123825</xdr:rowOff>
    </xdr:from>
    <xdr:to>
      <xdr:col>14</xdr:col>
      <xdr:colOff>76200</xdr:colOff>
      <xdr:row>17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AF7377-25DE-82BE-76FE-BCE571CEE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171450</xdr:rowOff>
    </xdr:from>
    <xdr:to>
      <xdr:col>14</xdr:col>
      <xdr:colOff>38100</xdr:colOff>
      <xdr:row>16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6C8B022-76A8-C1C5-B3E1-72B8C8721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2</xdr:row>
      <xdr:rowOff>85725</xdr:rowOff>
    </xdr:from>
    <xdr:to>
      <xdr:col>14</xdr:col>
      <xdr:colOff>257175</xdr:colOff>
      <xdr:row>16</xdr:row>
      <xdr:rowOff>161925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64D5A16-7936-78A3-1E17-FB7001BD9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</xdr:row>
      <xdr:rowOff>9525</xdr:rowOff>
    </xdr:from>
    <xdr:to>
      <xdr:col>15</xdr:col>
      <xdr:colOff>190500</xdr:colOff>
      <xdr:row>17</xdr:row>
      <xdr:rowOff>85725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D930B95-33EB-5031-8D08-8238B4986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</xdr:row>
      <xdr:rowOff>19050</xdr:rowOff>
    </xdr:from>
    <xdr:to>
      <xdr:col>14</xdr:col>
      <xdr:colOff>581025</xdr:colOff>
      <xdr:row>18</xdr:row>
      <xdr:rowOff>95250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DE41822-D9F3-8E3D-B513-186E55626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118110</xdr:rowOff>
    </xdr:from>
    <xdr:to>
      <xdr:col>14</xdr:col>
      <xdr:colOff>333375</xdr:colOff>
      <xdr:row>17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31A66-6334-F910-0836-D08BBBD78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3</xdr:row>
      <xdr:rowOff>156210</xdr:rowOff>
    </xdr:from>
    <xdr:to>
      <xdr:col>14</xdr:col>
      <xdr:colOff>396240</xdr:colOff>
      <xdr:row>18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D8A93-8074-458D-1BD5-248F91E22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D8C5-D890-4AF5-A140-C899A2BCE1CD}">
  <dimension ref="A1:Q401"/>
  <sheetViews>
    <sheetView zoomScale="70" zoomScaleNormal="70" workbookViewId="0">
      <selection activeCell="Y293" sqref="Y293"/>
    </sheetView>
  </sheetViews>
  <sheetFormatPr defaultRowHeight="14.4" x14ac:dyDescent="0.3"/>
  <sheetData>
    <row r="1" spans="1:11" x14ac:dyDescent="0.3">
      <c r="A1">
        <v>60</v>
      </c>
      <c r="B1" s="1">
        <v>61</v>
      </c>
      <c r="C1" s="1">
        <v>62</v>
      </c>
      <c r="D1" s="1">
        <v>63</v>
      </c>
      <c r="E1" s="1">
        <v>64</v>
      </c>
      <c r="F1" s="1">
        <v>65</v>
      </c>
      <c r="G1" s="1">
        <v>66</v>
      </c>
      <c r="H1" s="1">
        <v>67</v>
      </c>
      <c r="I1">
        <v>68</v>
      </c>
      <c r="J1">
        <v>69</v>
      </c>
      <c r="K1" t="s">
        <v>0</v>
      </c>
    </row>
    <row r="2" spans="1:11" x14ac:dyDescent="0.3">
      <c r="A2">
        <v>0.250693</v>
      </c>
      <c r="B2" s="1">
        <v>0.172179</v>
      </c>
      <c r="C2" s="1">
        <v>0.17111999999999999</v>
      </c>
      <c r="D2" s="1">
        <v>0.189168</v>
      </c>
      <c r="E2" s="1">
        <v>0.18546099999999999</v>
      </c>
      <c r="F2" s="1">
        <v>0.22251199999999999</v>
      </c>
      <c r="G2" s="1">
        <v>0.231823</v>
      </c>
      <c r="H2" s="1">
        <v>0.20252200000000001</v>
      </c>
      <c r="I2">
        <v>0.22402</v>
      </c>
      <c r="J2">
        <v>0.22989599999999999</v>
      </c>
      <c r="K2">
        <v>0</v>
      </c>
    </row>
    <row r="3" spans="1:11" x14ac:dyDescent="0.3">
      <c r="A3">
        <v>0.24701400000000001</v>
      </c>
      <c r="B3" s="1">
        <v>0.17427699999999999</v>
      </c>
      <c r="C3" s="1">
        <v>0.16589599999999999</v>
      </c>
      <c r="D3" s="1">
        <v>0.193829</v>
      </c>
      <c r="E3" s="1">
        <v>0.180038</v>
      </c>
      <c r="F3" s="1">
        <v>0.23282700000000001</v>
      </c>
      <c r="G3" s="1">
        <v>0.221003</v>
      </c>
      <c r="H3" s="1">
        <v>0.186057</v>
      </c>
      <c r="I3">
        <v>0.21854799999999999</v>
      </c>
      <c r="J3">
        <v>0.23317299999999999</v>
      </c>
      <c r="K3">
        <f>K2+0.1</f>
        <v>0.1</v>
      </c>
    </row>
    <row r="4" spans="1:11" x14ac:dyDescent="0.3">
      <c r="A4">
        <v>0.23424700000000001</v>
      </c>
      <c r="B4" s="1">
        <v>0.170733</v>
      </c>
      <c r="C4" s="1">
        <v>0.17677300000000001</v>
      </c>
      <c r="D4" s="1">
        <v>0.18978400000000001</v>
      </c>
      <c r="E4" s="1">
        <v>0.18706100000000001</v>
      </c>
      <c r="F4" s="1">
        <v>0.22731499999999999</v>
      </c>
      <c r="G4" s="1">
        <v>0.229514</v>
      </c>
      <c r="H4" s="1">
        <v>0.191966</v>
      </c>
      <c r="I4">
        <v>0.224937</v>
      </c>
      <c r="J4">
        <v>0.22309699999999999</v>
      </c>
      <c r="K4">
        <f t="shared" ref="K4:K67" si="0">K3+0.1</f>
        <v>0.2</v>
      </c>
    </row>
    <row r="5" spans="1:11" x14ac:dyDescent="0.3">
      <c r="A5">
        <v>0.23610100000000001</v>
      </c>
      <c r="B5" s="1">
        <v>0.17840500000000001</v>
      </c>
      <c r="C5" s="1">
        <v>0.17078099999999999</v>
      </c>
      <c r="D5" s="1">
        <v>0.19650999999999999</v>
      </c>
      <c r="E5" s="1">
        <v>0.18656900000000001</v>
      </c>
      <c r="F5" s="1">
        <v>0.232931</v>
      </c>
      <c r="G5" s="1">
        <v>0.22714200000000001</v>
      </c>
      <c r="H5" s="1">
        <v>0.19439300000000001</v>
      </c>
      <c r="I5">
        <v>0.23254</v>
      </c>
      <c r="J5">
        <v>0.21997700000000001</v>
      </c>
      <c r="K5">
        <f t="shared" si="0"/>
        <v>0.30000000000000004</v>
      </c>
    </row>
    <row r="6" spans="1:11" x14ac:dyDescent="0.3">
      <c r="A6">
        <v>0.232742</v>
      </c>
      <c r="B6" s="1">
        <v>0.17479600000000001</v>
      </c>
      <c r="C6" s="1">
        <v>0.16777</v>
      </c>
      <c r="D6" s="1">
        <v>0.193462</v>
      </c>
      <c r="E6" s="1">
        <v>0.18635699999999999</v>
      </c>
      <c r="F6" s="1">
        <v>0.22206100000000001</v>
      </c>
      <c r="G6" s="1">
        <v>0.23308300000000001</v>
      </c>
      <c r="H6" s="1">
        <v>0.19566900000000001</v>
      </c>
      <c r="I6">
        <v>0.23121700000000001</v>
      </c>
      <c r="J6">
        <v>0.223824</v>
      </c>
      <c r="K6">
        <f t="shared" si="0"/>
        <v>0.4</v>
      </c>
    </row>
    <row r="7" spans="1:11" x14ac:dyDescent="0.3">
      <c r="A7">
        <v>0.23483599999999999</v>
      </c>
      <c r="B7" s="1">
        <v>0.17616899999999999</v>
      </c>
      <c r="C7" s="1">
        <v>0.16500000000000001</v>
      </c>
      <c r="D7" s="1">
        <v>0.19356100000000001</v>
      </c>
      <c r="E7" s="1">
        <v>0.18571599999999999</v>
      </c>
      <c r="F7" s="1">
        <v>0.228022</v>
      </c>
      <c r="G7" s="1">
        <v>0.22642100000000001</v>
      </c>
      <c r="H7" s="1">
        <v>0.19756199999999999</v>
      </c>
      <c r="I7">
        <v>0.22983700000000001</v>
      </c>
      <c r="J7">
        <v>0.22229399999999999</v>
      </c>
      <c r="K7">
        <f t="shared" si="0"/>
        <v>0.5</v>
      </c>
    </row>
    <row r="8" spans="1:11" x14ac:dyDescent="0.3">
      <c r="A8">
        <v>0.23458899999999999</v>
      </c>
      <c r="B8" s="1">
        <v>0.17258499999999999</v>
      </c>
      <c r="C8" s="1">
        <v>0.17163800000000001</v>
      </c>
      <c r="D8" s="1">
        <v>0.19881299999999999</v>
      </c>
      <c r="E8" s="1">
        <v>0.19789000000000001</v>
      </c>
      <c r="F8" s="1">
        <v>0.226549</v>
      </c>
      <c r="G8" s="1">
        <v>0.23901700000000001</v>
      </c>
      <c r="H8" s="1">
        <v>0.188004</v>
      </c>
      <c r="I8">
        <v>0.22963800000000001</v>
      </c>
      <c r="J8">
        <v>0.22448499999999999</v>
      </c>
      <c r="K8">
        <f t="shared" si="0"/>
        <v>0.6</v>
      </c>
    </row>
    <row r="9" spans="1:11" x14ac:dyDescent="0.3">
      <c r="A9">
        <v>0.24701400000000001</v>
      </c>
      <c r="B9" s="1">
        <v>0.180231</v>
      </c>
      <c r="C9" s="1">
        <v>0.169158</v>
      </c>
      <c r="D9" s="1">
        <v>0.195855</v>
      </c>
      <c r="E9" s="1">
        <v>0.20680000000000001</v>
      </c>
      <c r="F9" s="1">
        <v>0.21592500000000001</v>
      </c>
      <c r="G9" s="1">
        <v>0.23147799999999999</v>
      </c>
      <c r="H9" s="1">
        <v>0.19845599999999999</v>
      </c>
      <c r="I9">
        <v>0.238927</v>
      </c>
      <c r="J9">
        <v>0.22894300000000001</v>
      </c>
      <c r="K9">
        <f t="shared" si="0"/>
        <v>0.7</v>
      </c>
    </row>
    <row r="10" spans="1:11" x14ac:dyDescent="0.3">
      <c r="A10">
        <v>0.23424700000000001</v>
      </c>
      <c r="B10" s="1">
        <v>0.178922</v>
      </c>
      <c r="C10" s="1">
        <v>0.1636</v>
      </c>
      <c r="D10" s="1">
        <v>0.20006399999999999</v>
      </c>
      <c r="E10" s="1">
        <v>0.20242099999999999</v>
      </c>
      <c r="F10" s="1">
        <v>0.212841</v>
      </c>
      <c r="G10" s="1">
        <v>0.23867099999999999</v>
      </c>
      <c r="H10" s="1">
        <v>0.20563000000000001</v>
      </c>
      <c r="I10">
        <v>0.235764</v>
      </c>
      <c r="J10">
        <v>0.215832</v>
      </c>
      <c r="K10">
        <f t="shared" si="0"/>
        <v>0.79999999999999993</v>
      </c>
    </row>
    <row r="11" spans="1:11" x14ac:dyDescent="0.3">
      <c r="A11">
        <v>0.23610100000000001</v>
      </c>
      <c r="B11" s="1">
        <v>0.17918200000000001</v>
      </c>
      <c r="C11" s="1">
        <v>0.169991</v>
      </c>
      <c r="D11" s="1">
        <v>0.19472900000000001</v>
      </c>
      <c r="E11" s="1">
        <v>0.178479</v>
      </c>
      <c r="F11" s="1">
        <v>0.210595</v>
      </c>
      <c r="G11" s="1">
        <v>0.24251600000000001</v>
      </c>
      <c r="H11" s="1">
        <v>0.19774</v>
      </c>
      <c r="I11">
        <v>0.234958</v>
      </c>
      <c r="J11">
        <v>0.222223</v>
      </c>
      <c r="K11">
        <f t="shared" si="0"/>
        <v>0.89999999999999991</v>
      </c>
    </row>
    <row r="12" spans="1:11" x14ac:dyDescent="0.3">
      <c r="A12">
        <v>0.232742</v>
      </c>
      <c r="B12" s="1">
        <v>0.18259700000000001</v>
      </c>
      <c r="C12" s="1">
        <v>0.16648099999999999</v>
      </c>
      <c r="D12" s="1">
        <v>0.19087599999999999</v>
      </c>
      <c r="E12" s="1">
        <v>0.18651200000000001</v>
      </c>
      <c r="F12" s="1">
        <v>0.21545900000000001</v>
      </c>
      <c r="G12" s="1">
        <v>0.235654</v>
      </c>
      <c r="H12" s="1">
        <v>0.18682399999999999</v>
      </c>
      <c r="I12">
        <v>0.221357</v>
      </c>
      <c r="J12">
        <v>0.21404400000000001</v>
      </c>
      <c r="K12">
        <f t="shared" si="0"/>
        <v>0.99999999999999989</v>
      </c>
    </row>
    <row r="13" spans="1:11" x14ac:dyDescent="0.3">
      <c r="A13">
        <v>0.23483599999999999</v>
      </c>
      <c r="B13" s="1">
        <v>0.17660799999999999</v>
      </c>
      <c r="C13" s="1">
        <v>0.17136499999999999</v>
      </c>
      <c r="D13" s="1">
        <v>0.202546</v>
      </c>
      <c r="E13" s="1">
        <v>0.18540899999999999</v>
      </c>
      <c r="F13" s="1">
        <v>0.21998400000000001</v>
      </c>
      <c r="G13" s="1">
        <v>0.24134800000000001</v>
      </c>
      <c r="H13" s="1">
        <v>0.19050600000000001</v>
      </c>
      <c r="I13">
        <v>0.22648499999999999</v>
      </c>
      <c r="J13">
        <v>0.216332</v>
      </c>
      <c r="K13">
        <f t="shared" si="0"/>
        <v>1.0999999999999999</v>
      </c>
    </row>
    <row r="14" spans="1:11" x14ac:dyDescent="0.3">
      <c r="A14">
        <v>0.23458899999999999</v>
      </c>
      <c r="B14" s="1">
        <v>0.176903</v>
      </c>
      <c r="C14" s="1">
        <v>0.17443</v>
      </c>
      <c r="D14" s="1">
        <v>0.19661799999999999</v>
      </c>
      <c r="E14" s="1">
        <v>0.182951</v>
      </c>
      <c r="F14" s="1">
        <v>0.22181899999999999</v>
      </c>
      <c r="G14" s="1">
        <v>0.24145</v>
      </c>
      <c r="H14" s="1">
        <v>0.19114900000000001</v>
      </c>
      <c r="I14">
        <v>0.230216</v>
      </c>
      <c r="J14">
        <v>0.21858900000000001</v>
      </c>
      <c r="K14">
        <f t="shared" si="0"/>
        <v>1.2</v>
      </c>
    </row>
    <row r="15" spans="1:11" x14ac:dyDescent="0.3">
      <c r="A15">
        <v>0.237815</v>
      </c>
      <c r="B15" s="1">
        <v>0.217062</v>
      </c>
      <c r="C15" s="1">
        <v>0.46954899999999999</v>
      </c>
      <c r="D15" s="1">
        <v>0.19698299999999999</v>
      </c>
      <c r="E15" s="1">
        <v>0.182729</v>
      </c>
      <c r="F15" s="1">
        <v>0.217054</v>
      </c>
      <c r="G15" s="1">
        <v>0.24562999999999999</v>
      </c>
      <c r="H15" s="1">
        <v>0.194498</v>
      </c>
      <c r="I15">
        <v>0.232601</v>
      </c>
      <c r="J15">
        <v>0.22376499999999999</v>
      </c>
      <c r="K15">
        <f t="shared" si="0"/>
        <v>1.3</v>
      </c>
    </row>
    <row r="16" spans="1:11" x14ac:dyDescent="0.3">
      <c r="A16">
        <v>0.237537</v>
      </c>
      <c r="B16" s="1">
        <v>0.193769</v>
      </c>
      <c r="C16" s="1">
        <v>0.18143699999999999</v>
      </c>
      <c r="D16" s="1">
        <v>0.20111499999999999</v>
      </c>
      <c r="E16" s="1">
        <v>0.18532599999999999</v>
      </c>
      <c r="F16" s="1">
        <v>0.218723</v>
      </c>
      <c r="G16" s="1">
        <v>0.25740000000000002</v>
      </c>
      <c r="H16" s="1">
        <v>0.19544</v>
      </c>
      <c r="I16">
        <v>0.26320199999999999</v>
      </c>
      <c r="J16">
        <v>0.223581</v>
      </c>
      <c r="K16">
        <f t="shared" si="0"/>
        <v>1.4000000000000001</v>
      </c>
    </row>
    <row r="17" spans="1:11" x14ac:dyDescent="0.3">
      <c r="A17">
        <v>0.247309</v>
      </c>
      <c r="B17" s="1">
        <v>0.21385999999999999</v>
      </c>
      <c r="C17" s="1">
        <v>0.188806</v>
      </c>
      <c r="D17" s="1">
        <v>0.19819200000000001</v>
      </c>
      <c r="E17" s="1">
        <v>0.18149899999999999</v>
      </c>
      <c r="F17" s="1">
        <v>0.22232299999999999</v>
      </c>
      <c r="G17" s="1">
        <v>0.24592800000000001</v>
      </c>
      <c r="H17" s="1">
        <v>0.193527</v>
      </c>
      <c r="I17">
        <v>0.236125</v>
      </c>
      <c r="J17">
        <v>0.22664200000000001</v>
      </c>
      <c r="K17">
        <f t="shared" si="0"/>
        <v>1.5000000000000002</v>
      </c>
    </row>
    <row r="18" spans="1:11" x14ac:dyDescent="0.3">
      <c r="A18">
        <v>0.243149</v>
      </c>
      <c r="B18" s="1">
        <v>0.21343599999999999</v>
      </c>
      <c r="C18" s="1">
        <v>0.17752200000000001</v>
      </c>
      <c r="D18" s="1">
        <v>0.20058300000000001</v>
      </c>
      <c r="E18" s="1">
        <v>0.18510199999999999</v>
      </c>
      <c r="F18" s="1">
        <v>0.24510000000000001</v>
      </c>
      <c r="G18" s="1">
        <v>0.24654300000000001</v>
      </c>
      <c r="H18" s="1">
        <v>0.19315099999999999</v>
      </c>
      <c r="I18">
        <v>0.23766399999999999</v>
      </c>
      <c r="J18">
        <v>0.220303</v>
      </c>
      <c r="K18">
        <f t="shared" si="0"/>
        <v>1.6000000000000003</v>
      </c>
    </row>
    <row r="19" spans="1:11" x14ac:dyDescent="0.3">
      <c r="A19">
        <v>0.23156299999999999</v>
      </c>
      <c r="B19" s="1">
        <v>0.39388299999999998</v>
      </c>
      <c r="C19" s="1">
        <v>0.17258999999999999</v>
      </c>
      <c r="D19" s="1">
        <v>0.19670299999999999</v>
      </c>
      <c r="E19" s="1">
        <v>0.186276</v>
      </c>
      <c r="F19" s="1">
        <v>0.225797</v>
      </c>
      <c r="G19" s="1">
        <v>0.22942799999999999</v>
      </c>
      <c r="H19" s="1">
        <v>0.19770699999999999</v>
      </c>
      <c r="I19">
        <v>0.241651</v>
      </c>
      <c r="J19">
        <v>0.22340599999999999</v>
      </c>
      <c r="K19">
        <f t="shared" si="0"/>
        <v>1.7000000000000004</v>
      </c>
    </row>
    <row r="20" spans="1:11" x14ac:dyDescent="0.3">
      <c r="A20">
        <v>0.231625</v>
      </c>
      <c r="B20" s="1">
        <v>0.253251</v>
      </c>
      <c r="C20" s="1">
        <v>0.17293</v>
      </c>
      <c r="D20" s="1">
        <v>0.19881299999999999</v>
      </c>
      <c r="E20" s="1">
        <v>0.18884500000000001</v>
      </c>
      <c r="F20" s="1">
        <v>0.22395799999999999</v>
      </c>
      <c r="G20" s="1">
        <v>0.23438999999999999</v>
      </c>
      <c r="H20" s="1">
        <v>0.19426399999999999</v>
      </c>
      <c r="I20">
        <v>0.22898299999999999</v>
      </c>
      <c r="J20">
        <v>0.22519500000000001</v>
      </c>
      <c r="K20">
        <f t="shared" si="0"/>
        <v>1.8000000000000005</v>
      </c>
    </row>
    <row r="21" spans="1:11" x14ac:dyDescent="0.3">
      <c r="A21">
        <v>0.239395</v>
      </c>
      <c r="B21" s="1">
        <v>0.231269</v>
      </c>
      <c r="C21" s="1">
        <v>0.17011100000000001</v>
      </c>
      <c r="D21" s="1">
        <v>0.20504600000000001</v>
      </c>
      <c r="E21" s="1">
        <v>0.18770100000000001</v>
      </c>
      <c r="F21" s="1">
        <v>0.22452800000000001</v>
      </c>
      <c r="G21" s="1">
        <v>0.23441400000000001</v>
      </c>
      <c r="H21" s="1">
        <v>0.20039499999999999</v>
      </c>
      <c r="I21">
        <v>0.23188700000000001</v>
      </c>
      <c r="J21">
        <v>0.221972</v>
      </c>
      <c r="K21">
        <f t="shared" si="0"/>
        <v>1.9000000000000006</v>
      </c>
    </row>
    <row r="22" spans="1:11" x14ac:dyDescent="0.3">
      <c r="A22">
        <v>0.23561499999999999</v>
      </c>
      <c r="B22" s="1">
        <v>0.18415100000000001</v>
      </c>
      <c r="C22" s="1">
        <v>0.168986</v>
      </c>
      <c r="D22" s="1">
        <v>0.20807999999999999</v>
      </c>
      <c r="E22" s="1">
        <v>0.18967000000000001</v>
      </c>
      <c r="F22" s="1">
        <v>0.22478899999999999</v>
      </c>
      <c r="G22" s="1">
        <v>0.23839099999999999</v>
      </c>
      <c r="H22" s="1">
        <v>0.196824</v>
      </c>
      <c r="I22">
        <v>0.23000999999999999</v>
      </c>
      <c r="J22">
        <v>0.22228700000000001</v>
      </c>
      <c r="K22">
        <f t="shared" si="0"/>
        <v>2.0000000000000004</v>
      </c>
    </row>
    <row r="23" spans="1:11" x14ac:dyDescent="0.3">
      <c r="A23">
        <v>0.23075000000000001</v>
      </c>
      <c r="B23" s="1">
        <v>0.188025</v>
      </c>
      <c r="C23" s="1">
        <v>0.17424500000000001</v>
      </c>
      <c r="D23" s="1">
        <v>0.203041</v>
      </c>
      <c r="E23" s="1">
        <v>0.189105</v>
      </c>
      <c r="F23" s="1">
        <v>0.226941</v>
      </c>
      <c r="G23" s="1">
        <v>0.25466699999999998</v>
      </c>
      <c r="H23" s="1">
        <v>0.20688500000000001</v>
      </c>
      <c r="I23">
        <v>0.217196</v>
      </c>
      <c r="J23">
        <v>0.22384799999999999</v>
      </c>
      <c r="K23">
        <f t="shared" si="0"/>
        <v>2.1000000000000005</v>
      </c>
    </row>
    <row r="24" spans="1:11" x14ac:dyDescent="0.3">
      <c r="A24">
        <v>0.238453</v>
      </c>
      <c r="B24" s="1">
        <v>0.18800700000000001</v>
      </c>
      <c r="C24" s="1">
        <v>0.17483000000000001</v>
      </c>
      <c r="D24" s="1">
        <v>0.21455099999999999</v>
      </c>
      <c r="E24" s="1">
        <v>0.18964700000000001</v>
      </c>
      <c r="F24" s="1">
        <v>0.225102</v>
      </c>
      <c r="G24" s="1">
        <v>0.22203600000000001</v>
      </c>
      <c r="H24" s="1">
        <v>0.21115</v>
      </c>
      <c r="I24">
        <v>0.22262000000000001</v>
      </c>
      <c r="J24">
        <v>0.21972800000000001</v>
      </c>
      <c r="K24">
        <f t="shared" si="0"/>
        <v>2.2000000000000006</v>
      </c>
    </row>
    <row r="25" spans="1:11" x14ac:dyDescent="0.3">
      <c r="A25">
        <v>0.24254000000000001</v>
      </c>
      <c r="B25" s="1">
        <v>0.18970699999999999</v>
      </c>
      <c r="C25" s="1">
        <v>0.17213000000000001</v>
      </c>
      <c r="D25" s="1">
        <v>0.208202</v>
      </c>
      <c r="E25" s="1">
        <v>0.32190999999999997</v>
      </c>
      <c r="F25" s="1">
        <v>0.23361599999999999</v>
      </c>
      <c r="G25" s="1">
        <v>0.225525</v>
      </c>
      <c r="H25" s="1">
        <v>0.191501</v>
      </c>
      <c r="I25">
        <v>0.25260199999999999</v>
      </c>
      <c r="J25">
        <v>0.220413</v>
      </c>
      <c r="K25">
        <f t="shared" si="0"/>
        <v>2.3000000000000007</v>
      </c>
    </row>
    <row r="26" spans="1:11" x14ac:dyDescent="0.3">
      <c r="A26">
        <v>0.27787699999999999</v>
      </c>
      <c r="B26" s="1">
        <v>0.191521</v>
      </c>
      <c r="C26" s="1">
        <v>0.198855</v>
      </c>
      <c r="D26" s="1">
        <v>0.207012</v>
      </c>
      <c r="E26" s="1">
        <v>0.187916</v>
      </c>
      <c r="F26" s="1">
        <v>0.24313899999999999</v>
      </c>
      <c r="G26" s="1">
        <v>0.22167899999999999</v>
      </c>
      <c r="H26" s="1">
        <v>0.19766800000000001</v>
      </c>
      <c r="I26">
        <v>0.23391799999999999</v>
      </c>
      <c r="J26">
        <v>0.228993</v>
      </c>
      <c r="K26">
        <f t="shared" si="0"/>
        <v>2.4000000000000008</v>
      </c>
    </row>
    <row r="27" spans="1:11" x14ac:dyDescent="0.3">
      <c r="A27">
        <v>0.262075</v>
      </c>
      <c r="B27" s="1">
        <v>0.18834699999999999</v>
      </c>
      <c r="C27" s="1">
        <v>0.19406999999999999</v>
      </c>
      <c r="D27" s="1">
        <v>0.20627300000000001</v>
      </c>
      <c r="E27" s="1">
        <v>0.195742</v>
      </c>
      <c r="F27" s="1">
        <v>0.22662599999999999</v>
      </c>
      <c r="G27" s="1">
        <v>0.22029799999999999</v>
      </c>
      <c r="H27" s="1">
        <v>0.19414500000000001</v>
      </c>
      <c r="I27">
        <v>0.21848500000000001</v>
      </c>
      <c r="J27">
        <v>0.22637199999999999</v>
      </c>
      <c r="K27">
        <f t="shared" si="0"/>
        <v>2.5000000000000009</v>
      </c>
    </row>
    <row r="28" spans="1:11" x14ac:dyDescent="0.3">
      <c r="A28">
        <v>0.25839899999999999</v>
      </c>
      <c r="B28" s="1">
        <v>0.192306</v>
      </c>
      <c r="C28" s="1">
        <v>0.19817899999999999</v>
      </c>
      <c r="D28" s="1">
        <v>0.212976</v>
      </c>
      <c r="E28" s="1">
        <v>0.19106699999999999</v>
      </c>
      <c r="F28" s="1">
        <v>0.21957699999999999</v>
      </c>
      <c r="G28" s="1">
        <v>0.22181400000000001</v>
      </c>
      <c r="H28" s="1">
        <v>0.19395999999999999</v>
      </c>
      <c r="I28">
        <v>0.223075</v>
      </c>
      <c r="J28">
        <v>0.24126800000000001</v>
      </c>
      <c r="K28">
        <f t="shared" si="0"/>
        <v>2.600000000000001</v>
      </c>
    </row>
    <row r="29" spans="1:11" x14ac:dyDescent="0.3">
      <c r="A29">
        <v>0.25689899999999999</v>
      </c>
      <c r="B29" s="1">
        <v>0.19695599999999999</v>
      </c>
      <c r="C29" s="1">
        <v>0.18135699999999999</v>
      </c>
      <c r="D29" s="1">
        <v>0.21551300000000001</v>
      </c>
      <c r="E29" s="1">
        <v>0.18888199999999999</v>
      </c>
      <c r="F29" s="1">
        <v>0.21650900000000001</v>
      </c>
      <c r="G29" s="1">
        <v>0.22906499999999999</v>
      </c>
      <c r="H29" s="1">
        <v>0.201214</v>
      </c>
      <c r="I29">
        <v>0.22220799999999999</v>
      </c>
      <c r="J29">
        <v>0.22476499999999999</v>
      </c>
      <c r="K29">
        <f t="shared" si="0"/>
        <v>2.7000000000000011</v>
      </c>
    </row>
    <row r="30" spans="1:11" x14ac:dyDescent="0.3">
      <c r="A30">
        <v>0.23297699999999999</v>
      </c>
      <c r="B30" s="1">
        <v>0.19678999999999999</v>
      </c>
      <c r="C30" s="1">
        <v>0.17946899999999999</v>
      </c>
      <c r="D30" s="1">
        <v>0.219773</v>
      </c>
      <c r="E30" s="1">
        <v>0.194131</v>
      </c>
      <c r="F30" s="1">
        <v>0.21997</v>
      </c>
      <c r="G30" s="1">
        <v>0.226572</v>
      </c>
      <c r="H30" s="1">
        <v>0.20257500000000001</v>
      </c>
      <c r="I30">
        <v>0.21851599999999999</v>
      </c>
      <c r="J30">
        <v>0.220278</v>
      </c>
      <c r="K30">
        <f t="shared" si="0"/>
        <v>2.8000000000000012</v>
      </c>
    </row>
    <row r="31" spans="1:11" x14ac:dyDescent="0.3">
      <c r="A31">
        <v>0.23145199999999999</v>
      </c>
      <c r="B31" s="1">
        <v>0.18985299999999999</v>
      </c>
      <c r="C31" s="1">
        <v>0.18577299999999999</v>
      </c>
      <c r="D31" s="1">
        <v>0.207208</v>
      </c>
      <c r="E31" s="1">
        <v>0.19140699999999999</v>
      </c>
      <c r="F31" s="1">
        <v>0.21986800000000001</v>
      </c>
      <c r="G31" s="1">
        <v>0.22265799999999999</v>
      </c>
      <c r="H31" s="1">
        <v>0.20330500000000001</v>
      </c>
      <c r="I31">
        <v>0.22031800000000001</v>
      </c>
      <c r="J31">
        <v>0.220553</v>
      </c>
      <c r="K31">
        <f t="shared" si="0"/>
        <v>2.9000000000000012</v>
      </c>
    </row>
    <row r="32" spans="1:11" x14ac:dyDescent="0.3">
      <c r="A32">
        <v>0.23149800000000001</v>
      </c>
      <c r="B32" s="1">
        <v>0.19137399999999999</v>
      </c>
      <c r="C32" s="1">
        <v>0.17297599999999999</v>
      </c>
      <c r="D32" s="1">
        <v>0.213979</v>
      </c>
      <c r="E32" s="1">
        <v>0.19300400000000001</v>
      </c>
      <c r="F32" s="1">
        <v>0.218499</v>
      </c>
      <c r="G32" s="1">
        <v>0.22553400000000001</v>
      </c>
      <c r="H32" s="1">
        <v>0.204512</v>
      </c>
      <c r="I32">
        <v>0.227961</v>
      </c>
      <c r="J32">
        <v>0.223661</v>
      </c>
      <c r="K32">
        <f t="shared" si="0"/>
        <v>3.0000000000000013</v>
      </c>
    </row>
    <row r="33" spans="1:11" x14ac:dyDescent="0.3">
      <c r="A33">
        <v>0.230244</v>
      </c>
      <c r="B33" s="1">
        <v>0.196826</v>
      </c>
      <c r="C33" s="1">
        <v>0.17388400000000001</v>
      </c>
      <c r="D33" s="1">
        <v>0.20655200000000001</v>
      </c>
      <c r="E33" s="1">
        <v>0.195656</v>
      </c>
      <c r="F33" s="1">
        <v>0.218693</v>
      </c>
      <c r="G33" s="1">
        <v>0.23561799999999999</v>
      </c>
      <c r="H33" s="1">
        <v>0.19197400000000001</v>
      </c>
      <c r="I33">
        <v>0.224575</v>
      </c>
      <c r="J33">
        <v>0.22717399999999999</v>
      </c>
      <c r="K33">
        <f t="shared" si="0"/>
        <v>3.1000000000000014</v>
      </c>
    </row>
    <row r="34" spans="1:11" x14ac:dyDescent="0.3">
      <c r="A34">
        <v>0.23399800000000001</v>
      </c>
      <c r="B34" s="1">
        <v>0.19633999999999999</v>
      </c>
      <c r="C34" s="1">
        <v>0.17519299999999999</v>
      </c>
      <c r="D34" s="1">
        <v>0.21171300000000001</v>
      </c>
      <c r="E34" s="1">
        <v>0.196793</v>
      </c>
      <c r="F34" s="1">
        <v>0.21993299999999999</v>
      </c>
      <c r="G34" s="1">
        <v>0.22681799999999999</v>
      </c>
      <c r="H34" s="1">
        <v>0.19715199999999999</v>
      </c>
      <c r="I34">
        <v>0.22906899999999999</v>
      </c>
      <c r="J34">
        <v>0.221303</v>
      </c>
      <c r="K34">
        <f t="shared" si="0"/>
        <v>3.2000000000000015</v>
      </c>
    </row>
    <row r="35" spans="1:11" x14ac:dyDescent="0.3">
      <c r="A35">
        <v>0.23214399999999999</v>
      </c>
      <c r="B35" s="1">
        <v>0.20070399999999999</v>
      </c>
      <c r="C35" s="1">
        <v>0.17573800000000001</v>
      </c>
      <c r="D35" s="1">
        <v>0.211563</v>
      </c>
      <c r="E35" s="1">
        <v>0.19973299999999999</v>
      </c>
      <c r="F35" s="1">
        <v>0.213949</v>
      </c>
      <c r="G35" s="1">
        <v>0.233761</v>
      </c>
      <c r="H35" s="1">
        <v>0.1948</v>
      </c>
      <c r="I35">
        <v>0.23288200000000001</v>
      </c>
      <c r="J35">
        <v>0.225605</v>
      </c>
      <c r="K35">
        <f t="shared" si="0"/>
        <v>3.3000000000000016</v>
      </c>
    </row>
    <row r="36" spans="1:11" x14ac:dyDescent="0.3">
      <c r="A36">
        <v>0.238151</v>
      </c>
      <c r="B36" s="1">
        <v>0.20366999999999999</v>
      </c>
      <c r="C36" s="1">
        <v>0.181003</v>
      </c>
      <c r="D36" s="1">
        <v>0.211613</v>
      </c>
      <c r="E36" s="1">
        <v>0.196182</v>
      </c>
      <c r="F36" s="1">
        <v>0.21692800000000001</v>
      </c>
      <c r="G36" s="1">
        <v>0.28572199999999998</v>
      </c>
      <c r="H36" s="1">
        <v>0.192187</v>
      </c>
      <c r="I36">
        <v>0.22614600000000001</v>
      </c>
      <c r="J36">
        <v>0.22647999999999999</v>
      </c>
      <c r="K36">
        <f t="shared" si="0"/>
        <v>3.4000000000000017</v>
      </c>
    </row>
    <row r="37" spans="1:11" x14ac:dyDescent="0.3">
      <c r="A37">
        <v>0.23539099999999999</v>
      </c>
      <c r="B37" s="1">
        <v>0.20552699999999999</v>
      </c>
      <c r="C37" s="1">
        <v>0.177762</v>
      </c>
      <c r="D37" s="1">
        <v>0.21981300000000001</v>
      </c>
      <c r="E37" s="1">
        <v>0.19463800000000001</v>
      </c>
      <c r="F37" s="1">
        <v>0.21665300000000001</v>
      </c>
      <c r="G37" s="1">
        <v>0.369977</v>
      </c>
      <c r="H37" s="1">
        <v>0.20278099999999999</v>
      </c>
      <c r="I37">
        <v>0.22592699999999999</v>
      </c>
      <c r="J37">
        <v>0.24448600000000001</v>
      </c>
      <c r="K37">
        <f t="shared" si="0"/>
        <v>3.5000000000000018</v>
      </c>
    </row>
    <row r="38" spans="1:11" x14ac:dyDescent="0.3">
      <c r="A38">
        <v>0.237901</v>
      </c>
      <c r="B38" s="1">
        <v>0.213893</v>
      </c>
      <c r="C38" s="1">
        <v>0.181505</v>
      </c>
      <c r="D38" s="1">
        <v>0.220746</v>
      </c>
      <c r="E38" s="1">
        <v>0.19753599999999999</v>
      </c>
      <c r="F38" s="1">
        <v>0.217145</v>
      </c>
      <c r="G38" s="1">
        <v>0.235453</v>
      </c>
      <c r="H38" s="1">
        <v>0.19722999999999999</v>
      </c>
      <c r="I38">
        <v>0.23421400000000001</v>
      </c>
      <c r="J38">
        <v>0.24496699999999999</v>
      </c>
      <c r="K38">
        <f t="shared" si="0"/>
        <v>3.6000000000000019</v>
      </c>
    </row>
    <row r="39" spans="1:11" x14ac:dyDescent="0.3">
      <c r="A39">
        <v>0.236677</v>
      </c>
      <c r="B39" s="1">
        <v>0.20971899999999999</v>
      </c>
      <c r="C39" s="1">
        <v>0.17776500000000001</v>
      </c>
      <c r="D39" s="1">
        <v>0.21990299999999999</v>
      </c>
      <c r="E39" s="1">
        <v>0.21338099999999999</v>
      </c>
      <c r="F39" s="1">
        <v>0.220975</v>
      </c>
      <c r="G39" s="1">
        <v>0.24357899999999999</v>
      </c>
      <c r="H39" s="1">
        <v>0.19959199999999999</v>
      </c>
      <c r="I39">
        <v>0.229187</v>
      </c>
      <c r="J39">
        <v>0.23208799999999999</v>
      </c>
      <c r="K39">
        <f t="shared" si="0"/>
        <v>3.700000000000002</v>
      </c>
    </row>
    <row r="40" spans="1:11" x14ac:dyDescent="0.3">
      <c r="A40">
        <v>0.23721900000000001</v>
      </c>
      <c r="B40" s="1">
        <v>0.20314499999999999</v>
      </c>
      <c r="C40" s="1">
        <v>0.17671300000000001</v>
      </c>
      <c r="D40" s="1">
        <v>0.204488</v>
      </c>
      <c r="E40" s="1">
        <v>0.226941</v>
      </c>
      <c r="F40" s="1">
        <v>0.218837</v>
      </c>
      <c r="G40" s="1">
        <v>0.22956499999999999</v>
      </c>
      <c r="H40" s="1">
        <v>0.198268</v>
      </c>
      <c r="I40">
        <v>0.234126</v>
      </c>
      <c r="J40">
        <v>0.232211</v>
      </c>
      <c r="K40">
        <f t="shared" si="0"/>
        <v>3.800000000000002</v>
      </c>
    </row>
    <row r="41" spans="1:11" x14ac:dyDescent="0.3">
      <c r="A41">
        <v>0.23841599999999999</v>
      </c>
      <c r="B41" s="1">
        <v>0.20369499999999999</v>
      </c>
      <c r="C41" s="1">
        <v>0.178394</v>
      </c>
      <c r="D41" s="1">
        <v>0.213477</v>
      </c>
      <c r="E41" s="1">
        <v>0.21706900000000001</v>
      </c>
      <c r="F41" s="1">
        <v>0.22450400000000001</v>
      </c>
      <c r="G41" s="1">
        <v>0.23222899999999999</v>
      </c>
      <c r="H41" s="1">
        <v>0.20103599999999999</v>
      </c>
      <c r="I41">
        <v>0.226211</v>
      </c>
      <c r="J41">
        <v>0.22053800000000001</v>
      </c>
      <c r="K41">
        <f t="shared" si="0"/>
        <v>3.9000000000000021</v>
      </c>
    </row>
    <row r="42" spans="1:11" x14ac:dyDescent="0.3">
      <c r="A42">
        <v>0.23732900000000001</v>
      </c>
      <c r="B42" s="1">
        <v>0.19931099999999999</v>
      </c>
      <c r="C42" s="1">
        <v>0.17420099999999999</v>
      </c>
      <c r="D42" s="1">
        <v>0.20697299999999999</v>
      </c>
      <c r="E42" s="1">
        <v>0.21676200000000001</v>
      </c>
      <c r="F42" s="1">
        <v>0.22719300000000001</v>
      </c>
      <c r="G42" s="1">
        <v>0.236174</v>
      </c>
      <c r="H42" s="1">
        <v>0.19983400000000001</v>
      </c>
      <c r="I42">
        <v>0.22927500000000001</v>
      </c>
      <c r="J42">
        <v>0.22409599999999999</v>
      </c>
      <c r="K42">
        <f t="shared" si="0"/>
        <v>4.0000000000000018</v>
      </c>
    </row>
    <row r="43" spans="1:11" x14ac:dyDescent="0.3">
      <c r="A43">
        <v>0.23611299999999999</v>
      </c>
      <c r="B43" s="1">
        <v>0.21010100000000001</v>
      </c>
      <c r="C43" s="1">
        <v>0.17827200000000001</v>
      </c>
      <c r="D43" s="1">
        <v>0.20619199999999999</v>
      </c>
      <c r="E43" s="1">
        <v>0.21676100000000001</v>
      </c>
      <c r="F43" s="1">
        <v>0.21874099999999999</v>
      </c>
      <c r="G43" s="1">
        <v>0.240957</v>
      </c>
      <c r="H43" s="1">
        <v>0.21160000000000001</v>
      </c>
      <c r="I43">
        <v>0.23135</v>
      </c>
      <c r="J43">
        <v>0.22456200000000001</v>
      </c>
      <c r="K43">
        <f t="shared" si="0"/>
        <v>4.1000000000000014</v>
      </c>
    </row>
    <row r="44" spans="1:11" x14ac:dyDescent="0.3">
      <c r="A44">
        <v>0.24052699999999999</v>
      </c>
      <c r="B44" s="1">
        <v>0.19880999999999999</v>
      </c>
      <c r="C44" s="1">
        <v>0.176259</v>
      </c>
      <c r="D44" s="1">
        <v>0.21133199999999999</v>
      </c>
      <c r="E44" s="1">
        <v>0.21595600000000001</v>
      </c>
      <c r="F44" s="1">
        <v>0.225019</v>
      </c>
      <c r="G44" s="1">
        <v>0.242808</v>
      </c>
      <c r="H44" s="1">
        <v>0.19389600000000001</v>
      </c>
      <c r="I44">
        <v>0.23126099999999999</v>
      </c>
      <c r="J44">
        <v>0.22950899999999999</v>
      </c>
      <c r="K44">
        <f t="shared" si="0"/>
        <v>4.2000000000000011</v>
      </c>
    </row>
    <row r="45" spans="1:11" x14ac:dyDescent="0.3">
      <c r="A45">
        <v>0.23812700000000001</v>
      </c>
      <c r="B45" s="1">
        <v>0.22412399999999999</v>
      </c>
      <c r="C45" s="1">
        <v>0.18291099999999999</v>
      </c>
      <c r="D45" s="1">
        <v>0.213419</v>
      </c>
      <c r="E45" s="1">
        <v>0.22186700000000001</v>
      </c>
      <c r="F45" s="1">
        <v>0.226935</v>
      </c>
      <c r="G45" s="1">
        <v>0.24965399999999999</v>
      </c>
      <c r="H45" s="1">
        <v>0.19420699999999999</v>
      </c>
      <c r="I45">
        <v>0.231546</v>
      </c>
      <c r="J45">
        <v>0.23120499999999999</v>
      </c>
      <c r="K45">
        <f t="shared" si="0"/>
        <v>4.3000000000000007</v>
      </c>
    </row>
    <row r="46" spans="1:11" x14ac:dyDescent="0.3">
      <c r="A46">
        <v>0.23914199999999999</v>
      </c>
      <c r="B46" s="1">
        <v>0.23819599999999999</v>
      </c>
      <c r="C46" s="1">
        <v>0.183446</v>
      </c>
      <c r="D46" s="1">
        <v>0.217339</v>
      </c>
      <c r="E46" s="1">
        <v>0.22173000000000001</v>
      </c>
      <c r="F46" s="1">
        <v>0.22589500000000001</v>
      </c>
      <c r="G46" s="1">
        <v>0.22936300000000001</v>
      </c>
      <c r="H46" s="1">
        <v>0.19802900000000001</v>
      </c>
      <c r="I46">
        <v>0.23652699999999999</v>
      </c>
      <c r="J46">
        <v>0.230791</v>
      </c>
      <c r="K46">
        <f t="shared" si="0"/>
        <v>4.4000000000000004</v>
      </c>
    </row>
    <row r="47" spans="1:11" x14ac:dyDescent="0.3">
      <c r="A47">
        <v>0.244478</v>
      </c>
      <c r="B47" s="1">
        <v>0.235818</v>
      </c>
      <c r="C47" s="1">
        <v>0.179927</v>
      </c>
      <c r="D47" s="1">
        <v>0.21801599999999999</v>
      </c>
      <c r="E47" s="1">
        <v>0.30299199999999998</v>
      </c>
      <c r="F47" s="1">
        <v>0.22880600000000001</v>
      </c>
      <c r="G47" s="1">
        <v>0.23102600000000001</v>
      </c>
      <c r="H47" s="1">
        <v>0.194603</v>
      </c>
      <c r="I47">
        <v>0.238537</v>
      </c>
      <c r="J47">
        <v>0.22304499999999999</v>
      </c>
      <c r="K47">
        <f t="shared" si="0"/>
        <v>4.5</v>
      </c>
    </row>
    <row r="48" spans="1:11" x14ac:dyDescent="0.3">
      <c r="A48">
        <v>0.23450299999999999</v>
      </c>
      <c r="B48" s="1">
        <v>0.228052</v>
      </c>
      <c r="C48" s="1">
        <v>0.17771400000000001</v>
      </c>
      <c r="D48" s="1">
        <v>0.22518199999999999</v>
      </c>
      <c r="E48" s="1">
        <v>0.261158</v>
      </c>
      <c r="F48" s="1">
        <v>0.23306399999999999</v>
      </c>
      <c r="G48" s="1">
        <v>0.25552900000000001</v>
      </c>
      <c r="H48" s="1">
        <v>0.20183599999999999</v>
      </c>
      <c r="I48">
        <v>0.23250599999999999</v>
      </c>
      <c r="J48">
        <v>0.220745</v>
      </c>
      <c r="K48">
        <f t="shared" si="0"/>
        <v>4.5999999999999996</v>
      </c>
    </row>
    <row r="49" spans="1:11" x14ac:dyDescent="0.3">
      <c r="A49">
        <v>0.23952599999999999</v>
      </c>
      <c r="B49" s="1">
        <v>0.22226099999999999</v>
      </c>
      <c r="C49" s="1">
        <v>0.1797</v>
      </c>
      <c r="D49" s="1">
        <v>0.22532099999999999</v>
      </c>
      <c r="E49" s="1">
        <v>0.19702600000000001</v>
      </c>
      <c r="F49" s="1">
        <v>0.225048</v>
      </c>
      <c r="G49" s="1">
        <v>0.23912600000000001</v>
      </c>
      <c r="H49" s="1">
        <v>0.195881</v>
      </c>
      <c r="I49">
        <v>0.23482600000000001</v>
      </c>
      <c r="J49">
        <v>0.21992800000000001</v>
      </c>
      <c r="K49">
        <f t="shared" si="0"/>
        <v>4.6999999999999993</v>
      </c>
    </row>
    <row r="50" spans="1:11" x14ac:dyDescent="0.3">
      <c r="A50">
        <v>0.24442</v>
      </c>
      <c r="B50" s="1">
        <v>0.23291100000000001</v>
      </c>
      <c r="C50" s="1">
        <v>0.18298200000000001</v>
      </c>
      <c r="D50" s="1">
        <v>0.209176</v>
      </c>
      <c r="E50" s="1">
        <v>0.203236</v>
      </c>
      <c r="F50" s="1">
        <v>0.22669300000000001</v>
      </c>
      <c r="G50" s="1">
        <v>0.22628899999999999</v>
      </c>
      <c r="H50" s="1">
        <v>0.200076</v>
      </c>
      <c r="I50">
        <v>0.248055</v>
      </c>
      <c r="J50">
        <v>0.22390199999999999</v>
      </c>
      <c r="K50">
        <f t="shared" si="0"/>
        <v>4.7999999999999989</v>
      </c>
    </row>
    <row r="51" spans="1:11" x14ac:dyDescent="0.3">
      <c r="A51">
        <v>0.250496</v>
      </c>
      <c r="B51" s="1">
        <v>0.18827099999999999</v>
      </c>
      <c r="C51" s="1">
        <v>0.18304899999999999</v>
      </c>
      <c r="D51" s="1">
        <v>0.213314</v>
      </c>
      <c r="E51" s="1">
        <v>0.200713</v>
      </c>
      <c r="F51" s="1">
        <v>0.22983799999999999</v>
      </c>
      <c r="G51" s="1">
        <v>0.220752</v>
      </c>
      <c r="H51" s="1">
        <v>0.199211</v>
      </c>
      <c r="I51">
        <v>0.23267499999999999</v>
      </c>
      <c r="J51">
        <v>0.22384100000000001</v>
      </c>
      <c r="K51">
        <f t="shared" si="0"/>
        <v>4.8999999999999986</v>
      </c>
    </row>
    <row r="52" spans="1:11" x14ac:dyDescent="0.3">
      <c r="A52">
        <v>0.244113</v>
      </c>
      <c r="B52" s="1">
        <v>0.18688399999999999</v>
      </c>
      <c r="C52" s="1">
        <v>0.17788699999999999</v>
      </c>
      <c r="D52" s="1">
        <v>0.208061</v>
      </c>
      <c r="E52" s="1">
        <v>0.20120199999999999</v>
      </c>
      <c r="F52" s="1">
        <v>0.228682</v>
      </c>
      <c r="G52" s="1">
        <v>0.22922899999999999</v>
      </c>
      <c r="H52" s="1">
        <v>0.20391200000000001</v>
      </c>
      <c r="I52">
        <v>0.227071</v>
      </c>
      <c r="J52">
        <v>0.22774900000000001</v>
      </c>
      <c r="K52">
        <f t="shared" si="0"/>
        <v>4.9999999999999982</v>
      </c>
    </row>
    <row r="53" spans="1:11" x14ac:dyDescent="0.3">
      <c r="A53">
        <v>0.24729899999999999</v>
      </c>
      <c r="B53" s="1">
        <v>0.19089100000000001</v>
      </c>
      <c r="C53" s="1">
        <v>0.18140800000000001</v>
      </c>
      <c r="D53" s="1">
        <v>0.20441799999999999</v>
      </c>
      <c r="E53" s="1">
        <v>0.20476</v>
      </c>
      <c r="F53" s="1">
        <v>0.230881</v>
      </c>
      <c r="G53" s="1">
        <v>0.228766</v>
      </c>
      <c r="H53" s="1">
        <v>0.20766499999999999</v>
      </c>
      <c r="I53">
        <v>0.237403</v>
      </c>
      <c r="J53">
        <v>0.226746</v>
      </c>
      <c r="K53">
        <f t="shared" si="0"/>
        <v>5.0999999999999979</v>
      </c>
    </row>
    <row r="54" spans="1:11" x14ac:dyDescent="0.3">
      <c r="A54">
        <v>0.24454200000000001</v>
      </c>
      <c r="B54" s="1">
        <v>0.19629099999999999</v>
      </c>
      <c r="C54" s="1">
        <v>0.18728700000000001</v>
      </c>
      <c r="D54" s="1">
        <v>0.205821</v>
      </c>
      <c r="E54" s="1">
        <v>0.207929</v>
      </c>
      <c r="F54" s="1">
        <v>0.23572499999999999</v>
      </c>
      <c r="G54" s="1">
        <v>0.23438500000000001</v>
      </c>
      <c r="H54" s="1">
        <v>0.19321099999999999</v>
      </c>
      <c r="I54">
        <v>0.23727500000000001</v>
      </c>
      <c r="J54">
        <v>0.22522600000000001</v>
      </c>
      <c r="K54">
        <f t="shared" si="0"/>
        <v>5.1999999999999975</v>
      </c>
    </row>
    <row r="55" spans="1:11" x14ac:dyDescent="0.3">
      <c r="A55">
        <v>0.25151400000000002</v>
      </c>
      <c r="B55" s="1">
        <v>0.19084799999999999</v>
      </c>
      <c r="C55" s="1">
        <v>0.18428600000000001</v>
      </c>
      <c r="D55" s="1">
        <v>0.21030199999999999</v>
      </c>
      <c r="E55" s="1">
        <v>0.205652</v>
      </c>
      <c r="F55" s="1">
        <v>0.23046</v>
      </c>
      <c r="G55" s="1">
        <v>0.22926299999999999</v>
      </c>
      <c r="H55" s="1">
        <v>0.266349</v>
      </c>
      <c r="I55">
        <v>0.234398</v>
      </c>
      <c r="J55">
        <v>0.23707500000000001</v>
      </c>
      <c r="K55">
        <f t="shared" si="0"/>
        <v>5.2999999999999972</v>
      </c>
    </row>
    <row r="56" spans="1:11" x14ac:dyDescent="0.3">
      <c r="A56">
        <v>0.25038500000000002</v>
      </c>
      <c r="B56" s="1">
        <v>0.19254499999999999</v>
      </c>
      <c r="C56" s="1">
        <v>0.18032899999999999</v>
      </c>
      <c r="D56" s="1">
        <v>0.21029300000000001</v>
      </c>
      <c r="E56" s="1">
        <v>0.194795</v>
      </c>
      <c r="F56" s="1">
        <v>0.23478199999999999</v>
      </c>
      <c r="G56" s="1">
        <v>0.227663</v>
      </c>
      <c r="H56" s="1">
        <v>0.202593</v>
      </c>
      <c r="I56">
        <v>0.23741799999999999</v>
      </c>
      <c r="J56">
        <v>0.22580800000000001</v>
      </c>
      <c r="K56">
        <f t="shared" si="0"/>
        <v>5.3999999999999968</v>
      </c>
    </row>
    <row r="57" spans="1:11" x14ac:dyDescent="0.3">
      <c r="A57">
        <v>0.24781600000000001</v>
      </c>
      <c r="B57" s="1">
        <v>0.19084499999999999</v>
      </c>
      <c r="C57" s="1">
        <v>0.18492500000000001</v>
      </c>
      <c r="D57" s="1">
        <v>0.21842900000000001</v>
      </c>
      <c r="E57" s="1">
        <v>0.19600500000000001</v>
      </c>
      <c r="F57" s="1">
        <v>0.23915</v>
      </c>
      <c r="G57" s="1">
        <v>0.233735</v>
      </c>
      <c r="H57" s="1">
        <v>0.19722600000000001</v>
      </c>
      <c r="I57">
        <v>0.23716000000000001</v>
      </c>
      <c r="J57">
        <v>0.22197900000000001</v>
      </c>
      <c r="K57">
        <f t="shared" si="0"/>
        <v>5.4999999999999964</v>
      </c>
    </row>
    <row r="58" spans="1:11" x14ac:dyDescent="0.3">
      <c r="A58">
        <v>0.245724</v>
      </c>
      <c r="B58" s="1">
        <v>0.191049</v>
      </c>
      <c r="C58" s="1">
        <v>0.18764600000000001</v>
      </c>
      <c r="D58" s="1">
        <v>0.21962599999999999</v>
      </c>
      <c r="E58" s="1">
        <v>0.19858000000000001</v>
      </c>
      <c r="F58" s="1">
        <v>0.234404</v>
      </c>
      <c r="G58" s="1">
        <v>0.23492399999999999</v>
      </c>
      <c r="H58" s="1">
        <v>0.19576299999999999</v>
      </c>
      <c r="I58">
        <v>0.23638899999999999</v>
      </c>
      <c r="J58">
        <v>0.22588900000000001</v>
      </c>
      <c r="K58">
        <f t="shared" si="0"/>
        <v>5.5999999999999961</v>
      </c>
    </row>
    <row r="59" spans="1:11" x14ac:dyDescent="0.3">
      <c r="A59">
        <v>0.25015700000000002</v>
      </c>
      <c r="B59" s="1">
        <v>0.19525500000000001</v>
      </c>
      <c r="C59" s="1">
        <v>0.18401300000000001</v>
      </c>
      <c r="D59" s="1">
        <v>0.21365400000000001</v>
      </c>
      <c r="E59" s="1">
        <v>0.20017799999999999</v>
      </c>
      <c r="F59" s="1">
        <v>0.230129</v>
      </c>
      <c r="G59" s="1">
        <v>0.234491</v>
      </c>
      <c r="H59" s="1">
        <v>0.20337</v>
      </c>
      <c r="I59">
        <v>0.23577799999999999</v>
      </c>
      <c r="J59">
        <v>0.22394800000000001</v>
      </c>
      <c r="K59">
        <f t="shared" si="0"/>
        <v>5.6999999999999957</v>
      </c>
    </row>
    <row r="60" spans="1:11" x14ac:dyDescent="0.3">
      <c r="A60">
        <v>0.25050600000000001</v>
      </c>
      <c r="B60" s="1">
        <v>0.20044699999999999</v>
      </c>
      <c r="C60" s="1">
        <v>0.184423</v>
      </c>
      <c r="D60" s="1">
        <v>0.20425299999999999</v>
      </c>
      <c r="E60" s="1">
        <v>0.19770399999999999</v>
      </c>
      <c r="F60" s="1">
        <v>0.24156</v>
      </c>
      <c r="G60" s="1">
        <v>0.23191800000000001</v>
      </c>
      <c r="H60" s="1">
        <v>0.19741500000000001</v>
      </c>
      <c r="I60">
        <v>0.230291</v>
      </c>
      <c r="J60">
        <v>0.225712</v>
      </c>
      <c r="K60">
        <f t="shared" si="0"/>
        <v>5.7999999999999954</v>
      </c>
    </row>
    <row r="61" spans="1:11" x14ac:dyDescent="0.3">
      <c r="A61">
        <v>0.253801</v>
      </c>
      <c r="B61" s="1">
        <v>0.19631000000000001</v>
      </c>
      <c r="C61" s="1">
        <v>0.186894</v>
      </c>
      <c r="D61" s="1">
        <v>0.20921500000000001</v>
      </c>
      <c r="E61" s="1">
        <v>0.20321400000000001</v>
      </c>
      <c r="F61" s="1">
        <v>0.24701600000000001</v>
      </c>
      <c r="G61" s="1">
        <v>0.26492300000000002</v>
      </c>
      <c r="H61" s="1">
        <v>0.208399</v>
      </c>
      <c r="I61">
        <v>0.235536</v>
      </c>
      <c r="J61">
        <v>0.23058999999999999</v>
      </c>
      <c r="K61">
        <f t="shared" si="0"/>
        <v>5.899999999999995</v>
      </c>
    </row>
    <row r="62" spans="1:11" x14ac:dyDescent="0.3">
      <c r="A62">
        <v>0.25435999999999998</v>
      </c>
      <c r="B62" s="1">
        <v>0.20691200000000001</v>
      </c>
      <c r="C62" s="1">
        <v>0.185338</v>
      </c>
      <c r="D62" s="1">
        <v>0.20405300000000001</v>
      </c>
      <c r="E62" s="1">
        <v>0.21265100000000001</v>
      </c>
      <c r="F62" s="1">
        <v>0.245143</v>
      </c>
      <c r="G62" s="1">
        <v>0.23732</v>
      </c>
      <c r="H62" s="1">
        <v>0.212532</v>
      </c>
      <c r="I62">
        <v>0.23689099999999999</v>
      </c>
      <c r="J62">
        <v>0.23042099999999999</v>
      </c>
      <c r="K62">
        <f t="shared" si="0"/>
        <v>5.9999999999999947</v>
      </c>
    </row>
    <row r="63" spans="1:11" x14ac:dyDescent="0.3">
      <c r="A63">
        <v>0.254882</v>
      </c>
      <c r="B63" s="1">
        <v>0.196968</v>
      </c>
      <c r="C63" s="1">
        <v>0.182254</v>
      </c>
      <c r="D63" s="1">
        <v>0.210447</v>
      </c>
      <c r="E63" s="1">
        <v>0.20894399999999999</v>
      </c>
      <c r="F63" s="1">
        <v>0.24169599999999999</v>
      </c>
      <c r="G63" s="1">
        <v>0.23453199999999999</v>
      </c>
      <c r="H63" s="1">
        <v>0.21918099999999999</v>
      </c>
      <c r="I63">
        <v>0.23175100000000001</v>
      </c>
      <c r="J63">
        <v>0.23445199999999999</v>
      </c>
      <c r="K63">
        <f t="shared" si="0"/>
        <v>6.0999999999999943</v>
      </c>
    </row>
    <row r="64" spans="1:11" x14ac:dyDescent="0.3">
      <c r="A64">
        <v>0.24665300000000001</v>
      </c>
      <c r="B64" s="1">
        <v>0.19073399999999999</v>
      </c>
      <c r="C64" s="1">
        <v>0.18404799999999999</v>
      </c>
      <c r="D64" s="1">
        <v>0.20174600000000001</v>
      </c>
      <c r="E64" s="1">
        <v>0.204848</v>
      </c>
      <c r="F64" s="1">
        <v>0.24702099999999999</v>
      </c>
      <c r="G64" s="1">
        <v>0.24190400000000001</v>
      </c>
      <c r="H64" s="1">
        <v>0.20644799999999999</v>
      </c>
      <c r="I64">
        <v>0.24355599999999999</v>
      </c>
      <c r="J64">
        <v>0.23396800000000001</v>
      </c>
      <c r="K64">
        <f t="shared" si="0"/>
        <v>6.199999999999994</v>
      </c>
    </row>
    <row r="65" spans="1:11" x14ac:dyDescent="0.3">
      <c r="A65">
        <v>0.24524899999999999</v>
      </c>
      <c r="B65" s="1">
        <v>0.196711</v>
      </c>
      <c r="C65" s="1">
        <v>0.18265799999999999</v>
      </c>
      <c r="D65" s="1">
        <v>0.20939199999999999</v>
      </c>
      <c r="E65" s="1">
        <v>0.21131800000000001</v>
      </c>
      <c r="F65" s="1">
        <v>0.24451700000000001</v>
      </c>
      <c r="G65" s="1">
        <v>0.239345</v>
      </c>
      <c r="H65" s="1">
        <v>0.19969700000000001</v>
      </c>
      <c r="I65">
        <v>0.23969699999999999</v>
      </c>
      <c r="J65">
        <v>0.230688</v>
      </c>
      <c r="K65">
        <f t="shared" si="0"/>
        <v>6.2999999999999936</v>
      </c>
    </row>
    <row r="66" spans="1:11" x14ac:dyDescent="0.3">
      <c r="A66">
        <v>0.24504300000000001</v>
      </c>
      <c r="B66" s="1">
        <v>0.18892500000000001</v>
      </c>
      <c r="C66" s="1">
        <v>0.186002</v>
      </c>
      <c r="D66" s="1">
        <v>0.25833800000000001</v>
      </c>
      <c r="E66" s="1">
        <v>0.22109100000000001</v>
      </c>
      <c r="F66" s="1">
        <v>0.24942800000000001</v>
      </c>
      <c r="G66" s="1">
        <v>0.237654</v>
      </c>
      <c r="H66" s="1">
        <v>0.20147699999999999</v>
      </c>
      <c r="I66">
        <v>0.24152299999999999</v>
      </c>
      <c r="J66">
        <v>0.21984699999999999</v>
      </c>
      <c r="K66">
        <f t="shared" si="0"/>
        <v>6.3999999999999932</v>
      </c>
    </row>
    <row r="67" spans="1:11" x14ac:dyDescent="0.3">
      <c r="A67">
        <v>0.24426899999999999</v>
      </c>
      <c r="B67" s="1">
        <v>0.19098799999999999</v>
      </c>
      <c r="C67" s="1">
        <v>0.18582599999999999</v>
      </c>
      <c r="D67" s="1">
        <v>0.26423200000000002</v>
      </c>
      <c r="E67" s="1">
        <v>0.20897499999999999</v>
      </c>
      <c r="F67" s="1">
        <v>0.25168400000000002</v>
      </c>
      <c r="G67" s="1">
        <v>0.24695900000000001</v>
      </c>
      <c r="H67" s="1">
        <v>0.20530200000000001</v>
      </c>
      <c r="I67">
        <v>0.24027699999999999</v>
      </c>
      <c r="J67">
        <v>0.22944000000000001</v>
      </c>
      <c r="K67">
        <f t="shared" si="0"/>
        <v>6.4999999999999929</v>
      </c>
    </row>
    <row r="68" spans="1:11" x14ac:dyDescent="0.3">
      <c r="A68">
        <v>0.25238500000000003</v>
      </c>
      <c r="B68" s="1">
        <v>0.19520100000000001</v>
      </c>
      <c r="C68" s="1">
        <v>0.190389</v>
      </c>
      <c r="D68" s="1">
        <v>0.28431299999999998</v>
      </c>
      <c r="E68" s="1">
        <v>0.20433499999999999</v>
      </c>
      <c r="F68" s="1">
        <v>0.25486199999999998</v>
      </c>
      <c r="G68" s="1">
        <v>0.24671599999999999</v>
      </c>
      <c r="H68" s="1">
        <v>0.200655</v>
      </c>
      <c r="I68">
        <v>0.23739399999999999</v>
      </c>
      <c r="J68">
        <v>0.232236</v>
      </c>
      <c r="K68">
        <f t="shared" ref="K68:K131" si="1">K67+0.1</f>
        <v>6.5999999999999925</v>
      </c>
    </row>
    <row r="69" spans="1:11" x14ac:dyDescent="0.3">
      <c r="A69">
        <v>0.271341</v>
      </c>
      <c r="B69" s="1">
        <v>0.20033899999999999</v>
      </c>
      <c r="C69" s="1">
        <v>0.19134399999999999</v>
      </c>
      <c r="D69" s="1">
        <v>0.31637300000000002</v>
      </c>
      <c r="E69" s="1">
        <v>0.20888999999999999</v>
      </c>
      <c r="F69" s="1">
        <v>0.23782500000000001</v>
      </c>
      <c r="G69" s="1">
        <v>0.24221699999999999</v>
      </c>
      <c r="H69" s="1">
        <v>0.20850199999999999</v>
      </c>
      <c r="I69">
        <v>0.24709500000000001</v>
      </c>
      <c r="J69">
        <v>0.23144300000000001</v>
      </c>
      <c r="K69">
        <f t="shared" si="1"/>
        <v>6.6999999999999922</v>
      </c>
    </row>
    <row r="70" spans="1:11" x14ac:dyDescent="0.3">
      <c r="A70">
        <v>0.26685300000000001</v>
      </c>
      <c r="B70" s="1">
        <v>0.20450299999999999</v>
      </c>
      <c r="C70" s="1">
        <v>0.187523</v>
      </c>
      <c r="D70" s="1">
        <v>0.36847999999999997</v>
      </c>
      <c r="E70" s="1">
        <v>0.213895</v>
      </c>
      <c r="F70" s="1">
        <v>0.23927999999999999</v>
      </c>
      <c r="G70" s="1">
        <v>0.244366</v>
      </c>
      <c r="H70" s="1">
        <v>0.209871</v>
      </c>
      <c r="I70">
        <v>0.243561</v>
      </c>
      <c r="J70">
        <v>0.23138</v>
      </c>
      <c r="K70">
        <f t="shared" si="1"/>
        <v>6.7999999999999918</v>
      </c>
    </row>
    <row r="71" spans="1:11" x14ac:dyDescent="0.3">
      <c r="A71">
        <v>0.25985000000000003</v>
      </c>
      <c r="B71" s="1">
        <v>0.20662800000000001</v>
      </c>
      <c r="C71" s="1">
        <v>0.19139800000000001</v>
      </c>
      <c r="D71" s="1">
        <v>0.23385</v>
      </c>
      <c r="E71" s="1">
        <v>0.21714800000000001</v>
      </c>
      <c r="F71" s="1">
        <v>0.23752999999999999</v>
      </c>
      <c r="G71" s="1">
        <v>0.25171700000000002</v>
      </c>
      <c r="H71" s="1">
        <v>0.205679</v>
      </c>
      <c r="I71">
        <v>0.249971</v>
      </c>
      <c r="J71">
        <v>0.23693400000000001</v>
      </c>
      <c r="K71">
        <f t="shared" si="1"/>
        <v>6.8999999999999915</v>
      </c>
    </row>
    <row r="72" spans="1:11" x14ac:dyDescent="0.3">
      <c r="A72">
        <v>0.262461</v>
      </c>
      <c r="B72" s="1">
        <v>0.18878800000000001</v>
      </c>
      <c r="C72" s="1">
        <v>0.18995400000000001</v>
      </c>
      <c r="D72" s="1">
        <v>0.24981</v>
      </c>
      <c r="E72" s="1">
        <v>0.21206700000000001</v>
      </c>
      <c r="F72" s="1">
        <v>0.24574199999999999</v>
      </c>
      <c r="G72" s="1">
        <v>0.23807600000000001</v>
      </c>
      <c r="H72" s="1">
        <v>0.20769199999999999</v>
      </c>
      <c r="I72">
        <v>0.28229399999999999</v>
      </c>
      <c r="J72">
        <v>0.24543100000000001</v>
      </c>
      <c r="K72">
        <f t="shared" si="1"/>
        <v>6.9999999999999911</v>
      </c>
    </row>
    <row r="73" spans="1:11" x14ac:dyDescent="0.3">
      <c r="A73">
        <v>0.26406299999999999</v>
      </c>
      <c r="B73" s="1">
        <v>0.19353100000000001</v>
      </c>
      <c r="C73" s="1">
        <v>0.19187599999999999</v>
      </c>
      <c r="D73" s="1">
        <v>0.24529699999999999</v>
      </c>
      <c r="E73" s="1">
        <v>0.20594199999999999</v>
      </c>
      <c r="F73" s="1">
        <v>0.238871</v>
      </c>
      <c r="G73" s="1">
        <v>0.246361</v>
      </c>
      <c r="H73" s="1">
        <v>0.20815</v>
      </c>
      <c r="I73">
        <v>0.244975</v>
      </c>
      <c r="J73">
        <v>0.22214800000000001</v>
      </c>
      <c r="K73">
        <f t="shared" si="1"/>
        <v>7.0999999999999908</v>
      </c>
    </row>
    <row r="74" spans="1:11" x14ac:dyDescent="0.3">
      <c r="A74">
        <v>0.25996200000000003</v>
      </c>
      <c r="B74" s="1">
        <v>0.19206000000000001</v>
      </c>
      <c r="C74" s="1">
        <v>0.19575500000000001</v>
      </c>
      <c r="D74" s="1">
        <v>0.23184199999999999</v>
      </c>
      <c r="E74" s="1">
        <v>0.20952999999999999</v>
      </c>
      <c r="F74" s="1">
        <v>0.25053599999999998</v>
      </c>
      <c r="G74" s="1">
        <v>0.32721499999999998</v>
      </c>
      <c r="H74" s="1">
        <v>0.21004800000000001</v>
      </c>
      <c r="I74">
        <v>0.25036900000000001</v>
      </c>
      <c r="J74">
        <v>0.223167</v>
      </c>
      <c r="K74">
        <f t="shared" si="1"/>
        <v>7.1999999999999904</v>
      </c>
    </row>
    <row r="75" spans="1:11" x14ac:dyDescent="0.3">
      <c r="A75">
        <v>0.26313900000000001</v>
      </c>
      <c r="B75" s="1">
        <v>0.19339600000000001</v>
      </c>
      <c r="C75" s="1">
        <v>0.194664</v>
      </c>
      <c r="D75" s="1">
        <v>0.27787600000000001</v>
      </c>
      <c r="E75" s="1">
        <v>0.20465</v>
      </c>
      <c r="F75" s="1">
        <v>0.24271899999999999</v>
      </c>
      <c r="G75" s="1">
        <v>0.247728</v>
      </c>
      <c r="H75" s="1">
        <v>0.21030199999999999</v>
      </c>
      <c r="I75">
        <v>0.25843699999999997</v>
      </c>
      <c r="J75">
        <v>0.22153200000000001</v>
      </c>
      <c r="K75">
        <f t="shared" si="1"/>
        <v>7.2999999999999901</v>
      </c>
    </row>
    <row r="76" spans="1:11" x14ac:dyDescent="0.3">
      <c r="A76">
        <v>0.26680100000000001</v>
      </c>
      <c r="B76" s="1">
        <v>0.19678300000000001</v>
      </c>
      <c r="C76" s="1">
        <v>0.187865</v>
      </c>
      <c r="D76" s="1">
        <v>0.22878999999999999</v>
      </c>
      <c r="E76" s="1">
        <v>0.21565699999999999</v>
      </c>
      <c r="F76" s="1">
        <v>0.23250399999999999</v>
      </c>
      <c r="G76" s="1">
        <v>0.25464300000000001</v>
      </c>
      <c r="H76" s="1">
        <v>0.245311</v>
      </c>
      <c r="I76">
        <v>0.237174</v>
      </c>
      <c r="J76">
        <v>0.22128500000000001</v>
      </c>
      <c r="K76">
        <f t="shared" si="1"/>
        <v>7.3999999999999897</v>
      </c>
    </row>
    <row r="77" spans="1:11" x14ac:dyDescent="0.3">
      <c r="A77">
        <v>0.25791399999999998</v>
      </c>
      <c r="B77" s="1">
        <v>0.19210199999999999</v>
      </c>
      <c r="C77" s="1">
        <v>0.19306799999999999</v>
      </c>
      <c r="D77" s="1">
        <v>0.22134100000000001</v>
      </c>
      <c r="E77" s="1">
        <v>0.203316</v>
      </c>
      <c r="F77" s="1">
        <v>0.23570199999999999</v>
      </c>
      <c r="G77" s="1">
        <v>0.24079600000000001</v>
      </c>
      <c r="H77" s="1">
        <v>0.234629</v>
      </c>
      <c r="I77">
        <v>0.242456</v>
      </c>
      <c r="J77">
        <v>0.23041300000000001</v>
      </c>
      <c r="K77">
        <f t="shared" si="1"/>
        <v>7.4999999999999893</v>
      </c>
    </row>
    <row r="78" spans="1:11" x14ac:dyDescent="0.3">
      <c r="A78">
        <v>0.25301499999999999</v>
      </c>
      <c r="B78" s="1">
        <v>0.19573599999999999</v>
      </c>
      <c r="C78" s="1">
        <v>0.20227000000000001</v>
      </c>
      <c r="D78" s="1">
        <v>0.21924099999999999</v>
      </c>
      <c r="E78" s="1">
        <v>0.21188899999999999</v>
      </c>
      <c r="F78" s="1">
        <v>0.23822299999999999</v>
      </c>
      <c r="G78" s="1">
        <v>0.24236099999999999</v>
      </c>
      <c r="H78" s="1">
        <v>0.219393</v>
      </c>
      <c r="I78">
        <v>0.23970900000000001</v>
      </c>
      <c r="J78">
        <v>0.22547800000000001</v>
      </c>
      <c r="K78">
        <f t="shared" si="1"/>
        <v>7.599999999999989</v>
      </c>
    </row>
    <row r="79" spans="1:11" x14ac:dyDescent="0.3">
      <c r="A79">
        <v>0.24890000000000001</v>
      </c>
      <c r="B79" s="1">
        <v>0.193026</v>
      </c>
      <c r="C79" s="1">
        <v>0.20538000000000001</v>
      </c>
      <c r="D79" s="1">
        <v>0.21695500000000001</v>
      </c>
      <c r="E79" s="1">
        <v>0.215694</v>
      </c>
      <c r="F79" s="1">
        <v>0.24255399999999999</v>
      </c>
      <c r="G79" s="1">
        <v>0.24290700000000001</v>
      </c>
      <c r="H79" s="1">
        <v>0.22636100000000001</v>
      </c>
      <c r="I79">
        <v>0.24382799999999999</v>
      </c>
      <c r="J79">
        <v>0.222444</v>
      </c>
      <c r="K79">
        <f t="shared" si="1"/>
        <v>7.6999999999999886</v>
      </c>
    </row>
    <row r="80" spans="1:11" x14ac:dyDescent="0.3">
      <c r="A80">
        <v>0.25096200000000002</v>
      </c>
      <c r="B80" s="1">
        <v>0.19952700000000001</v>
      </c>
      <c r="C80" s="1">
        <v>0.189612</v>
      </c>
      <c r="D80" s="1">
        <v>0.22242799999999999</v>
      </c>
      <c r="E80" s="1">
        <v>0.20479900000000001</v>
      </c>
      <c r="F80" s="1">
        <v>0.241762</v>
      </c>
      <c r="G80" s="1">
        <v>0.24392</v>
      </c>
      <c r="H80" s="1">
        <v>0.23697299999999999</v>
      </c>
      <c r="I80">
        <v>0.25223499999999999</v>
      </c>
      <c r="J80">
        <v>0.22270000000000001</v>
      </c>
      <c r="K80">
        <f t="shared" si="1"/>
        <v>7.7999999999999883</v>
      </c>
    </row>
    <row r="81" spans="1:11" x14ac:dyDescent="0.3">
      <c r="A81">
        <v>0.25529000000000002</v>
      </c>
      <c r="B81" s="1">
        <v>0.20030800000000001</v>
      </c>
      <c r="C81" s="1">
        <v>0.202014</v>
      </c>
      <c r="D81" s="1">
        <v>0.22539999999999999</v>
      </c>
      <c r="E81" s="1">
        <v>0.20236199999999999</v>
      </c>
      <c r="F81" s="1">
        <v>0.23848900000000001</v>
      </c>
      <c r="G81" s="1">
        <v>0.24610099999999999</v>
      </c>
      <c r="H81" s="1">
        <v>0.23114100000000001</v>
      </c>
      <c r="I81">
        <v>0.249137</v>
      </c>
      <c r="J81">
        <v>0.224495</v>
      </c>
      <c r="K81">
        <f t="shared" si="1"/>
        <v>7.8999999999999879</v>
      </c>
    </row>
    <row r="82" spans="1:11" x14ac:dyDescent="0.3">
      <c r="A82">
        <v>0.31845600000000002</v>
      </c>
      <c r="B82" s="1">
        <v>0.195885</v>
      </c>
      <c r="C82" s="1">
        <v>0.192329</v>
      </c>
      <c r="D82" s="1">
        <v>0.22606899999999999</v>
      </c>
      <c r="E82" s="1">
        <v>0.200652</v>
      </c>
      <c r="F82" s="1">
        <v>0.24731900000000001</v>
      </c>
      <c r="G82" s="1">
        <v>0.25302200000000002</v>
      </c>
      <c r="H82" s="1">
        <v>0.22034300000000001</v>
      </c>
      <c r="I82">
        <v>0.248609</v>
      </c>
      <c r="J82">
        <v>0.22625799999999999</v>
      </c>
      <c r="K82">
        <f t="shared" si="1"/>
        <v>7.9999999999999876</v>
      </c>
    </row>
    <row r="83" spans="1:11" x14ac:dyDescent="0.3">
      <c r="A83">
        <v>0.25375799999999998</v>
      </c>
      <c r="B83" s="1">
        <v>0.20141700000000001</v>
      </c>
      <c r="C83" s="1">
        <v>0.19928499999999999</v>
      </c>
      <c r="D83" s="1">
        <v>0.23421600000000001</v>
      </c>
      <c r="E83" s="1">
        <v>0.20701900000000001</v>
      </c>
      <c r="F83" s="1">
        <v>0.24274399999999999</v>
      </c>
      <c r="G83" s="1">
        <v>0.24446999999999999</v>
      </c>
      <c r="H83" s="1">
        <v>0.21926200000000001</v>
      </c>
      <c r="I83">
        <v>0.24848100000000001</v>
      </c>
      <c r="J83">
        <v>0.224719</v>
      </c>
      <c r="K83">
        <f t="shared" si="1"/>
        <v>8.0999999999999872</v>
      </c>
    </row>
    <row r="84" spans="1:11" x14ac:dyDescent="0.3">
      <c r="A84">
        <v>0.25581399999999999</v>
      </c>
      <c r="B84" s="1">
        <v>0.19772500000000001</v>
      </c>
      <c r="C84" s="1">
        <v>0.19351699999999999</v>
      </c>
      <c r="D84" s="1">
        <v>0.235792</v>
      </c>
      <c r="E84" s="1">
        <v>0.21845800000000001</v>
      </c>
      <c r="F84" s="1">
        <v>0.239819</v>
      </c>
      <c r="G84" s="1">
        <v>0.243702</v>
      </c>
      <c r="H84" s="1">
        <v>0.22381400000000001</v>
      </c>
      <c r="I84">
        <v>0.25678699999999999</v>
      </c>
      <c r="J84">
        <v>0.22922799999999999</v>
      </c>
      <c r="K84">
        <f t="shared" si="1"/>
        <v>8.1999999999999869</v>
      </c>
    </row>
    <row r="85" spans="1:11" x14ac:dyDescent="0.3">
      <c r="A85">
        <v>0.25582100000000002</v>
      </c>
      <c r="B85" s="1">
        <v>0.20182600000000001</v>
      </c>
      <c r="C85" s="1">
        <v>0.198624</v>
      </c>
      <c r="D85" s="1">
        <v>0.24942700000000001</v>
      </c>
      <c r="E85" s="1">
        <v>0.198182</v>
      </c>
      <c r="F85" s="1">
        <v>0.24493699999999999</v>
      </c>
      <c r="G85" s="1">
        <v>0.236065</v>
      </c>
      <c r="H85" s="1">
        <v>0.22799700000000001</v>
      </c>
      <c r="I85">
        <v>0.258747</v>
      </c>
      <c r="J85">
        <v>0.231379</v>
      </c>
      <c r="K85">
        <f t="shared" si="1"/>
        <v>8.2999999999999865</v>
      </c>
    </row>
    <row r="86" spans="1:11" x14ac:dyDescent="0.3">
      <c r="A86">
        <v>0.25266300000000003</v>
      </c>
      <c r="B86" s="1">
        <v>0.200598</v>
      </c>
      <c r="C86" s="1">
        <v>0.20074700000000001</v>
      </c>
      <c r="D86" s="1">
        <v>0.24859600000000001</v>
      </c>
      <c r="E86" s="1">
        <v>0.20413500000000001</v>
      </c>
      <c r="F86" s="1">
        <v>0.246278</v>
      </c>
      <c r="G86" s="1">
        <v>0.244704</v>
      </c>
      <c r="H86" s="1">
        <v>0.24087900000000001</v>
      </c>
      <c r="I86">
        <v>0.242532</v>
      </c>
      <c r="J86">
        <v>0.240815</v>
      </c>
      <c r="K86">
        <f t="shared" si="1"/>
        <v>8.3999999999999861</v>
      </c>
    </row>
    <row r="87" spans="1:11" x14ac:dyDescent="0.3">
      <c r="A87">
        <v>0.26426300000000003</v>
      </c>
      <c r="B87" s="1">
        <v>0.20304800000000001</v>
      </c>
      <c r="C87" s="1">
        <v>0.204462</v>
      </c>
      <c r="D87" s="1">
        <v>0.22057299999999999</v>
      </c>
      <c r="E87" s="1">
        <v>0.197384</v>
      </c>
      <c r="F87" s="1">
        <v>0.24593599999999999</v>
      </c>
      <c r="G87" s="1">
        <v>0.245694</v>
      </c>
      <c r="H87" s="1">
        <v>0.202349</v>
      </c>
      <c r="I87">
        <v>0.24635499999999999</v>
      </c>
      <c r="J87">
        <v>0.23411399999999999</v>
      </c>
      <c r="K87">
        <f t="shared" si="1"/>
        <v>8.4999999999999858</v>
      </c>
    </row>
    <row r="88" spans="1:11" x14ac:dyDescent="0.3">
      <c r="A88">
        <v>0.31976500000000002</v>
      </c>
      <c r="B88" s="1">
        <v>0.20604500000000001</v>
      </c>
      <c r="C88" s="1">
        <v>0.204239</v>
      </c>
      <c r="D88" s="1">
        <v>0.214699</v>
      </c>
      <c r="E88" s="1">
        <v>0.20092199999999999</v>
      </c>
      <c r="F88" s="1">
        <v>0.242809</v>
      </c>
      <c r="G88" s="1">
        <v>0.24768899999999999</v>
      </c>
      <c r="H88" s="1">
        <v>0.21129300000000001</v>
      </c>
      <c r="I88">
        <v>0.24939700000000001</v>
      </c>
      <c r="J88">
        <v>0.23855199999999999</v>
      </c>
      <c r="K88">
        <f t="shared" si="1"/>
        <v>8.5999999999999854</v>
      </c>
    </row>
    <row r="89" spans="1:11" x14ac:dyDescent="0.3">
      <c r="A89">
        <v>0.25678299999999998</v>
      </c>
      <c r="B89" s="1">
        <v>0.213669</v>
      </c>
      <c r="C89" s="1">
        <v>0.20794799999999999</v>
      </c>
      <c r="D89" s="1">
        <v>0.21488099999999999</v>
      </c>
      <c r="E89" s="1">
        <v>0.195551</v>
      </c>
      <c r="F89" s="1">
        <v>0.25220500000000001</v>
      </c>
      <c r="G89" s="1">
        <v>0.248249</v>
      </c>
      <c r="H89" s="1">
        <v>0.22504299999999999</v>
      </c>
      <c r="I89">
        <v>0.24825</v>
      </c>
      <c r="J89">
        <v>0.24136299999999999</v>
      </c>
      <c r="K89">
        <f t="shared" si="1"/>
        <v>8.6999999999999851</v>
      </c>
    </row>
    <row r="90" spans="1:11" x14ac:dyDescent="0.3">
      <c r="A90">
        <v>0.265843</v>
      </c>
      <c r="B90" s="1">
        <v>0.20719199999999999</v>
      </c>
      <c r="C90" s="1">
        <v>0.20658399999999999</v>
      </c>
      <c r="D90" s="1">
        <v>0.217193</v>
      </c>
      <c r="E90" s="1">
        <v>0.19903299999999999</v>
      </c>
      <c r="F90" s="1">
        <v>0.252664</v>
      </c>
      <c r="G90" s="1">
        <v>0.40675600000000001</v>
      </c>
      <c r="H90" s="1">
        <v>0.21023500000000001</v>
      </c>
      <c r="I90">
        <v>0.253021</v>
      </c>
      <c r="J90">
        <v>0.231128</v>
      </c>
      <c r="K90">
        <f t="shared" si="1"/>
        <v>8.7999999999999847</v>
      </c>
    </row>
    <row r="91" spans="1:11" x14ac:dyDescent="0.3">
      <c r="A91">
        <v>0.25308399999999998</v>
      </c>
      <c r="B91" s="1">
        <v>0.203377</v>
      </c>
      <c r="C91" s="1">
        <v>0.220971</v>
      </c>
      <c r="D91" s="1">
        <v>0.22057199999999999</v>
      </c>
      <c r="E91" s="1">
        <v>0.19962199999999999</v>
      </c>
      <c r="F91" s="1">
        <v>0.25708999999999999</v>
      </c>
      <c r="G91" s="1">
        <v>0.24366299999999999</v>
      </c>
      <c r="H91" s="1">
        <v>0.21269199999999999</v>
      </c>
      <c r="I91">
        <v>0.24516499999999999</v>
      </c>
      <c r="J91">
        <v>0.232794</v>
      </c>
      <c r="K91">
        <f t="shared" si="1"/>
        <v>8.8999999999999844</v>
      </c>
    </row>
    <row r="92" spans="1:11" x14ac:dyDescent="0.3">
      <c r="A92">
        <v>0.26639099999999999</v>
      </c>
      <c r="B92" s="1">
        <v>0.21141599999999999</v>
      </c>
      <c r="C92" s="1">
        <v>0.19872699999999999</v>
      </c>
      <c r="D92" s="1">
        <v>0.22095000000000001</v>
      </c>
      <c r="E92" s="1">
        <v>0.20349900000000001</v>
      </c>
      <c r="F92" s="1">
        <v>0.25718400000000002</v>
      </c>
      <c r="G92" s="1">
        <v>0.24331800000000001</v>
      </c>
      <c r="H92" s="1">
        <v>0.21315100000000001</v>
      </c>
      <c r="I92">
        <v>0.251106</v>
      </c>
      <c r="J92">
        <v>0.232264</v>
      </c>
      <c r="K92">
        <f t="shared" si="1"/>
        <v>8.999999999999984</v>
      </c>
    </row>
    <row r="93" spans="1:11" x14ac:dyDescent="0.3">
      <c r="A93">
        <v>0.27027099999999998</v>
      </c>
      <c r="B93" s="1">
        <v>0.197322</v>
      </c>
      <c r="C93" s="1">
        <v>0.20416500000000001</v>
      </c>
      <c r="D93" s="1">
        <v>0.226739</v>
      </c>
      <c r="E93" s="1">
        <v>0.205508</v>
      </c>
      <c r="F93" s="1">
        <v>0.255971</v>
      </c>
      <c r="G93" s="1">
        <v>0.23681099999999999</v>
      </c>
      <c r="H93" s="1">
        <v>0.220414</v>
      </c>
      <c r="I93">
        <v>0.255436</v>
      </c>
      <c r="J93">
        <v>0.23516100000000001</v>
      </c>
      <c r="K93">
        <f t="shared" si="1"/>
        <v>9.0999999999999837</v>
      </c>
    </row>
    <row r="94" spans="1:11" x14ac:dyDescent="0.3">
      <c r="A94">
        <v>0.27257700000000001</v>
      </c>
      <c r="B94" s="1">
        <v>0.19745199999999999</v>
      </c>
      <c r="C94" s="1">
        <v>0.20527500000000001</v>
      </c>
      <c r="D94" s="1">
        <v>0.21593599999999999</v>
      </c>
      <c r="E94" s="1">
        <v>0.204456</v>
      </c>
      <c r="F94" s="1">
        <v>0.27240799999999998</v>
      </c>
      <c r="G94" s="1">
        <v>0.24469199999999999</v>
      </c>
      <c r="H94" s="1">
        <v>0.23005300000000001</v>
      </c>
      <c r="I94">
        <v>0.25130200000000003</v>
      </c>
      <c r="J94">
        <v>0.23827400000000001</v>
      </c>
      <c r="K94">
        <f t="shared" si="1"/>
        <v>9.1999999999999833</v>
      </c>
    </row>
    <row r="95" spans="1:11" x14ac:dyDescent="0.3">
      <c r="A95">
        <v>0.269484</v>
      </c>
      <c r="B95" s="1">
        <v>0.191749</v>
      </c>
      <c r="C95" s="1">
        <v>0.20418800000000001</v>
      </c>
      <c r="D95" s="1">
        <v>0.21923999999999999</v>
      </c>
      <c r="E95" s="1">
        <v>0.208287</v>
      </c>
      <c r="F95" s="1">
        <v>0.28028700000000001</v>
      </c>
      <c r="G95" s="1">
        <v>0.24995200000000001</v>
      </c>
      <c r="H95" s="1">
        <v>0.216951</v>
      </c>
      <c r="I95">
        <v>0.253137</v>
      </c>
      <c r="J95">
        <v>0.243093</v>
      </c>
      <c r="K95">
        <f t="shared" si="1"/>
        <v>9.2999999999999829</v>
      </c>
    </row>
    <row r="96" spans="1:11" x14ac:dyDescent="0.3">
      <c r="A96">
        <v>0.26988099999999998</v>
      </c>
      <c r="B96" s="1">
        <v>0.19977600000000001</v>
      </c>
      <c r="C96" s="1">
        <v>0.21015700000000001</v>
      </c>
      <c r="D96" s="1">
        <v>0.22031200000000001</v>
      </c>
      <c r="E96" s="1">
        <v>0.223609</v>
      </c>
      <c r="F96" s="1">
        <v>0.25528000000000001</v>
      </c>
      <c r="G96" s="1">
        <v>0.247698</v>
      </c>
      <c r="H96" s="1">
        <v>0.210891</v>
      </c>
      <c r="I96">
        <v>0.26131399999999999</v>
      </c>
      <c r="J96">
        <v>0.241866</v>
      </c>
      <c r="K96">
        <f t="shared" si="1"/>
        <v>9.3999999999999826</v>
      </c>
    </row>
    <row r="97" spans="1:11" x14ac:dyDescent="0.3">
      <c r="A97">
        <v>0.27324199999999998</v>
      </c>
      <c r="B97" s="1">
        <v>0.19622500000000001</v>
      </c>
      <c r="C97" s="1">
        <v>0.19590199999999999</v>
      </c>
      <c r="D97" s="1">
        <v>0.22675300000000001</v>
      </c>
      <c r="E97" s="1">
        <v>0.28439999999999999</v>
      </c>
      <c r="F97" s="1">
        <v>0.25632300000000002</v>
      </c>
      <c r="G97" s="1">
        <v>0.258853</v>
      </c>
      <c r="H97" s="1">
        <v>0.213533</v>
      </c>
      <c r="I97">
        <v>0.25104300000000002</v>
      </c>
      <c r="J97">
        <v>0.244116</v>
      </c>
      <c r="K97">
        <f t="shared" si="1"/>
        <v>9.4999999999999822</v>
      </c>
    </row>
    <row r="98" spans="1:11" x14ac:dyDescent="0.3">
      <c r="A98">
        <v>0.28336299999999998</v>
      </c>
      <c r="B98" s="1">
        <v>0.20214799999999999</v>
      </c>
      <c r="C98" s="1">
        <v>0.195439</v>
      </c>
      <c r="D98" s="1">
        <v>0.22248799999999999</v>
      </c>
      <c r="E98" s="1">
        <v>0.26136500000000001</v>
      </c>
      <c r="F98" s="1">
        <v>0.25990000000000002</v>
      </c>
      <c r="G98" s="1">
        <v>0.24496499999999999</v>
      </c>
      <c r="H98" s="1">
        <v>0.21726699999999999</v>
      </c>
      <c r="I98">
        <v>0.25097599999999998</v>
      </c>
      <c r="J98">
        <v>0.24638099999999999</v>
      </c>
      <c r="K98">
        <f t="shared" si="1"/>
        <v>9.5999999999999819</v>
      </c>
    </row>
    <row r="99" spans="1:11" x14ac:dyDescent="0.3">
      <c r="A99">
        <v>0.295238</v>
      </c>
      <c r="B99" s="1">
        <v>0.19423899999999999</v>
      </c>
      <c r="C99" s="1">
        <v>0.198078</v>
      </c>
      <c r="D99" s="1">
        <v>0.22056600000000001</v>
      </c>
      <c r="E99" s="1">
        <v>0.19568099999999999</v>
      </c>
      <c r="F99" s="1">
        <v>0.252189</v>
      </c>
      <c r="G99" s="1">
        <v>0.23644299999999999</v>
      </c>
      <c r="H99" s="1">
        <v>0.211315</v>
      </c>
      <c r="I99">
        <v>0.24848100000000001</v>
      </c>
      <c r="J99">
        <v>0.244445</v>
      </c>
      <c r="K99">
        <f t="shared" si="1"/>
        <v>9.6999999999999815</v>
      </c>
    </row>
    <row r="100" spans="1:11" x14ac:dyDescent="0.3">
      <c r="A100">
        <v>0.28063300000000002</v>
      </c>
      <c r="B100" s="1">
        <v>0.202514</v>
      </c>
      <c r="C100" s="1">
        <v>0.19958600000000001</v>
      </c>
      <c r="D100" s="1">
        <v>0.22608700000000001</v>
      </c>
      <c r="E100" s="1">
        <v>0.19486500000000001</v>
      </c>
      <c r="F100" s="1">
        <v>0.25847500000000001</v>
      </c>
      <c r="G100" s="1">
        <v>0.236899</v>
      </c>
      <c r="H100" s="1">
        <v>0.21886700000000001</v>
      </c>
      <c r="I100">
        <v>0.25609100000000001</v>
      </c>
      <c r="J100">
        <v>0.250552</v>
      </c>
      <c r="K100">
        <f t="shared" si="1"/>
        <v>9.7999999999999812</v>
      </c>
    </row>
    <row r="101" spans="1:11" x14ac:dyDescent="0.3">
      <c r="A101">
        <v>0.27437800000000001</v>
      </c>
      <c r="B101" s="1">
        <v>0.20686399999999999</v>
      </c>
      <c r="C101" s="1">
        <v>0.199045</v>
      </c>
      <c r="D101" s="1">
        <v>0.226247</v>
      </c>
      <c r="E101" s="1">
        <v>0.19610900000000001</v>
      </c>
      <c r="F101" s="1">
        <v>0.24795600000000001</v>
      </c>
      <c r="G101" s="1">
        <v>0.240254</v>
      </c>
      <c r="H101" s="1">
        <v>0.22218199999999999</v>
      </c>
      <c r="I101">
        <v>0.249421</v>
      </c>
      <c r="J101">
        <v>0.231959</v>
      </c>
      <c r="K101">
        <f t="shared" si="1"/>
        <v>9.8999999999999808</v>
      </c>
    </row>
    <row r="102" spans="1:11" x14ac:dyDescent="0.3">
      <c r="A102">
        <v>0.26688200000000001</v>
      </c>
      <c r="B102" s="1">
        <v>0.203236</v>
      </c>
      <c r="C102" s="1">
        <v>0.20056499999999999</v>
      </c>
      <c r="D102" s="1">
        <v>0.231073</v>
      </c>
      <c r="E102" s="1">
        <v>0.20113800000000001</v>
      </c>
      <c r="F102" s="1">
        <v>0.245113</v>
      </c>
      <c r="G102" s="1">
        <v>0.23807200000000001</v>
      </c>
      <c r="H102" s="1">
        <v>0.22398499999999999</v>
      </c>
      <c r="I102">
        <v>0.25783499999999998</v>
      </c>
      <c r="J102">
        <v>0.242232</v>
      </c>
      <c r="K102">
        <f t="shared" si="1"/>
        <v>9.9999999999999805</v>
      </c>
    </row>
    <row r="103" spans="1:11" x14ac:dyDescent="0.3">
      <c r="A103">
        <v>0.27173399999999998</v>
      </c>
      <c r="B103" s="1">
        <v>0.20315800000000001</v>
      </c>
      <c r="C103" s="1">
        <v>0.204018</v>
      </c>
      <c r="D103" s="1">
        <v>0.24191499999999999</v>
      </c>
      <c r="E103" s="1">
        <v>0.19936999999999999</v>
      </c>
      <c r="F103" s="1">
        <v>0.24294099999999999</v>
      </c>
      <c r="G103" s="1">
        <v>0.244728</v>
      </c>
      <c r="H103" s="1">
        <v>0.21551000000000001</v>
      </c>
      <c r="I103">
        <v>0.25549899999999998</v>
      </c>
      <c r="J103">
        <v>0.238062</v>
      </c>
      <c r="K103">
        <f t="shared" si="1"/>
        <v>10.09999999999998</v>
      </c>
    </row>
    <row r="104" spans="1:11" x14ac:dyDescent="0.3">
      <c r="A104">
        <v>0.28419899999999998</v>
      </c>
      <c r="B104" s="1">
        <v>0.20766100000000001</v>
      </c>
      <c r="C104" s="1">
        <v>0.201267</v>
      </c>
      <c r="D104" s="1">
        <v>0.21623999999999999</v>
      </c>
      <c r="E104" s="1">
        <v>0.19887099999999999</v>
      </c>
      <c r="F104" s="1">
        <v>0.24495700000000001</v>
      </c>
      <c r="G104" s="1">
        <v>0.24441399999999999</v>
      </c>
      <c r="H104" s="1">
        <v>0.21589700000000001</v>
      </c>
      <c r="I104">
        <v>0.256577</v>
      </c>
      <c r="J104">
        <v>0.23749000000000001</v>
      </c>
      <c r="K104">
        <f t="shared" si="1"/>
        <v>10.19999999999998</v>
      </c>
    </row>
    <row r="105" spans="1:11" x14ac:dyDescent="0.3">
      <c r="A105">
        <v>0.27333600000000002</v>
      </c>
      <c r="B105" s="1">
        <v>0.21046599999999999</v>
      </c>
      <c r="C105" s="1">
        <v>0.20003099999999999</v>
      </c>
      <c r="D105" s="1">
        <v>0.22913</v>
      </c>
      <c r="E105" s="1">
        <v>0.20577000000000001</v>
      </c>
      <c r="F105" s="1">
        <v>0.24906</v>
      </c>
      <c r="G105" s="1">
        <v>0.24419299999999999</v>
      </c>
      <c r="H105" s="1">
        <v>0.22249099999999999</v>
      </c>
      <c r="I105">
        <v>0.25292599999999998</v>
      </c>
      <c r="J105">
        <v>0.23832200000000001</v>
      </c>
      <c r="K105">
        <f t="shared" si="1"/>
        <v>10.299999999999979</v>
      </c>
    </row>
    <row r="106" spans="1:11" x14ac:dyDescent="0.3">
      <c r="A106">
        <v>0.26580100000000001</v>
      </c>
      <c r="B106" s="1">
        <v>0.199716</v>
      </c>
      <c r="C106" s="1">
        <v>0.204072</v>
      </c>
      <c r="D106" s="1">
        <v>0.22253600000000001</v>
      </c>
      <c r="E106" s="1">
        <v>0.19581599999999999</v>
      </c>
      <c r="F106" s="1">
        <v>0.23948900000000001</v>
      </c>
      <c r="G106" s="1">
        <v>0.246943</v>
      </c>
      <c r="H106" s="1">
        <v>0.21921599999999999</v>
      </c>
      <c r="I106">
        <v>0.25673299999999999</v>
      </c>
      <c r="J106">
        <v>0.239734</v>
      </c>
      <c r="K106">
        <f t="shared" si="1"/>
        <v>10.399999999999979</v>
      </c>
    </row>
    <row r="107" spans="1:11" x14ac:dyDescent="0.3">
      <c r="A107">
        <v>0.26112999999999997</v>
      </c>
      <c r="B107" s="1">
        <v>0.20488700000000001</v>
      </c>
      <c r="C107" s="1">
        <v>0.20533000000000001</v>
      </c>
      <c r="D107" s="1">
        <v>0.22683200000000001</v>
      </c>
      <c r="E107" s="1">
        <v>0.20172799999999999</v>
      </c>
      <c r="F107" s="1">
        <v>0.25147700000000001</v>
      </c>
      <c r="G107" s="1">
        <v>0.24648700000000001</v>
      </c>
      <c r="H107" s="1">
        <v>0.21765399999999999</v>
      </c>
      <c r="I107">
        <v>0.259687</v>
      </c>
      <c r="J107">
        <v>0.23611199999999999</v>
      </c>
      <c r="K107">
        <f t="shared" si="1"/>
        <v>10.499999999999979</v>
      </c>
    </row>
    <row r="108" spans="1:11" x14ac:dyDescent="0.3">
      <c r="A108">
        <v>0.28395199999999998</v>
      </c>
      <c r="B108" s="1">
        <v>0.20780899999999999</v>
      </c>
      <c r="C108" s="1">
        <v>0.203518</v>
      </c>
      <c r="D108" s="1">
        <v>0.223913</v>
      </c>
      <c r="E108" s="1">
        <v>0.281227</v>
      </c>
      <c r="F108" s="1">
        <v>0.25484000000000001</v>
      </c>
      <c r="G108" s="1">
        <v>0.24550900000000001</v>
      </c>
      <c r="H108" s="1">
        <v>0.21603600000000001</v>
      </c>
      <c r="I108">
        <v>0.26012000000000002</v>
      </c>
      <c r="J108">
        <v>0.23932600000000001</v>
      </c>
      <c r="K108">
        <f t="shared" si="1"/>
        <v>10.599999999999978</v>
      </c>
    </row>
    <row r="109" spans="1:11" x14ac:dyDescent="0.3">
      <c r="A109">
        <v>0.28987099999999999</v>
      </c>
      <c r="B109" s="1">
        <v>0.20626700000000001</v>
      </c>
      <c r="C109" s="1">
        <v>0.20224700000000001</v>
      </c>
      <c r="D109" s="1">
        <v>0.22695899999999999</v>
      </c>
      <c r="E109" s="1">
        <v>0.204625</v>
      </c>
      <c r="F109" s="1">
        <v>0.246139</v>
      </c>
      <c r="G109" s="1">
        <v>0.26050299999999998</v>
      </c>
      <c r="H109" s="1">
        <v>0.20622699999999999</v>
      </c>
      <c r="I109">
        <v>0.26432899999999998</v>
      </c>
      <c r="J109">
        <v>0.24018999999999999</v>
      </c>
      <c r="K109">
        <f t="shared" si="1"/>
        <v>10.699999999999978</v>
      </c>
    </row>
    <row r="110" spans="1:11" x14ac:dyDescent="0.3">
      <c r="A110">
        <v>0.27302399999999999</v>
      </c>
      <c r="B110" s="1">
        <v>0.238784</v>
      </c>
      <c r="C110" s="1">
        <v>0.205763</v>
      </c>
      <c r="D110" s="1">
        <v>0.22478400000000001</v>
      </c>
      <c r="E110" s="1">
        <v>0.21602399999999999</v>
      </c>
      <c r="F110" s="1">
        <v>0.25318000000000002</v>
      </c>
      <c r="G110" s="1">
        <v>0.28797299999999998</v>
      </c>
      <c r="H110" s="1">
        <v>0.203847</v>
      </c>
      <c r="I110">
        <v>0.267793</v>
      </c>
      <c r="J110">
        <v>0.24129800000000001</v>
      </c>
      <c r="K110">
        <f t="shared" si="1"/>
        <v>10.799999999999978</v>
      </c>
    </row>
    <row r="111" spans="1:11" x14ac:dyDescent="0.3">
      <c r="A111">
        <v>0.26865800000000001</v>
      </c>
      <c r="B111" s="1">
        <v>0.22376299999999999</v>
      </c>
      <c r="C111" s="1">
        <v>0.206541</v>
      </c>
      <c r="D111" s="1">
        <v>0.22476299999999999</v>
      </c>
      <c r="E111" s="1">
        <v>0.20588400000000001</v>
      </c>
      <c r="F111" s="1">
        <v>0.25754899999999997</v>
      </c>
      <c r="G111" s="1">
        <v>0.26572299999999999</v>
      </c>
      <c r="H111" s="1">
        <v>0.205982</v>
      </c>
      <c r="I111">
        <v>0.26770500000000003</v>
      </c>
      <c r="J111">
        <v>0.25511200000000001</v>
      </c>
      <c r="K111">
        <f t="shared" si="1"/>
        <v>10.899999999999977</v>
      </c>
    </row>
    <row r="112" spans="1:11" x14ac:dyDescent="0.3">
      <c r="A112">
        <v>0.267621</v>
      </c>
      <c r="B112" s="1">
        <v>0.22253800000000001</v>
      </c>
      <c r="C112" s="1">
        <v>0.20683399999999999</v>
      </c>
      <c r="D112" s="1">
        <v>0.226109</v>
      </c>
      <c r="E112" s="1">
        <v>0.215776</v>
      </c>
      <c r="F112" s="1">
        <v>0.24244599999999999</v>
      </c>
      <c r="G112" s="1">
        <v>0.24918399999999999</v>
      </c>
      <c r="H112" s="1">
        <v>0.20751900000000001</v>
      </c>
      <c r="I112">
        <v>0.27690999999999999</v>
      </c>
      <c r="J112">
        <v>0.24909200000000001</v>
      </c>
      <c r="K112">
        <f t="shared" si="1"/>
        <v>10.999999999999977</v>
      </c>
    </row>
    <row r="113" spans="1:11" x14ac:dyDescent="0.3">
      <c r="A113">
        <v>0.27729599999999999</v>
      </c>
      <c r="B113" s="1">
        <v>0.20785100000000001</v>
      </c>
      <c r="C113" s="1">
        <v>0.20540900000000001</v>
      </c>
      <c r="D113" s="1">
        <v>0.22310099999999999</v>
      </c>
      <c r="E113" s="1">
        <v>0.21573899999999999</v>
      </c>
      <c r="F113" s="1">
        <v>0.24013200000000001</v>
      </c>
      <c r="G113" s="1">
        <v>0.25037599999999999</v>
      </c>
      <c r="H113" s="1">
        <v>0.208708</v>
      </c>
      <c r="I113">
        <v>0.28449400000000002</v>
      </c>
      <c r="J113">
        <v>0.248499</v>
      </c>
      <c r="K113">
        <f t="shared" si="1"/>
        <v>11.099999999999977</v>
      </c>
    </row>
    <row r="114" spans="1:11" x14ac:dyDescent="0.3">
      <c r="A114">
        <v>0.27060000000000001</v>
      </c>
      <c r="B114" s="1">
        <v>0.20861499999999999</v>
      </c>
      <c r="C114" s="1">
        <v>0.20937700000000001</v>
      </c>
      <c r="D114" s="1">
        <v>0.23224</v>
      </c>
      <c r="E114" s="1">
        <v>0.218695</v>
      </c>
      <c r="F114" s="1">
        <v>0.247143</v>
      </c>
      <c r="G114" s="1">
        <v>0.25236399999999998</v>
      </c>
      <c r="H114" s="1">
        <v>0.20740900000000001</v>
      </c>
      <c r="I114">
        <v>0.26132899999999998</v>
      </c>
      <c r="J114">
        <v>0.25358599999999998</v>
      </c>
      <c r="K114">
        <f t="shared" si="1"/>
        <v>11.199999999999976</v>
      </c>
    </row>
    <row r="115" spans="1:11" x14ac:dyDescent="0.3">
      <c r="A115">
        <v>0.27949200000000002</v>
      </c>
      <c r="B115" s="1">
        <v>0.208812</v>
      </c>
      <c r="C115" s="1">
        <v>0.21357499999999999</v>
      </c>
      <c r="D115" s="1">
        <v>0.235675</v>
      </c>
      <c r="E115" s="1">
        <v>0.207816</v>
      </c>
      <c r="F115" s="1">
        <v>0.24073</v>
      </c>
      <c r="G115" s="1">
        <v>0.25659599999999999</v>
      </c>
      <c r="H115" s="1">
        <v>0.205899</v>
      </c>
      <c r="I115">
        <v>0.26571699999999998</v>
      </c>
      <c r="J115">
        <v>0.27934599999999998</v>
      </c>
      <c r="K115">
        <f t="shared" si="1"/>
        <v>11.299999999999976</v>
      </c>
    </row>
    <row r="116" spans="1:11" x14ac:dyDescent="0.3">
      <c r="A116">
        <v>0.28037200000000001</v>
      </c>
      <c r="B116" s="1">
        <v>0.21044099999999999</v>
      </c>
      <c r="C116" s="1">
        <v>0.20774100000000001</v>
      </c>
      <c r="D116" s="1">
        <v>0.22897000000000001</v>
      </c>
      <c r="E116" s="1">
        <v>0.202269</v>
      </c>
      <c r="F116" s="1">
        <v>0.240954</v>
      </c>
      <c r="G116" s="1">
        <v>0.25065700000000002</v>
      </c>
      <c r="H116" s="1">
        <v>0.21002599999999999</v>
      </c>
      <c r="I116">
        <v>0.27127699999999999</v>
      </c>
      <c r="J116">
        <v>0.250087</v>
      </c>
      <c r="K116">
        <f t="shared" si="1"/>
        <v>11.399999999999975</v>
      </c>
    </row>
    <row r="117" spans="1:11" x14ac:dyDescent="0.3">
      <c r="A117">
        <v>0.27003100000000002</v>
      </c>
      <c r="B117" s="1">
        <v>0.21091299999999999</v>
      </c>
      <c r="C117" s="1">
        <v>0.21065900000000001</v>
      </c>
      <c r="D117" s="1">
        <v>0.23180400000000001</v>
      </c>
      <c r="E117" s="1">
        <v>0.206231</v>
      </c>
      <c r="F117" s="1">
        <v>0.245056</v>
      </c>
      <c r="G117" s="1">
        <v>0.251577</v>
      </c>
      <c r="H117" s="1">
        <v>0.20526800000000001</v>
      </c>
      <c r="I117">
        <v>0.27746300000000002</v>
      </c>
      <c r="J117">
        <v>0.254548</v>
      </c>
      <c r="K117">
        <f t="shared" si="1"/>
        <v>11.499999999999975</v>
      </c>
    </row>
    <row r="118" spans="1:11" x14ac:dyDescent="0.3">
      <c r="A118">
        <v>0.26509199999999999</v>
      </c>
      <c r="B118" s="1">
        <v>0.21423600000000001</v>
      </c>
      <c r="C118" s="1">
        <v>0.21362100000000001</v>
      </c>
      <c r="D118" s="1">
        <v>0.23131199999999999</v>
      </c>
      <c r="E118" s="1">
        <v>0.21010300000000001</v>
      </c>
      <c r="F118" s="1">
        <v>0.24837799999999999</v>
      </c>
      <c r="G118" s="1">
        <v>0.26049499999999998</v>
      </c>
      <c r="H118" s="1">
        <v>0.20841299999999999</v>
      </c>
      <c r="I118">
        <v>0.27580700000000002</v>
      </c>
      <c r="J118">
        <v>0.252085</v>
      </c>
      <c r="K118">
        <f t="shared" si="1"/>
        <v>11.599999999999975</v>
      </c>
    </row>
    <row r="119" spans="1:11" x14ac:dyDescent="0.3">
      <c r="A119">
        <v>0.267544</v>
      </c>
      <c r="B119" s="1">
        <v>0.21776799999999999</v>
      </c>
      <c r="C119" s="1">
        <v>0.21673100000000001</v>
      </c>
      <c r="D119" s="1">
        <v>0.233069</v>
      </c>
      <c r="E119" s="1">
        <v>0.209761</v>
      </c>
      <c r="F119" s="1">
        <v>0.246723</v>
      </c>
      <c r="G119" s="1">
        <v>0.25711899999999999</v>
      </c>
      <c r="H119" s="1">
        <v>0.208367</v>
      </c>
      <c r="I119">
        <v>0.29385099999999997</v>
      </c>
      <c r="J119">
        <v>0.25792700000000002</v>
      </c>
      <c r="K119">
        <f t="shared" si="1"/>
        <v>11.699999999999974</v>
      </c>
    </row>
    <row r="120" spans="1:11" x14ac:dyDescent="0.3">
      <c r="A120">
        <v>0.26917600000000003</v>
      </c>
      <c r="B120" s="1">
        <v>0.25400400000000001</v>
      </c>
      <c r="C120" s="1">
        <v>0.21510199999999999</v>
      </c>
      <c r="D120" s="1">
        <v>0.23022899999999999</v>
      </c>
      <c r="E120" s="1">
        <v>0.20901</v>
      </c>
      <c r="F120" s="1">
        <v>0.24676300000000001</v>
      </c>
      <c r="G120" s="1">
        <v>0.26377899999999999</v>
      </c>
      <c r="H120" s="1">
        <v>0.21410999999999999</v>
      </c>
      <c r="I120">
        <v>0.26628600000000002</v>
      </c>
      <c r="J120">
        <v>0.25360199999999999</v>
      </c>
      <c r="K120">
        <f t="shared" si="1"/>
        <v>11.799999999999974</v>
      </c>
    </row>
    <row r="121" spans="1:11" x14ac:dyDescent="0.3">
      <c r="A121">
        <v>0.27981899999999998</v>
      </c>
      <c r="B121" s="1">
        <v>0.22920299999999999</v>
      </c>
      <c r="C121" s="1">
        <v>0.21493499999999999</v>
      </c>
      <c r="D121" s="1">
        <v>0.23324300000000001</v>
      </c>
      <c r="E121" s="1">
        <v>0.22545999999999999</v>
      </c>
      <c r="F121" s="1">
        <v>0.25062000000000001</v>
      </c>
      <c r="G121" s="1">
        <v>0.26545000000000002</v>
      </c>
      <c r="H121" s="1">
        <v>0.21496899999999999</v>
      </c>
      <c r="I121">
        <v>0.27366000000000001</v>
      </c>
      <c r="J121">
        <v>0.26011600000000001</v>
      </c>
      <c r="K121">
        <f t="shared" si="1"/>
        <v>11.899999999999974</v>
      </c>
    </row>
    <row r="122" spans="1:11" x14ac:dyDescent="0.3">
      <c r="A122">
        <v>0.27788200000000002</v>
      </c>
      <c r="B122" s="1">
        <v>0.236258</v>
      </c>
      <c r="C122" s="1">
        <v>0.21848699999999999</v>
      </c>
      <c r="D122" s="1">
        <v>0.23908499999999999</v>
      </c>
      <c r="E122" s="1">
        <v>0.21308199999999999</v>
      </c>
      <c r="F122" s="1">
        <v>0.25633899999999998</v>
      </c>
      <c r="G122" s="1">
        <v>0.270957</v>
      </c>
      <c r="H122" s="1">
        <v>0.213672</v>
      </c>
      <c r="I122">
        <v>0.27310400000000001</v>
      </c>
      <c r="J122">
        <v>0.269843</v>
      </c>
      <c r="K122">
        <f t="shared" si="1"/>
        <v>11.999999999999973</v>
      </c>
    </row>
    <row r="123" spans="1:11" x14ac:dyDescent="0.3">
      <c r="A123">
        <v>0.30829800000000002</v>
      </c>
      <c r="B123" s="1">
        <v>0.24787699999999999</v>
      </c>
      <c r="C123" s="1">
        <v>0.21906400000000001</v>
      </c>
      <c r="D123" s="1">
        <v>0.23566799999999999</v>
      </c>
      <c r="E123" s="1">
        <v>0.20652799999999999</v>
      </c>
      <c r="F123" s="1">
        <v>0.27752100000000002</v>
      </c>
      <c r="G123" s="1">
        <v>0.25786999999999999</v>
      </c>
      <c r="H123" s="1">
        <v>0.21696499999999999</v>
      </c>
      <c r="I123">
        <v>0.27784199999999998</v>
      </c>
      <c r="J123">
        <v>0.259245</v>
      </c>
      <c r="K123">
        <f t="shared" si="1"/>
        <v>12.099999999999973</v>
      </c>
    </row>
    <row r="124" spans="1:11" x14ac:dyDescent="0.3">
      <c r="A124">
        <v>0.27484799999999998</v>
      </c>
      <c r="B124" s="1">
        <v>0.24920999999999999</v>
      </c>
      <c r="C124" s="1">
        <v>0.212085</v>
      </c>
      <c r="D124" s="1">
        <v>0.244586</v>
      </c>
      <c r="E124" s="1">
        <v>0.207398</v>
      </c>
      <c r="F124" s="1">
        <v>0.25025399999999998</v>
      </c>
      <c r="G124" s="1">
        <v>0.25118200000000002</v>
      </c>
      <c r="H124" s="1">
        <v>0.210594</v>
      </c>
      <c r="I124">
        <v>0.28499000000000002</v>
      </c>
      <c r="J124">
        <v>0.25042399999999998</v>
      </c>
      <c r="K124">
        <f t="shared" si="1"/>
        <v>12.199999999999973</v>
      </c>
    </row>
    <row r="125" spans="1:11" x14ac:dyDescent="0.3">
      <c r="A125">
        <v>0.28037099999999998</v>
      </c>
      <c r="B125" s="1">
        <v>0.23980299999999999</v>
      </c>
      <c r="C125" s="1">
        <v>0.219696</v>
      </c>
      <c r="D125" s="1">
        <v>0.231376</v>
      </c>
      <c r="E125" s="1">
        <v>0.212476</v>
      </c>
      <c r="F125" s="1">
        <v>0.25023800000000002</v>
      </c>
      <c r="G125" s="1">
        <v>0.25265100000000001</v>
      </c>
      <c r="H125" s="1">
        <v>0.21212900000000001</v>
      </c>
      <c r="I125">
        <v>0.28231299999999998</v>
      </c>
      <c r="J125">
        <v>0.25648300000000002</v>
      </c>
      <c r="K125">
        <f t="shared" si="1"/>
        <v>12.299999999999972</v>
      </c>
    </row>
    <row r="126" spans="1:11" x14ac:dyDescent="0.3">
      <c r="A126">
        <v>0.27930700000000003</v>
      </c>
      <c r="B126" s="1">
        <v>0.24481600000000001</v>
      </c>
      <c r="C126" s="1">
        <v>0.22037300000000001</v>
      </c>
      <c r="D126" s="1">
        <v>0.23669899999999999</v>
      </c>
      <c r="E126" s="1">
        <v>0.22100600000000001</v>
      </c>
      <c r="F126" s="1">
        <v>0.25326900000000002</v>
      </c>
      <c r="G126" s="1">
        <v>0.25646799999999997</v>
      </c>
      <c r="H126" s="1">
        <v>0.21260499999999999</v>
      </c>
      <c r="I126">
        <v>0.26474999999999999</v>
      </c>
      <c r="J126">
        <v>0.26092599999999999</v>
      </c>
      <c r="K126">
        <f t="shared" si="1"/>
        <v>12.399999999999972</v>
      </c>
    </row>
    <row r="127" spans="1:11" x14ac:dyDescent="0.3">
      <c r="A127">
        <v>0.27482899999999999</v>
      </c>
      <c r="B127" s="1">
        <v>0.231352</v>
      </c>
      <c r="C127" s="1">
        <v>0.22847700000000001</v>
      </c>
      <c r="D127" s="1">
        <v>0.238373</v>
      </c>
      <c r="E127" s="1">
        <v>0.21127000000000001</v>
      </c>
      <c r="F127" s="1">
        <v>0.26178000000000001</v>
      </c>
      <c r="G127" s="1">
        <v>0.256212</v>
      </c>
      <c r="H127" s="1">
        <v>0.22137499999999999</v>
      </c>
      <c r="I127">
        <v>0.26407999999999998</v>
      </c>
      <c r="J127">
        <v>0.36779600000000001</v>
      </c>
      <c r="K127">
        <f t="shared" si="1"/>
        <v>12.499999999999972</v>
      </c>
    </row>
    <row r="128" spans="1:11" x14ac:dyDescent="0.3">
      <c r="A128">
        <v>0.28773399999999999</v>
      </c>
      <c r="B128" s="1">
        <v>0.21546100000000001</v>
      </c>
      <c r="C128" s="1">
        <v>0.22208</v>
      </c>
      <c r="D128" s="1">
        <v>0.24043700000000001</v>
      </c>
      <c r="E128" s="1">
        <v>0.21091599999999999</v>
      </c>
      <c r="F128" s="1">
        <v>0.25930300000000001</v>
      </c>
      <c r="G128" s="1">
        <v>0.25716099999999997</v>
      </c>
      <c r="H128" s="1">
        <v>0.215807</v>
      </c>
      <c r="I128">
        <v>0.28667700000000002</v>
      </c>
      <c r="J128">
        <v>0.33621800000000002</v>
      </c>
      <c r="K128">
        <f t="shared" si="1"/>
        <v>12.599999999999971</v>
      </c>
    </row>
    <row r="129" spans="1:11" x14ac:dyDescent="0.3">
      <c r="A129">
        <v>0.28184599999999999</v>
      </c>
      <c r="B129" s="1">
        <v>0.22329399999999999</v>
      </c>
      <c r="C129" s="1">
        <v>0.232318</v>
      </c>
      <c r="D129" s="1">
        <v>0.24163499999999999</v>
      </c>
      <c r="E129" s="1">
        <v>0.21253</v>
      </c>
      <c r="F129" s="1">
        <v>0.25693100000000002</v>
      </c>
      <c r="G129" s="1">
        <v>0.25706299999999999</v>
      </c>
      <c r="H129" s="1">
        <v>0.20529</v>
      </c>
      <c r="I129">
        <v>0.249773</v>
      </c>
      <c r="J129">
        <v>0.275254</v>
      </c>
      <c r="K129">
        <f t="shared" si="1"/>
        <v>12.699999999999971</v>
      </c>
    </row>
    <row r="130" spans="1:11" x14ac:dyDescent="0.3">
      <c r="A130">
        <v>0.28163100000000002</v>
      </c>
      <c r="B130" s="1">
        <v>0.21623300000000001</v>
      </c>
      <c r="C130" s="1">
        <v>0.217586</v>
      </c>
      <c r="D130" s="1">
        <v>0.25071300000000002</v>
      </c>
      <c r="E130" s="1">
        <v>0.21284</v>
      </c>
      <c r="F130" s="1">
        <v>0.25192199999999998</v>
      </c>
      <c r="G130" s="1">
        <v>0.25601699999999999</v>
      </c>
      <c r="H130" s="1">
        <v>0.210398</v>
      </c>
      <c r="I130">
        <v>0.25409999999999999</v>
      </c>
      <c r="J130">
        <v>0.25727699999999998</v>
      </c>
      <c r="K130">
        <f t="shared" si="1"/>
        <v>12.799999999999971</v>
      </c>
    </row>
    <row r="131" spans="1:11" x14ac:dyDescent="0.3">
      <c r="A131">
        <v>0.28966799999999998</v>
      </c>
      <c r="B131" s="1">
        <v>0.230544</v>
      </c>
      <c r="C131" s="1">
        <v>0.21724399999999999</v>
      </c>
      <c r="D131" s="1">
        <v>0.24260799999999999</v>
      </c>
      <c r="E131" s="1">
        <v>0.21449299999999999</v>
      </c>
      <c r="F131" s="1">
        <v>0.25540099999999999</v>
      </c>
      <c r="G131" s="1">
        <v>0.26116699999999998</v>
      </c>
      <c r="H131" s="1">
        <v>0.209948</v>
      </c>
      <c r="I131">
        <v>0.25266300000000003</v>
      </c>
      <c r="J131">
        <v>0.26711800000000002</v>
      </c>
      <c r="K131">
        <f t="shared" si="1"/>
        <v>12.89999999999997</v>
      </c>
    </row>
    <row r="132" spans="1:11" x14ac:dyDescent="0.3">
      <c r="A132">
        <v>0.29155999999999999</v>
      </c>
      <c r="B132" s="1">
        <v>0.215228</v>
      </c>
      <c r="C132" s="1">
        <v>0.22311500000000001</v>
      </c>
      <c r="D132" s="1">
        <v>0.23800199999999999</v>
      </c>
      <c r="E132" s="1">
        <v>0.21501600000000001</v>
      </c>
      <c r="F132" s="1">
        <v>0.26577800000000001</v>
      </c>
      <c r="G132" s="1">
        <v>0.26152599999999998</v>
      </c>
      <c r="H132" s="1">
        <v>0.21188000000000001</v>
      </c>
      <c r="I132">
        <v>0.25422699999999998</v>
      </c>
      <c r="J132">
        <v>0.25599499999999997</v>
      </c>
      <c r="K132">
        <f t="shared" ref="K132:K195" si="2">K131+0.1</f>
        <v>12.99999999999997</v>
      </c>
    </row>
    <row r="133" spans="1:11" x14ac:dyDescent="0.3">
      <c r="A133">
        <v>0.29294599999999998</v>
      </c>
      <c r="B133" s="1">
        <v>0.237539</v>
      </c>
      <c r="C133" s="1">
        <v>0.221328</v>
      </c>
      <c r="D133" s="1">
        <v>0.23492299999999999</v>
      </c>
      <c r="E133" s="1">
        <v>0.21459</v>
      </c>
      <c r="F133" s="1">
        <v>0.26097900000000002</v>
      </c>
      <c r="G133" s="1">
        <v>0.255998</v>
      </c>
      <c r="H133" s="1">
        <v>0.21323800000000001</v>
      </c>
      <c r="I133">
        <v>0.25797999999999999</v>
      </c>
      <c r="J133">
        <v>0.25354700000000002</v>
      </c>
      <c r="K133">
        <f t="shared" si="2"/>
        <v>13.099999999999969</v>
      </c>
    </row>
    <row r="134" spans="1:11" x14ac:dyDescent="0.3">
      <c r="A134">
        <v>0.28383000000000003</v>
      </c>
      <c r="B134" s="1">
        <v>0.28620200000000001</v>
      </c>
      <c r="C134" s="1">
        <v>0.22464300000000001</v>
      </c>
      <c r="D134" s="1">
        <v>0.24662600000000001</v>
      </c>
      <c r="E134" s="1">
        <v>0.218111</v>
      </c>
      <c r="F134" s="1">
        <v>0.24054600000000001</v>
      </c>
      <c r="G134" s="1">
        <v>0.25944499999999998</v>
      </c>
      <c r="H134" s="1">
        <v>0.211206</v>
      </c>
      <c r="I134">
        <v>0.25847100000000001</v>
      </c>
      <c r="J134">
        <v>0.26331300000000002</v>
      </c>
      <c r="K134">
        <f t="shared" si="2"/>
        <v>13.199999999999969</v>
      </c>
    </row>
    <row r="135" spans="1:11" x14ac:dyDescent="0.3">
      <c r="A135">
        <v>0.27616000000000002</v>
      </c>
      <c r="B135" s="1">
        <v>0.214889</v>
      </c>
      <c r="C135" s="1">
        <v>0.23382</v>
      </c>
      <c r="D135" s="1">
        <v>0.24043600000000001</v>
      </c>
      <c r="E135" s="1">
        <v>0.21717800000000001</v>
      </c>
      <c r="F135" s="1">
        <v>0.24413199999999999</v>
      </c>
      <c r="G135" s="1">
        <v>0.26535300000000001</v>
      </c>
      <c r="H135" s="1">
        <v>0.215473</v>
      </c>
      <c r="I135">
        <v>0.25490600000000002</v>
      </c>
      <c r="J135">
        <v>0.26585799999999998</v>
      </c>
      <c r="K135">
        <f t="shared" si="2"/>
        <v>13.299999999999969</v>
      </c>
    </row>
    <row r="136" spans="1:11" x14ac:dyDescent="0.3">
      <c r="A136">
        <v>0.285217</v>
      </c>
      <c r="B136" s="1">
        <v>0.22204199999999999</v>
      </c>
      <c r="C136" s="1">
        <v>0.22719200000000001</v>
      </c>
      <c r="D136" s="1">
        <v>0.243566</v>
      </c>
      <c r="E136" s="1">
        <v>0.21553700000000001</v>
      </c>
      <c r="F136" s="1">
        <v>0.246589</v>
      </c>
      <c r="G136" s="1">
        <v>0.27652100000000002</v>
      </c>
      <c r="H136" s="1">
        <v>0.211005</v>
      </c>
      <c r="I136">
        <v>0.26474900000000001</v>
      </c>
      <c r="J136">
        <v>0.284221</v>
      </c>
      <c r="K136">
        <f t="shared" si="2"/>
        <v>13.399999999999968</v>
      </c>
    </row>
    <row r="137" spans="1:11" x14ac:dyDescent="0.3">
      <c r="A137">
        <v>0.29117900000000002</v>
      </c>
      <c r="B137" s="1">
        <v>0.21995999999999999</v>
      </c>
      <c r="C137" s="1">
        <v>0.217612</v>
      </c>
      <c r="D137" s="1">
        <v>0.24355299999999999</v>
      </c>
      <c r="E137" s="1">
        <v>0.219281</v>
      </c>
      <c r="F137" s="1">
        <v>0.25087399999999999</v>
      </c>
      <c r="G137" s="1">
        <v>0.25651600000000002</v>
      </c>
      <c r="H137" s="1">
        <v>0.218893</v>
      </c>
      <c r="I137">
        <v>0.252915</v>
      </c>
      <c r="J137">
        <v>0.254853</v>
      </c>
      <c r="K137">
        <f t="shared" si="2"/>
        <v>13.499999999999968</v>
      </c>
    </row>
    <row r="138" spans="1:11" x14ac:dyDescent="0.3">
      <c r="A138">
        <v>0.28590199999999999</v>
      </c>
      <c r="B138" s="1">
        <v>0.21753500000000001</v>
      </c>
      <c r="C138" s="1">
        <v>0.21908900000000001</v>
      </c>
      <c r="D138" s="1">
        <v>0.24654300000000001</v>
      </c>
      <c r="E138" s="1">
        <v>0.224135</v>
      </c>
      <c r="F138" s="1">
        <v>0.24194499999999999</v>
      </c>
      <c r="G138" s="1">
        <v>0.26291999999999999</v>
      </c>
      <c r="H138" s="1">
        <v>0.216331</v>
      </c>
      <c r="I138">
        <v>0.25933400000000001</v>
      </c>
      <c r="J138">
        <v>0.25715399999999999</v>
      </c>
      <c r="K138">
        <f t="shared" si="2"/>
        <v>13.599999999999968</v>
      </c>
    </row>
    <row r="139" spans="1:11" x14ac:dyDescent="0.3">
      <c r="A139">
        <v>0.295711</v>
      </c>
      <c r="B139" s="1">
        <v>0.218917</v>
      </c>
      <c r="C139" s="1">
        <v>0.225804</v>
      </c>
      <c r="D139" s="1">
        <v>0.239399</v>
      </c>
      <c r="E139" s="1">
        <v>0.218417</v>
      </c>
      <c r="F139" s="1">
        <v>0.24334700000000001</v>
      </c>
      <c r="G139" s="1">
        <v>0.25408700000000001</v>
      </c>
      <c r="H139" s="1">
        <v>0.21890799999999999</v>
      </c>
      <c r="I139">
        <v>0.25679600000000002</v>
      </c>
      <c r="J139">
        <v>0.25837100000000002</v>
      </c>
      <c r="K139">
        <f t="shared" si="2"/>
        <v>13.699999999999967</v>
      </c>
    </row>
    <row r="140" spans="1:11" x14ac:dyDescent="0.3">
      <c r="A140">
        <v>0.31115799999999999</v>
      </c>
      <c r="B140" s="1">
        <v>0.21568200000000001</v>
      </c>
      <c r="C140" s="1">
        <v>0.22332399999999999</v>
      </c>
      <c r="D140" s="1">
        <v>0.24610499999999999</v>
      </c>
      <c r="E140" s="1">
        <v>0.21851899999999999</v>
      </c>
      <c r="F140" s="1">
        <v>0.25144100000000003</v>
      </c>
      <c r="G140" s="1">
        <v>0.25628099999999998</v>
      </c>
      <c r="H140" s="1">
        <v>0.21562600000000001</v>
      </c>
      <c r="I140">
        <v>0.25969599999999998</v>
      </c>
      <c r="J140">
        <v>0.251888</v>
      </c>
      <c r="K140">
        <f t="shared" si="2"/>
        <v>13.799999999999967</v>
      </c>
    </row>
    <row r="141" spans="1:11" x14ac:dyDescent="0.3">
      <c r="A141">
        <v>0.293821</v>
      </c>
      <c r="B141" s="1">
        <v>0.21889</v>
      </c>
      <c r="C141" s="1">
        <v>0.22148899999999999</v>
      </c>
      <c r="D141" s="1">
        <v>0.254216</v>
      </c>
      <c r="E141" s="1">
        <v>0.22653999999999999</v>
      </c>
      <c r="F141" s="1">
        <v>0.254303</v>
      </c>
      <c r="G141" s="1">
        <v>0.25816600000000001</v>
      </c>
      <c r="H141" s="1">
        <v>0.213115</v>
      </c>
      <c r="I141">
        <v>0.26321499999999998</v>
      </c>
      <c r="J141">
        <v>0.25051600000000002</v>
      </c>
      <c r="K141">
        <f t="shared" si="2"/>
        <v>13.899999999999967</v>
      </c>
    </row>
    <row r="142" spans="1:11" x14ac:dyDescent="0.3">
      <c r="A142">
        <v>0.272646</v>
      </c>
      <c r="B142" s="1">
        <v>0.21956800000000001</v>
      </c>
      <c r="C142" s="1">
        <v>0.223026</v>
      </c>
      <c r="D142" s="1">
        <v>0.24542600000000001</v>
      </c>
      <c r="E142" s="1">
        <v>0.22695399999999999</v>
      </c>
      <c r="F142" s="1">
        <v>0.24902099999999999</v>
      </c>
      <c r="G142" s="1">
        <v>0.26445800000000003</v>
      </c>
      <c r="H142" s="1">
        <v>0.22023200000000001</v>
      </c>
      <c r="I142">
        <v>0.25677899999999998</v>
      </c>
      <c r="J142">
        <v>0.25573600000000002</v>
      </c>
      <c r="K142">
        <f t="shared" si="2"/>
        <v>13.999999999999966</v>
      </c>
    </row>
    <row r="143" spans="1:11" x14ac:dyDescent="0.3">
      <c r="A143">
        <v>0.30381900000000001</v>
      </c>
      <c r="B143" s="1">
        <v>0.22339400000000001</v>
      </c>
      <c r="C143" s="1">
        <v>0.22398899999999999</v>
      </c>
      <c r="D143" s="1">
        <v>0.25179000000000001</v>
      </c>
      <c r="E143" s="1">
        <v>0.22579099999999999</v>
      </c>
      <c r="F143" s="1">
        <v>0.25117600000000001</v>
      </c>
      <c r="G143" s="1">
        <v>0.26115699999999997</v>
      </c>
      <c r="H143" s="1">
        <v>0.217921</v>
      </c>
      <c r="I143">
        <v>0.257461</v>
      </c>
      <c r="J143">
        <v>0.25879999999999997</v>
      </c>
      <c r="K143">
        <f t="shared" si="2"/>
        <v>14.099999999999966</v>
      </c>
    </row>
    <row r="144" spans="1:11" x14ac:dyDescent="0.3">
      <c r="A144">
        <v>0.27913100000000002</v>
      </c>
      <c r="B144" s="1">
        <v>0.22343499999999999</v>
      </c>
      <c r="C144" s="1">
        <v>0.22839499999999999</v>
      </c>
      <c r="D144" s="1">
        <v>0.25038500000000002</v>
      </c>
      <c r="E144" s="1">
        <v>0.22572800000000001</v>
      </c>
      <c r="F144" s="1">
        <v>0.25868999999999998</v>
      </c>
      <c r="G144" s="1">
        <v>0.26746300000000001</v>
      </c>
      <c r="H144" s="1">
        <v>0.21994</v>
      </c>
      <c r="I144">
        <v>0.26724999999999999</v>
      </c>
      <c r="J144">
        <v>0.260633</v>
      </c>
      <c r="K144">
        <f t="shared" si="2"/>
        <v>14.199999999999966</v>
      </c>
    </row>
    <row r="145" spans="1:11" x14ac:dyDescent="0.3">
      <c r="A145">
        <v>0.27912399999999998</v>
      </c>
      <c r="B145" s="1">
        <v>0.21915799999999999</v>
      </c>
      <c r="C145" s="1">
        <v>0.22486900000000001</v>
      </c>
      <c r="D145" s="1">
        <v>0.25269900000000001</v>
      </c>
      <c r="E145" s="1">
        <v>0.22955700000000001</v>
      </c>
      <c r="F145" s="1">
        <v>0.25459599999999999</v>
      </c>
      <c r="G145" s="1">
        <v>0.26304100000000002</v>
      </c>
      <c r="H145" s="1">
        <v>0.221391</v>
      </c>
      <c r="I145">
        <v>0.26823900000000001</v>
      </c>
      <c r="J145">
        <v>0.25578400000000001</v>
      </c>
      <c r="K145">
        <f t="shared" si="2"/>
        <v>14.299999999999965</v>
      </c>
    </row>
    <row r="146" spans="1:11" x14ac:dyDescent="0.3">
      <c r="A146">
        <v>0.31548799999999999</v>
      </c>
      <c r="B146" s="1">
        <v>0.22720899999999999</v>
      </c>
      <c r="C146" s="1">
        <v>0.22706599999999999</v>
      </c>
      <c r="D146" s="1">
        <v>0.25606000000000001</v>
      </c>
      <c r="E146" s="1">
        <v>0.22618099999999999</v>
      </c>
      <c r="F146" s="1">
        <v>0.25394600000000001</v>
      </c>
      <c r="G146" s="1">
        <v>0.26684799999999997</v>
      </c>
      <c r="H146" s="1">
        <v>0.21765200000000001</v>
      </c>
      <c r="I146">
        <v>0.27017799999999997</v>
      </c>
      <c r="J146">
        <v>0.256799</v>
      </c>
      <c r="K146">
        <f t="shared" si="2"/>
        <v>14.399999999999965</v>
      </c>
    </row>
    <row r="147" spans="1:11" x14ac:dyDescent="0.3">
      <c r="A147">
        <v>0.310415</v>
      </c>
      <c r="B147" s="1">
        <v>0.22378700000000001</v>
      </c>
      <c r="C147" s="1">
        <v>0.226801</v>
      </c>
      <c r="D147" s="1">
        <v>0.26258999999999999</v>
      </c>
      <c r="E147" s="1">
        <v>0.22932900000000001</v>
      </c>
      <c r="F147" s="1">
        <v>0.256415</v>
      </c>
      <c r="G147" s="1">
        <v>0.26517299999999999</v>
      </c>
      <c r="H147" s="1">
        <v>0.22073200000000001</v>
      </c>
      <c r="I147">
        <v>0.26521800000000001</v>
      </c>
      <c r="J147">
        <v>0.25543199999999999</v>
      </c>
      <c r="K147">
        <f t="shared" si="2"/>
        <v>14.499999999999964</v>
      </c>
    </row>
    <row r="148" spans="1:11" x14ac:dyDescent="0.3">
      <c r="A148">
        <v>0.29130600000000001</v>
      </c>
      <c r="B148" s="1">
        <v>0.227658</v>
      </c>
      <c r="C148" s="1">
        <v>0.23275100000000001</v>
      </c>
      <c r="D148" s="1">
        <v>0.253245</v>
      </c>
      <c r="E148" s="1">
        <v>0.221497</v>
      </c>
      <c r="F148" s="1">
        <v>0.25856099999999999</v>
      </c>
      <c r="G148" s="1">
        <v>0.272704</v>
      </c>
      <c r="H148" s="1">
        <v>0.21331800000000001</v>
      </c>
      <c r="I148">
        <v>0.27283200000000002</v>
      </c>
      <c r="J148">
        <v>0.26295499999999999</v>
      </c>
      <c r="K148">
        <f t="shared" si="2"/>
        <v>14.599999999999964</v>
      </c>
    </row>
    <row r="149" spans="1:11" x14ac:dyDescent="0.3">
      <c r="A149">
        <v>0.29552</v>
      </c>
      <c r="B149" s="1">
        <v>0.23193</v>
      </c>
      <c r="C149" s="1">
        <v>0.23741300000000001</v>
      </c>
      <c r="D149" s="1">
        <v>0.24274599999999999</v>
      </c>
      <c r="E149" s="1">
        <v>0.23057900000000001</v>
      </c>
      <c r="F149" s="1">
        <v>0.25820700000000002</v>
      </c>
      <c r="G149" s="1">
        <v>0.28460299999999999</v>
      </c>
      <c r="H149" s="1">
        <v>0.21604300000000001</v>
      </c>
      <c r="I149">
        <v>0.27505800000000002</v>
      </c>
      <c r="J149">
        <v>0.25922899999999999</v>
      </c>
      <c r="K149">
        <f t="shared" si="2"/>
        <v>14.699999999999964</v>
      </c>
    </row>
    <row r="150" spans="1:11" x14ac:dyDescent="0.3">
      <c r="A150">
        <v>0.30140800000000001</v>
      </c>
      <c r="B150" s="1">
        <v>0.222995</v>
      </c>
      <c r="C150" s="1">
        <v>0.238783</v>
      </c>
      <c r="D150" s="1">
        <v>0.248309</v>
      </c>
      <c r="E150" s="1">
        <v>0.22852</v>
      </c>
      <c r="F150" s="1">
        <v>0.26042700000000002</v>
      </c>
      <c r="G150" s="1">
        <v>0.26585500000000001</v>
      </c>
      <c r="H150" s="1">
        <v>0.21724399999999999</v>
      </c>
      <c r="I150">
        <v>0.28268100000000002</v>
      </c>
      <c r="J150">
        <v>0.29903999999999997</v>
      </c>
      <c r="K150">
        <f t="shared" si="2"/>
        <v>14.799999999999963</v>
      </c>
    </row>
    <row r="151" spans="1:11" x14ac:dyDescent="0.3">
      <c r="A151">
        <v>0.31825700000000001</v>
      </c>
      <c r="B151" s="1">
        <v>0.22348100000000001</v>
      </c>
      <c r="C151" s="1">
        <v>0.232345</v>
      </c>
      <c r="D151" s="1">
        <v>0.25696400000000003</v>
      </c>
      <c r="E151" s="1">
        <v>0.233261</v>
      </c>
      <c r="F151" s="1">
        <v>0.259573</v>
      </c>
      <c r="G151" s="1">
        <v>0.26811400000000002</v>
      </c>
      <c r="H151" s="1">
        <v>0.230074</v>
      </c>
      <c r="I151">
        <v>0.26089800000000002</v>
      </c>
      <c r="J151">
        <v>0.26952500000000001</v>
      </c>
      <c r="K151">
        <f t="shared" si="2"/>
        <v>14.899999999999963</v>
      </c>
    </row>
    <row r="152" spans="1:11" x14ac:dyDescent="0.3">
      <c r="A152">
        <v>0.31136000000000003</v>
      </c>
      <c r="B152" s="1">
        <v>0.223636</v>
      </c>
      <c r="C152" s="1">
        <v>0.227854</v>
      </c>
      <c r="D152" s="1">
        <v>0.25161</v>
      </c>
      <c r="E152" s="1">
        <v>0.231242</v>
      </c>
      <c r="F152" s="1">
        <v>0.26256600000000002</v>
      </c>
      <c r="G152" s="1">
        <v>0.26941300000000001</v>
      </c>
      <c r="H152" s="1">
        <v>0.22001000000000001</v>
      </c>
      <c r="I152">
        <v>0.26358900000000002</v>
      </c>
      <c r="J152">
        <v>0.2676</v>
      </c>
      <c r="K152">
        <f t="shared" si="2"/>
        <v>14.999999999999963</v>
      </c>
    </row>
    <row r="153" spans="1:11" x14ac:dyDescent="0.3">
      <c r="A153">
        <v>0.29355599999999998</v>
      </c>
      <c r="B153" s="1">
        <v>0.22175400000000001</v>
      </c>
      <c r="C153" s="1">
        <v>0.232484</v>
      </c>
      <c r="D153" s="1">
        <v>0.24873100000000001</v>
      </c>
      <c r="E153" s="1">
        <v>0.23400299999999999</v>
      </c>
      <c r="F153" s="1">
        <v>0.26507999999999998</v>
      </c>
      <c r="G153" s="1">
        <v>0.26621600000000001</v>
      </c>
      <c r="H153" s="1">
        <v>0.218836</v>
      </c>
      <c r="I153">
        <v>0.26952100000000001</v>
      </c>
      <c r="J153">
        <v>0.27043899999999998</v>
      </c>
      <c r="K153">
        <f t="shared" si="2"/>
        <v>15.099999999999962</v>
      </c>
    </row>
    <row r="154" spans="1:11" x14ac:dyDescent="0.3">
      <c r="A154">
        <v>0.29354200000000003</v>
      </c>
      <c r="B154" s="1">
        <v>0.227413</v>
      </c>
      <c r="C154" s="1">
        <v>0.23405400000000001</v>
      </c>
      <c r="D154" s="1">
        <v>0.25845800000000002</v>
      </c>
      <c r="E154" s="1">
        <v>0.23117399999999999</v>
      </c>
      <c r="F154" s="1">
        <v>0.26176899999999997</v>
      </c>
      <c r="G154" s="1">
        <v>0.26735199999999998</v>
      </c>
      <c r="H154" s="1">
        <v>0.22888500000000001</v>
      </c>
      <c r="I154">
        <v>0.26638299999999998</v>
      </c>
      <c r="J154">
        <v>0.268007</v>
      </c>
      <c r="K154">
        <f t="shared" si="2"/>
        <v>15.199999999999962</v>
      </c>
    </row>
    <row r="155" spans="1:11" x14ac:dyDescent="0.3">
      <c r="A155">
        <v>0.30572199999999999</v>
      </c>
      <c r="B155" s="1">
        <v>0.23061699999999999</v>
      </c>
      <c r="C155" s="1">
        <v>0.235403</v>
      </c>
      <c r="D155" s="1">
        <v>0.26027699999999998</v>
      </c>
      <c r="E155" s="1">
        <v>0.23149600000000001</v>
      </c>
      <c r="F155" s="1">
        <v>0.258463</v>
      </c>
      <c r="G155" s="1">
        <v>0.26191300000000001</v>
      </c>
      <c r="H155" s="1">
        <v>0.22323299999999999</v>
      </c>
      <c r="I155">
        <v>0.26976299999999998</v>
      </c>
      <c r="J155">
        <v>0.27038200000000001</v>
      </c>
      <c r="K155">
        <f t="shared" si="2"/>
        <v>15.299999999999962</v>
      </c>
    </row>
    <row r="156" spans="1:11" x14ac:dyDescent="0.3">
      <c r="A156">
        <v>0.29695100000000002</v>
      </c>
      <c r="B156" s="1">
        <v>0.23391700000000001</v>
      </c>
      <c r="C156" s="1">
        <v>0.23120199999999999</v>
      </c>
      <c r="D156" s="1">
        <v>0.25234499999999999</v>
      </c>
      <c r="E156" s="1">
        <v>0.23152</v>
      </c>
      <c r="F156" s="1">
        <v>0.261208</v>
      </c>
      <c r="G156" s="1">
        <v>0.27166800000000002</v>
      </c>
      <c r="H156" s="1">
        <v>0.22229399999999999</v>
      </c>
      <c r="I156">
        <v>0.27359899999999998</v>
      </c>
      <c r="J156">
        <v>0.27605099999999999</v>
      </c>
      <c r="K156">
        <f t="shared" si="2"/>
        <v>15.399999999999961</v>
      </c>
    </row>
    <row r="157" spans="1:11" x14ac:dyDescent="0.3">
      <c r="A157">
        <v>0.280333</v>
      </c>
      <c r="B157" s="1">
        <v>0.23186300000000001</v>
      </c>
      <c r="C157" s="1">
        <v>0.23560500000000001</v>
      </c>
      <c r="D157" s="1">
        <v>0.26255699999999998</v>
      </c>
      <c r="E157" s="1">
        <v>0.231602</v>
      </c>
      <c r="F157" s="1">
        <v>0.25657099999999999</v>
      </c>
      <c r="G157" s="1">
        <v>0.26363599999999998</v>
      </c>
      <c r="H157" s="1">
        <v>0.227765</v>
      </c>
      <c r="I157">
        <v>0.27717000000000003</v>
      </c>
      <c r="J157">
        <v>0.27901300000000001</v>
      </c>
      <c r="K157">
        <f t="shared" si="2"/>
        <v>15.499999999999961</v>
      </c>
    </row>
    <row r="158" spans="1:11" x14ac:dyDescent="0.3">
      <c r="A158">
        <v>0.297319</v>
      </c>
      <c r="B158" s="1">
        <v>0.22803499999999999</v>
      </c>
      <c r="C158" s="1">
        <v>0.239564</v>
      </c>
      <c r="D158" s="1">
        <v>0.26627099999999998</v>
      </c>
      <c r="E158" s="1">
        <v>0.23400399999999999</v>
      </c>
      <c r="F158" s="1">
        <v>0.26305000000000001</v>
      </c>
      <c r="G158" s="1">
        <v>0.28462100000000001</v>
      </c>
      <c r="H158" s="1">
        <v>0.22886500000000001</v>
      </c>
      <c r="I158">
        <v>0.27551199999999998</v>
      </c>
      <c r="J158">
        <v>0.28819499999999998</v>
      </c>
      <c r="K158">
        <f t="shared" si="2"/>
        <v>15.599999999999961</v>
      </c>
    </row>
    <row r="159" spans="1:11" x14ac:dyDescent="0.3">
      <c r="A159">
        <v>0.29403499999999999</v>
      </c>
      <c r="B159" s="1">
        <v>0.231928</v>
      </c>
      <c r="C159" s="1">
        <v>0.23991999999999999</v>
      </c>
      <c r="D159" s="1">
        <v>0.26435399999999998</v>
      </c>
      <c r="E159" s="1">
        <v>0.23666400000000001</v>
      </c>
      <c r="F159" s="1">
        <v>0.26791799999999999</v>
      </c>
      <c r="G159" s="1">
        <v>0.277418</v>
      </c>
      <c r="H159" s="1">
        <v>0.22809299999999999</v>
      </c>
      <c r="I159">
        <v>0.27687800000000001</v>
      </c>
      <c r="J159">
        <v>0.28534300000000001</v>
      </c>
      <c r="K159">
        <f t="shared" si="2"/>
        <v>15.69999999999996</v>
      </c>
    </row>
    <row r="160" spans="1:11" x14ac:dyDescent="0.3">
      <c r="A160">
        <v>0.28924499999999997</v>
      </c>
      <c r="B160" s="1">
        <v>0.22959499999999999</v>
      </c>
      <c r="C160" s="1">
        <v>0.24990200000000001</v>
      </c>
      <c r="D160" s="1">
        <v>0.27210099999999998</v>
      </c>
      <c r="E160" s="1">
        <v>0.236875</v>
      </c>
      <c r="F160" s="1">
        <v>0.266069</v>
      </c>
      <c r="G160" s="1">
        <v>0.27883400000000003</v>
      </c>
      <c r="H160" s="1">
        <v>0.232014</v>
      </c>
      <c r="I160">
        <v>0.27826099999999998</v>
      </c>
      <c r="J160">
        <v>0.262488</v>
      </c>
      <c r="K160">
        <f t="shared" si="2"/>
        <v>15.79999999999996</v>
      </c>
    </row>
    <row r="161" spans="1:11" x14ac:dyDescent="0.3">
      <c r="A161">
        <v>0.29777199999999998</v>
      </c>
      <c r="B161" s="1">
        <v>0.237868</v>
      </c>
      <c r="C161" s="1">
        <v>0.231595</v>
      </c>
      <c r="D161" s="1">
        <v>0.276389</v>
      </c>
      <c r="E161" s="1">
        <v>0.245056</v>
      </c>
      <c r="F161" s="1">
        <v>0.27010400000000001</v>
      </c>
      <c r="G161" s="1">
        <v>0.273059</v>
      </c>
      <c r="H161" s="1">
        <v>0.22997100000000001</v>
      </c>
      <c r="I161">
        <v>0.29047800000000001</v>
      </c>
      <c r="J161">
        <v>0.26420199999999999</v>
      </c>
      <c r="K161">
        <f t="shared" si="2"/>
        <v>15.899999999999959</v>
      </c>
    </row>
    <row r="162" spans="1:11" x14ac:dyDescent="0.3">
      <c r="A162">
        <v>0.315973</v>
      </c>
      <c r="B162" s="1">
        <v>0.23450699999999999</v>
      </c>
      <c r="C162" s="1">
        <v>0.239618</v>
      </c>
      <c r="D162" s="1">
        <v>0.25711800000000001</v>
      </c>
      <c r="E162" s="1">
        <v>0.24527299999999999</v>
      </c>
      <c r="F162" s="1">
        <v>0.26055299999999998</v>
      </c>
      <c r="G162" s="1">
        <v>0.27589200000000003</v>
      </c>
      <c r="H162" s="1">
        <v>0.22849900000000001</v>
      </c>
      <c r="I162">
        <v>0.27420899999999998</v>
      </c>
      <c r="J162">
        <v>0.26944899999999999</v>
      </c>
      <c r="K162">
        <f t="shared" si="2"/>
        <v>15.999999999999959</v>
      </c>
    </row>
    <row r="163" spans="1:11" x14ac:dyDescent="0.3">
      <c r="A163">
        <v>0.303761</v>
      </c>
      <c r="B163" s="1">
        <v>0.23922199999999999</v>
      </c>
      <c r="C163" s="1">
        <v>0.23716699999999999</v>
      </c>
      <c r="D163" s="1">
        <v>0.26385500000000001</v>
      </c>
      <c r="E163" s="1">
        <v>0.24890699999999999</v>
      </c>
      <c r="F163" s="1">
        <v>0.27243000000000001</v>
      </c>
      <c r="G163" s="1">
        <v>0.27418500000000001</v>
      </c>
      <c r="H163" s="1">
        <v>0.23583100000000001</v>
      </c>
      <c r="I163">
        <v>0.27881699999999998</v>
      </c>
      <c r="J163">
        <v>0.26550299999999999</v>
      </c>
      <c r="K163">
        <f t="shared" si="2"/>
        <v>16.099999999999959</v>
      </c>
    </row>
    <row r="164" spans="1:11" x14ac:dyDescent="0.3">
      <c r="A164">
        <v>0.30012699999999998</v>
      </c>
      <c r="B164" s="1">
        <v>0.239314</v>
      </c>
      <c r="C164" s="1">
        <v>0.24752399999999999</v>
      </c>
      <c r="D164" s="1">
        <v>0.28620099999999998</v>
      </c>
      <c r="E164" s="1">
        <v>0.23908099999999999</v>
      </c>
      <c r="F164" s="1">
        <v>0.26839499999999999</v>
      </c>
      <c r="G164" s="1">
        <v>0.27928399999999998</v>
      </c>
      <c r="H164" s="1">
        <v>0.22580500000000001</v>
      </c>
      <c r="I164">
        <v>0.26577400000000001</v>
      </c>
      <c r="J164">
        <v>0.27498600000000001</v>
      </c>
      <c r="K164">
        <f t="shared" si="2"/>
        <v>16.19999999999996</v>
      </c>
    </row>
    <row r="165" spans="1:11" x14ac:dyDescent="0.3">
      <c r="A165">
        <v>0.298232</v>
      </c>
      <c r="B165" s="1">
        <v>0.24443500000000001</v>
      </c>
      <c r="C165" s="1">
        <v>0.238237</v>
      </c>
      <c r="D165" s="1">
        <v>0.266154</v>
      </c>
      <c r="E165" s="1">
        <v>0.239122</v>
      </c>
      <c r="F165" s="1">
        <v>0.26711800000000002</v>
      </c>
      <c r="G165" s="1">
        <v>0.28187800000000002</v>
      </c>
      <c r="H165" s="1">
        <v>0.225359</v>
      </c>
      <c r="I165">
        <v>0.267731</v>
      </c>
      <c r="J165">
        <v>0.266656</v>
      </c>
      <c r="K165">
        <f t="shared" si="2"/>
        <v>16.299999999999962</v>
      </c>
    </row>
    <row r="166" spans="1:11" x14ac:dyDescent="0.3">
      <c r="A166">
        <v>0.34934999999999999</v>
      </c>
      <c r="B166" s="1">
        <v>0.24818299999999999</v>
      </c>
      <c r="C166" s="1">
        <v>0.241281</v>
      </c>
      <c r="D166" s="1">
        <v>0.26630500000000001</v>
      </c>
      <c r="E166" s="1">
        <v>0.24175199999999999</v>
      </c>
      <c r="F166" s="1">
        <v>0.27581699999999998</v>
      </c>
      <c r="G166" s="1">
        <v>0.34019100000000002</v>
      </c>
      <c r="H166" s="1">
        <v>0.235956</v>
      </c>
      <c r="I166">
        <v>0.27308199999999999</v>
      </c>
      <c r="J166">
        <v>0.27305800000000002</v>
      </c>
      <c r="K166">
        <f t="shared" si="2"/>
        <v>16.399999999999963</v>
      </c>
    </row>
    <row r="167" spans="1:11" x14ac:dyDescent="0.3">
      <c r="A167">
        <v>0.53013999999999994</v>
      </c>
      <c r="B167" s="1">
        <v>0.23977799999999999</v>
      </c>
      <c r="C167" s="1">
        <v>0.231541</v>
      </c>
      <c r="D167" s="1">
        <v>0.27094000000000001</v>
      </c>
      <c r="E167" s="1">
        <v>0.247803</v>
      </c>
      <c r="F167" s="1">
        <v>0.28318399999999999</v>
      </c>
      <c r="G167" s="1">
        <v>0.30149999999999999</v>
      </c>
      <c r="H167" s="1">
        <v>0.232209</v>
      </c>
      <c r="I167">
        <v>0.26559500000000003</v>
      </c>
      <c r="J167">
        <v>0.26602900000000002</v>
      </c>
      <c r="K167">
        <f t="shared" si="2"/>
        <v>16.499999999999964</v>
      </c>
    </row>
    <row r="168" spans="1:11" x14ac:dyDescent="0.3">
      <c r="A168">
        <v>0.307033</v>
      </c>
      <c r="B168" s="1">
        <v>0.23982999999999999</v>
      </c>
      <c r="C168" s="1">
        <v>0.240232</v>
      </c>
      <c r="D168" s="1">
        <v>0.27694099999999999</v>
      </c>
      <c r="E168" s="1">
        <v>0.23947299999999999</v>
      </c>
      <c r="F168" s="1">
        <v>0.28480499999999997</v>
      </c>
      <c r="G168" s="1">
        <v>0.27143699999999998</v>
      </c>
      <c r="H168" s="1">
        <v>0.23172300000000001</v>
      </c>
      <c r="I168">
        <v>0.26746999999999999</v>
      </c>
      <c r="J168">
        <v>0.26282699999999998</v>
      </c>
      <c r="K168">
        <f t="shared" si="2"/>
        <v>16.599999999999966</v>
      </c>
    </row>
    <row r="169" spans="1:11" x14ac:dyDescent="0.3">
      <c r="A169">
        <v>0.30795600000000001</v>
      </c>
      <c r="B169" s="1">
        <v>0.239764</v>
      </c>
      <c r="C169" s="1">
        <v>0.23786199999999999</v>
      </c>
      <c r="D169" s="1">
        <v>0.27705299999999999</v>
      </c>
      <c r="E169" s="1">
        <v>0.24921099999999999</v>
      </c>
      <c r="F169" s="1">
        <v>0.284497</v>
      </c>
      <c r="G169" s="1">
        <v>0.27537800000000001</v>
      </c>
      <c r="H169" s="1">
        <v>0.23124800000000001</v>
      </c>
      <c r="I169">
        <v>0.27352199999999999</v>
      </c>
      <c r="J169">
        <v>0.27249000000000001</v>
      </c>
      <c r="K169">
        <f t="shared" si="2"/>
        <v>16.699999999999967</v>
      </c>
    </row>
    <row r="170" spans="1:11" x14ac:dyDescent="0.3">
      <c r="A170">
        <v>0.303703</v>
      </c>
      <c r="B170" s="1">
        <v>0.23752499999999999</v>
      </c>
      <c r="C170" s="1">
        <v>0.23750599999999999</v>
      </c>
      <c r="D170" s="1">
        <v>0.27884900000000001</v>
      </c>
      <c r="E170" s="1">
        <v>0.24552199999999999</v>
      </c>
      <c r="F170" s="1">
        <v>0.273123</v>
      </c>
      <c r="G170" s="1">
        <v>0.27826099999999998</v>
      </c>
      <c r="H170" s="1">
        <v>0.23772099999999999</v>
      </c>
      <c r="I170">
        <v>0.26882200000000001</v>
      </c>
      <c r="J170">
        <v>0.29153800000000002</v>
      </c>
      <c r="K170">
        <f t="shared" si="2"/>
        <v>16.799999999999969</v>
      </c>
    </row>
    <row r="171" spans="1:11" x14ac:dyDescent="0.3">
      <c r="A171">
        <v>0.30947000000000002</v>
      </c>
      <c r="B171" s="1">
        <v>0.23633100000000001</v>
      </c>
      <c r="C171" s="1">
        <v>0.25877899999999998</v>
      </c>
      <c r="D171" s="1">
        <v>0.29175000000000001</v>
      </c>
      <c r="E171" s="1">
        <v>0.25312099999999998</v>
      </c>
      <c r="F171" s="1">
        <v>0.28622700000000001</v>
      </c>
      <c r="G171" s="1">
        <v>0.272316</v>
      </c>
      <c r="H171" s="1">
        <v>0.23375799999999999</v>
      </c>
      <c r="I171">
        <v>0.27264300000000002</v>
      </c>
      <c r="J171">
        <v>0.27636899999999998</v>
      </c>
      <c r="K171">
        <f t="shared" si="2"/>
        <v>16.89999999999997</v>
      </c>
    </row>
    <row r="172" spans="1:11" x14ac:dyDescent="0.3">
      <c r="A172">
        <v>0.29041699999999998</v>
      </c>
      <c r="B172" s="1">
        <v>0.249804</v>
      </c>
      <c r="C172" s="1">
        <v>0.25192900000000001</v>
      </c>
      <c r="D172" s="1">
        <v>0.28349999999999997</v>
      </c>
      <c r="E172" s="1">
        <v>0.25872600000000001</v>
      </c>
      <c r="F172" s="1">
        <v>0.27310000000000001</v>
      </c>
      <c r="G172" s="1">
        <v>0.27622400000000003</v>
      </c>
      <c r="H172" s="1">
        <v>0.24709300000000001</v>
      </c>
      <c r="I172">
        <v>0.27792800000000001</v>
      </c>
      <c r="J172">
        <v>0.28726299999999999</v>
      </c>
      <c r="K172">
        <f t="shared" si="2"/>
        <v>16.999999999999972</v>
      </c>
    </row>
    <row r="173" spans="1:11" x14ac:dyDescent="0.3">
      <c r="A173">
        <v>0.29910300000000001</v>
      </c>
      <c r="B173" s="1">
        <v>0.24826899999999999</v>
      </c>
      <c r="C173" s="1">
        <v>0.24150199999999999</v>
      </c>
      <c r="D173" s="1">
        <v>0.279283</v>
      </c>
      <c r="E173" s="1">
        <v>0.25717099999999998</v>
      </c>
      <c r="F173" s="1">
        <v>0.27210499999999999</v>
      </c>
      <c r="G173" s="1">
        <v>0.27732099999999998</v>
      </c>
      <c r="H173" s="1">
        <v>0.23990300000000001</v>
      </c>
      <c r="I173">
        <v>0.270785</v>
      </c>
      <c r="J173">
        <v>0.28949000000000003</v>
      </c>
      <c r="K173">
        <f t="shared" si="2"/>
        <v>17.099999999999973</v>
      </c>
    </row>
    <row r="174" spans="1:11" x14ac:dyDescent="0.3">
      <c r="A174">
        <v>0.29371700000000001</v>
      </c>
      <c r="B174" s="1">
        <v>0.23958299999999999</v>
      </c>
      <c r="C174" s="1">
        <v>0.24515700000000001</v>
      </c>
      <c r="D174" s="1">
        <v>0.28417300000000001</v>
      </c>
      <c r="E174" s="1">
        <v>0.249497</v>
      </c>
      <c r="F174" s="1">
        <v>0.26900299999999999</v>
      </c>
      <c r="G174" s="1">
        <v>0.27596300000000001</v>
      </c>
      <c r="H174" s="1">
        <v>0.23813999999999999</v>
      </c>
      <c r="I174">
        <v>0.28134700000000001</v>
      </c>
      <c r="J174">
        <v>0.27241300000000002</v>
      </c>
      <c r="K174">
        <f t="shared" si="2"/>
        <v>17.199999999999974</v>
      </c>
    </row>
    <row r="175" spans="1:11" x14ac:dyDescent="0.3">
      <c r="A175">
        <v>0.28981600000000002</v>
      </c>
      <c r="B175" s="1">
        <v>0.246922</v>
      </c>
      <c r="C175" s="1">
        <v>0.24920999999999999</v>
      </c>
      <c r="D175" s="1">
        <v>0.294854</v>
      </c>
      <c r="E175" s="1">
        <v>0.24992</v>
      </c>
      <c r="F175" s="1">
        <v>0.27391100000000002</v>
      </c>
      <c r="G175" s="1">
        <v>0.275893</v>
      </c>
      <c r="H175" s="1">
        <v>0.23572000000000001</v>
      </c>
      <c r="I175">
        <v>0.27599600000000002</v>
      </c>
      <c r="J175">
        <v>0.27809299999999998</v>
      </c>
      <c r="K175">
        <f t="shared" si="2"/>
        <v>17.299999999999976</v>
      </c>
    </row>
    <row r="176" spans="1:11" x14ac:dyDescent="0.3">
      <c r="A176">
        <v>0.28527200000000003</v>
      </c>
      <c r="B176" s="1">
        <v>0.24884800000000001</v>
      </c>
      <c r="C176" s="1">
        <v>0.25241999999999998</v>
      </c>
      <c r="D176" s="1">
        <v>0.27592299999999997</v>
      </c>
      <c r="E176" s="1">
        <v>0.25171100000000002</v>
      </c>
      <c r="F176" s="1">
        <v>0.27843400000000001</v>
      </c>
      <c r="G176" s="1">
        <v>0.27823999999999999</v>
      </c>
      <c r="H176" s="1">
        <v>0.24157200000000001</v>
      </c>
      <c r="I176">
        <v>0.28367900000000001</v>
      </c>
      <c r="J176">
        <v>0.27322999999999997</v>
      </c>
      <c r="K176">
        <f t="shared" si="2"/>
        <v>17.399999999999977</v>
      </c>
    </row>
    <row r="177" spans="1:11" x14ac:dyDescent="0.3">
      <c r="A177">
        <v>0.28704600000000002</v>
      </c>
      <c r="B177" s="1">
        <v>0.25285099999999999</v>
      </c>
      <c r="C177" s="1">
        <v>0.25134699999999999</v>
      </c>
      <c r="D177" s="1">
        <v>0.27080799999999999</v>
      </c>
      <c r="E177" s="1">
        <v>0.245112</v>
      </c>
      <c r="F177" s="1">
        <v>0.285578</v>
      </c>
      <c r="G177" s="1">
        <v>0.28325600000000001</v>
      </c>
      <c r="H177" s="1">
        <v>0.24745900000000001</v>
      </c>
      <c r="I177">
        <v>0.28387800000000002</v>
      </c>
      <c r="J177">
        <v>0.28247</v>
      </c>
      <c r="K177">
        <f t="shared" si="2"/>
        <v>17.499999999999979</v>
      </c>
    </row>
    <row r="178" spans="1:11" x14ac:dyDescent="0.3">
      <c r="A178">
        <v>0.29277900000000001</v>
      </c>
      <c r="B178" s="1">
        <v>0.26178299999999999</v>
      </c>
      <c r="C178" s="1">
        <v>0.25734099999999999</v>
      </c>
      <c r="D178" s="1">
        <v>0.27445199999999997</v>
      </c>
      <c r="E178" s="1">
        <v>0.249526</v>
      </c>
      <c r="F178" s="1">
        <v>0.274057</v>
      </c>
      <c r="G178" s="1">
        <v>0.285723</v>
      </c>
      <c r="H178" s="1">
        <v>0.25180399999999997</v>
      </c>
      <c r="I178">
        <v>0.28309800000000002</v>
      </c>
      <c r="J178">
        <v>0.27854499999999999</v>
      </c>
      <c r="K178">
        <f t="shared" si="2"/>
        <v>17.59999999999998</v>
      </c>
    </row>
    <row r="179" spans="1:11" x14ac:dyDescent="0.3">
      <c r="A179">
        <v>0.29220499999999999</v>
      </c>
      <c r="B179" s="1">
        <v>0.281698</v>
      </c>
      <c r="C179" s="1">
        <v>0.27774300000000002</v>
      </c>
      <c r="D179" s="1">
        <v>0.27323700000000001</v>
      </c>
      <c r="E179" s="1">
        <v>0.25278</v>
      </c>
      <c r="F179" s="1">
        <v>0.27865299999999998</v>
      </c>
      <c r="G179" s="1">
        <v>0.282744</v>
      </c>
      <c r="H179" s="1">
        <v>0.24276500000000001</v>
      </c>
      <c r="I179">
        <v>0.28801700000000002</v>
      </c>
      <c r="J179">
        <v>0.281746</v>
      </c>
      <c r="K179">
        <f t="shared" si="2"/>
        <v>17.699999999999982</v>
      </c>
    </row>
    <row r="180" spans="1:11" x14ac:dyDescent="0.3">
      <c r="A180">
        <v>0.29149399999999998</v>
      </c>
      <c r="B180" s="1">
        <v>0.275009</v>
      </c>
      <c r="C180" s="1">
        <v>0.247782</v>
      </c>
      <c r="D180" s="1">
        <v>0.27644600000000003</v>
      </c>
      <c r="E180" s="1">
        <v>0.25732300000000002</v>
      </c>
      <c r="F180" s="1">
        <v>0.28042800000000001</v>
      </c>
      <c r="G180" s="1">
        <v>0.28633599999999998</v>
      </c>
      <c r="H180" s="1">
        <v>0.242037</v>
      </c>
      <c r="I180">
        <v>0.29475899999999999</v>
      </c>
      <c r="J180">
        <v>0.27535300000000001</v>
      </c>
      <c r="K180">
        <f t="shared" si="2"/>
        <v>17.799999999999983</v>
      </c>
    </row>
    <row r="181" spans="1:11" x14ac:dyDescent="0.3">
      <c r="A181">
        <v>0.29704199999999997</v>
      </c>
      <c r="B181" s="1">
        <v>0.27471600000000002</v>
      </c>
      <c r="C181" s="1">
        <v>0.25618299999999999</v>
      </c>
      <c r="D181" s="1">
        <v>0.27559800000000001</v>
      </c>
      <c r="E181" s="1">
        <v>0.25775300000000001</v>
      </c>
      <c r="F181" s="1">
        <v>0.28015099999999998</v>
      </c>
      <c r="G181" s="1">
        <v>0.28758499999999998</v>
      </c>
      <c r="H181" s="1">
        <v>0.248864</v>
      </c>
      <c r="I181">
        <v>0.29359600000000002</v>
      </c>
      <c r="J181">
        <v>0.30808200000000002</v>
      </c>
      <c r="K181">
        <f t="shared" si="2"/>
        <v>17.899999999999984</v>
      </c>
    </row>
    <row r="182" spans="1:11" x14ac:dyDescent="0.3">
      <c r="A182">
        <v>0.29203099999999999</v>
      </c>
      <c r="B182" s="1">
        <v>0.26124599999999998</v>
      </c>
      <c r="C182" s="1">
        <v>0.258876</v>
      </c>
      <c r="D182" s="1">
        <v>0.276808</v>
      </c>
      <c r="E182" s="1">
        <v>0.25253999999999999</v>
      </c>
      <c r="F182" s="1">
        <v>0.28222700000000001</v>
      </c>
      <c r="G182" s="1">
        <v>0.28796899999999997</v>
      </c>
      <c r="H182" s="1">
        <v>0.25011100000000003</v>
      </c>
      <c r="I182">
        <v>0.34837800000000002</v>
      </c>
      <c r="J182">
        <v>0.29013699999999998</v>
      </c>
      <c r="K182">
        <f t="shared" si="2"/>
        <v>17.999999999999986</v>
      </c>
    </row>
    <row r="183" spans="1:11" x14ac:dyDescent="0.3">
      <c r="A183">
        <v>0.295711</v>
      </c>
      <c r="B183" s="1">
        <v>0.26434099999999999</v>
      </c>
      <c r="C183" s="1">
        <v>0.24981800000000001</v>
      </c>
      <c r="D183" s="1">
        <v>0.28041199999999999</v>
      </c>
      <c r="E183" s="1">
        <v>0.25354500000000002</v>
      </c>
      <c r="F183" s="1">
        <v>0.284661</v>
      </c>
      <c r="G183" s="1">
        <v>0.331009</v>
      </c>
      <c r="H183" s="1">
        <v>0.25263200000000002</v>
      </c>
      <c r="I183">
        <v>0.46105800000000002</v>
      </c>
      <c r="J183">
        <v>0.294014</v>
      </c>
      <c r="K183">
        <f t="shared" si="2"/>
        <v>18.099999999999987</v>
      </c>
    </row>
    <row r="184" spans="1:11" x14ac:dyDescent="0.3">
      <c r="A184">
        <v>0.29920400000000003</v>
      </c>
      <c r="B184" s="1">
        <v>0.26563599999999998</v>
      </c>
      <c r="C184" s="1">
        <v>0.244702</v>
      </c>
      <c r="D184" s="1">
        <v>0.27728000000000003</v>
      </c>
      <c r="E184" s="1">
        <v>0.25210100000000002</v>
      </c>
      <c r="F184" s="1">
        <v>0.28012399999999998</v>
      </c>
      <c r="G184" s="1">
        <v>0.28842800000000002</v>
      </c>
      <c r="H184" s="1">
        <v>0.25151400000000002</v>
      </c>
      <c r="I184">
        <v>0.29447099999999998</v>
      </c>
      <c r="J184">
        <v>0.28486800000000001</v>
      </c>
      <c r="K184">
        <f t="shared" si="2"/>
        <v>18.199999999999989</v>
      </c>
    </row>
    <row r="185" spans="1:11" x14ac:dyDescent="0.3">
      <c r="A185">
        <v>0.29852899999999999</v>
      </c>
      <c r="B185" s="1">
        <v>0.315772</v>
      </c>
      <c r="C185" s="1">
        <v>0.25051499999999999</v>
      </c>
      <c r="D185" s="1">
        <v>0.279061</v>
      </c>
      <c r="E185" s="1">
        <v>0.25485400000000002</v>
      </c>
      <c r="F185" s="1">
        <v>0.28873900000000002</v>
      </c>
      <c r="G185" s="1">
        <v>0.290773</v>
      </c>
      <c r="H185" s="1">
        <v>0.253998</v>
      </c>
      <c r="I185">
        <v>0.30024699999999999</v>
      </c>
      <c r="J185">
        <v>0.29452200000000001</v>
      </c>
      <c r="K185">
        <f t="shared" si="2"/>
        <v>18.29999999999999</v>
      </c>
    </row>
    <row r="186" spans="1:11" x14ac:dyDescent="0.3">
      <c r="A186">
        <v>0.30362800000000001</v>
      </c>
      <c r="B186" s="1">
        <v>0.26750200000000002</v>
      </c>
      <c r="C186" s="1">
        <v>0.251336</v>
      </c>
      <c r="D186" s="1">
        <v>0.28309000000000001</v>
      </c>
      <c r="E186" s="1">
        <v>0.26668500000000001</v>
      </c>
      <c r="F186" s="1">
        <v>0.28833300000000001</v>
      </c>
      <c r="G186" s="1">
        <v>0.29916799999999999</v>
      </c>
      <c r="H186" s="1">
        <v>0.26217000000000001</v>
      </c>
      <c r="I186">
        <v>0.29296100000000003</v>
      </c>
      <c r="J186">
        <v>0.28272999999999998</v>
      </c>
      <c r="K186">
        <f t="shared" si="2"/>
        <v>18.399999999999991</v>
      </c>
    </row>
    <row r="187" spans="1:11" x14ac:dyDescent="0.3">
      <c r="A187">
        <v>0.30244199999999999</v>
      </c>
      <c r="B187" s="1">
        <v>0.26762999999999998</v>
      </c>
      <c r="C187" s="1">
        <v>0.253917</v>
      </c>
      <c r="D187" s="1">
        <v>0.282719</v>
      </c>
      <c r="E187" s="1">
        <v>0.25919599999999998</v>
      </c>
      <c r="F187" s="1">
        <v>0.29089900000000002</v>
      </c>
      <c r="G187" s="1">
        <v>0.30492999999999998</v>
      </c>
      <c r="H187" s="1">
        <v>0.24729999999999999</v>
      </c>
      <c r="I187">
        <v>0.284217</v>
      </c>
      <c r="J187">
        <v>0.28876299999999999</v>
      </c>
      <c r="K187">
        <f t="shared" si="2"/>
        <v>18.499999999999993</v>
      </c>
    </row>
    <row r="188" spans="1:11" x14ac:dyDescent="0.3">
      <c r="A188">
        <v>0.30793900000000002</v>
      </c>
      <c r="B188" s="1">
        <v>0.277144</v>
      </c>
      <c r="C188" s="1">
        <v>0.24932000000000001</v>
      </c>
      <c r="D188" s="1">
        <v>0.295294</v>
      </c>
      <c r="E188" s="1">
        <v>0.24407000000000001</v>
      </c>
      <c r="F188" s="1">
        <v>0.29069</v>
      </c>
      <c r="G188" s="1">
        <v>0.30658800000000003</v>
      </c>
      <c r="H188" s="1">
        <v>0.25535000000000002</v>
      </c>
      <c r="I188">
        <v>0.29113800000000001</v>
      </c>
      <c r="J188">
        <v>0.295628</v>
      </c>
      <c r="K188">
        <f t="shared" si="2"/>
        <v>18.599999999999994</v>
      </c>
    </row>
    <row r="189" spans="1:11" x14ac:dyDescent="0.3">
      <c r="A189">
        <v>0.300321</v>
      </c>
      <c r="B189" s="1">
        <v>0.268507</v>
      </c>
      <c r="C189" s="1">
        <v>0.24709300000000001</v>
      </c>
      <c r="D189" s="1">
        <v>0.298595</v>
      </c>
      <c r="E189" s="1">
        <v>0.245035</v>
      </c>
      <c r="F189" s="1">
        <v>0.29019899999999998</v>
      </c>
      <c r="G189" s="1">
        <v>0.31821300000000002</v>
      </c>
      <c r="H189" s="1">
        <v>0.24915499999999999</v>
      </c>
      <c r="I189">
        <v>0.286748</v>
      </c>
      <c r="J189">
        <v>0.32228499999999999</v>
      </c>
      <c r="K189">
        <f t="shared" si="2"/>
        <v>18.699999999999996</v>
      </c>
    </row>
    <row r="190" spans="1:11" x14ac:dyDescent="0.3">
      <c r="A190">
        <v>0.303228</v>
      </c>
      <c r="B190" s="1">
        <v>0.29085</v>
      </c>
      <c r="C190" s="1">
        <v>0.252361</v>
      </c>
      <c r="D190" s="1">
        <v>0.275642</v>
      </c>
      <c r="E190" s="1">
        <v>0.25259300000000001</v>
      </c>
      <c r="F190" s="1">
        <v>0.29017900000000002</v>
      </c>
      <c r="G190" s="1">
        <v>0.29403000000000001</v>
      </c>
      <c r="H190" s="1">
        <v>0.251137</v>
      </c>
      <c r="I190">
        <v>0.28117900000000001</v>
      </c>
      <c r="J190">
        <v>0.31531900000000002</v>
      </c>
      <c r="K190">
        <f t="shared" si="2"/>
        <v>18.799999999999997</v>
      </c>
    </row>
    <row r="191" spans="1:11" x14ac:dyDescent="0.3">
      <c r="A191">
        <v>0.31035299999999999</v>
      </c>
      <c r="B191" s="1">
        <v>0.27003899999999997</v>
      </c>
      <c r="C191" s="1">
        <v>0.252498</v>
      </c>
      <c r="D191" s="1">
        <v>0.28586</v>
      </c>
      <c r="E191" s="1">
        <v>0.25214900000000001</v>
      </c>
      <c r="F191" s="1">
        <v>0.29677900000000002</v>
      </c>
      <c r="G191" s="1">
        <v>0.29888100000000001</v>
      </c>
      <c r="H191" s="1">
        <v>0.25331700000000001</v>
      </c>
      <c r="I191">
        <v>0.285721</v>
      </c>
      <c r="J191">
        <v>0.37304700000000002</v>
      </c>
      <c r="K191">
        <f t="shared" si="2"/>
        <v>18.899999999999999</v>
      </c>
    </row>
    <row r="192" spans="1:11" x14ac:dyDescent="0.3">
      <c r="A192">
        <v>0.30229499999999998</v>
      </c>
      <c r="B192" s="1">
        <v>0.26768799999999998</v>
      </c>
      <c r="C192" s="1">
        <v>0.249781</v>
      </c>
      <c r="D192" s="1">
        <v>0.28494799999999998</v>
      </c>
      <c r="E192" s="1">
        <v>0.24984500000000001</v>
      </c>
      <c r="F192" s="1">
        <v>0.29502200000000001</v>
      </c>
      <c r="G192" s="1">
        <v>0.298099</v>
      </c>
      <c r="H192" s="1">
        <v>0.25478699999999999</v>
      </c>
      <c r="I192">
        <v>0.281302</v>
      </c>
      <c r="J192">
        <v>0.30477599999999999</v>
      </c>
      <c r="K192">
        <f t="shared" si="2"/>
        <v>19</v>
      </c>
    </row>
    <row r="193" spans="1:11" x14ac:dyDescent="0.3">
      <c r="A193">
        <v>0.30459999999999998</v>
      </c>
      <c r="B193" s="1">
        <v>0.27256000000000002</v>
      </c>
      <c r="C193" s="1">
        <v>0.25664300000000001</v>
      </c>
      <c r="D193" s="1">
        <v>0.29424400000000001</v>
      </c>
      <c r="E193" s="1">
        <v>0.25628400000000001</v>
      </c>
      <c r="F193" s="1">
        <v>0.29575699999999999</v>
      </c>
      <c r="G193" s="1">
        <v>0.29359400000000002</v>
      </c>
      <c r="H193" s="1">
        <v>0.261131</v>
      </c>
      <c r="I193">
        <v>0.28313199999999999</v>
      </c>
      <c r="J193">
        <v>0.29346800000000001</v>
      </c>
      <c r="K193">
        <f t="shared" si="2"/>
        <v>19.100000000000001</v>
      </c>
    </row>
    <row r="194" spans="1:11" x14ac:dyDescent="0.3">
      <c r="A194">
        <v>0.315417</v>
      </c>
      <c r="B194" s="1">
        <v>0.25672499999999998</v>
      </c>
      <c r="C194" s="1">
        <v>0.26277200000000001</v>
      </c>
      <c r="D194" s="1">
        <v>0.29652400000000001</v>
      </c>
      <c r="E194" s="1">
        <v>0.25310899999999997</v>
      </c>
      <c r="F194" s="1">
        <v>0.29665900000000001</v>
      </c>
      <c r="G194" s="1">
        <v>0.30184899999999998</v>
      </c>
      <c r="H194" s="1">
        <v>0.25966299999999998</v>
      </c>
      <c r="I194">
        <v>0.29125499999999999</v>
      </c>
      <c r="J194">
        <v>0.29135899999999998</v>
      </c>
      <c r="K194">
        <f t="shared" si="2"/>
        <v>19.200000000000003</v>
      </c>
    </row>
    <row r="195" spans="1:11" x14ac:dyDescent="0.3">
      <c r="A195">
        <v>0.31333</v>
      </c>
      <c r="B195" s="1">
        <v>0.25497900000000001</v>
      </c>
      <c r="C195" s="1">
        <v>0.26031500000000002</v>
      </c>
      <c r="D195" s="1">
        <v>0.29634500000000003</v>
      </c>
      <c r="E195" s="1">
        <v>0.25981199999999999</v>
      </c>
      <c r="F195" s="1">
        <v>0.30008200000000002</v>
      </c>
      <c r="G195" s="1">
        <v>0.30396099999999998</v>
      </c>
      <c r="H195" s="1">
        <v>0.271229</v>
      </c>
      <c r="I195">
        <v>0.29529100000000003</v>
      </c>
      <c r="J195">
        <v>0.29224899999999998</v>
      </c>
      <c r="K195">
        <f t="shared" si="2"/>
        <v>19.300000000000004</v>
      </c>
    </row>
    <row r="196" spans="1:11" x14ac:dyDescent="0.3">
      <c r="A196">
        <v>0.32296599999999998</v>
      </c>
      <c r="B196" s="1">
        <v>0.25961800000000002</v>
      </c>
      <c r="C196" s="1">
        <v>0.26227</v>
      </c>
      <c r="D196" s="1">
        <v>0.29683900000000002</v>
      </c>
      <c r="E196" s="1">
        <v>0.263374</v>
      </c>
      <c r="F196" s="1">
        <v>0.30462699999999998</v>
      </c>
      <c r="G196" s="1">
        <v>0.30426399999999998</v>
      </c>
      <c r="H196" s="1">
        <v>0.27498600000000001</v>
      </c>
      <c r="I196">
        <v>0.29385299999999998</v>
      </c>
      <c r="J196">
        <v>0.28806599999999999</v>
      </c>
      <c r="K196">
        <f t="shared" ref="K196:K259" si="3">K195+0.1</f>
        <v>19.400000000000006</v>
      </c>
    </row>
    <row r="197" spans="1:11" x14ac:dyDescent="0.3">
      <c r="A197">
        <v>0.313002</v>
      </c>
      <c r="B197" s="1">
        <v>0.25899800000000001</v>
      </c>
      <c r="C197" s="1">
        <v>0.26477800000000001</v>
      </c>
      <c r="D197" s="1">
        <v>0.29416599999999998</v>
      </c>
      <c r="E197" s="1">
        <v>0.25405800000000001</v>
      </c>
      <c r="F197" s="1">
        <v>0.29500399999999999</v>
      </c>
      <c r="G197" s="1">
        <v>0.30412</v>
      </c>
      <c r="H197" s="1">
        <v>0.26882600000000001</v>
      </c>
      <c r="I197">
        <v>0.29235499999999998</v>
      </c>
      <c r="J197">
        <v>0.29808000000000001</v>
      </c>
      <c r="K197">
        <f t="shared" si="3"/>
        <v>19.500000000000007</v>
      </c>
    </row>
    <row r="198" spans="1:11" x14ac:dyDescent="0.3">
      <c r="A198">
        <v>0.310807</v>
      </c>
      <c r="B198" s="1">
        <v>0.264345</v>
      </c>
      <c r="C198" s="1">
        <v>0.26568399999999998</v>
      </c>
      <c r="D198" s="1">
        <v>0.29813899999999999</v>
      </c>
      <c r="E198" s="1">
        <v>0.26020199999999999</v>
      </c>
      <c r="F198" s="1">
        <v>0.30337700000000001</v>
      </c>
      <c r="G198" s="1">
        <v>0.30977300000000002</v>
      </c>
      <c r="H198" s="1">
        <v>0.26409700000000003</v>
      </c>
      <c r="I198">
        <v>0.29774600000000001</v>
      </c>
      <c r="J198">
        <v>0.29983100000000001</v>
      </c>
      <c r="K198">
        <f t="shared" si="3"/>
        <v>19.600000000000009</v>
      </c>
    </row>
    <row r="199" spans="1:11" x14ac:dyDescent="0.3">
      <c r="A199">
        <v>0.309859</v>
      </c>
      <c r="B199" s="1">
        <v>0.26658900000000002</v>
      </c>
      <c r="C199" s="1">
        <v>0.259218</v>
      </c>
      <c r="D199" s="1">
        <v>0.301757</v>
      </c>
      <c r="E199" s="1">
        <v>0.25873499999999999</v>
      </c>
      <c r="F199" s="1">
        <v>0.30482199999999998</v>
      </c>
      <c r="G199" s="1">
        <v>0.30554100000000001</v>
      </c>
      <c r="H199" s="1">
        <v>0.27848299999999998</v>
      </c>
      <c r="I199">
        <v>0.29031499999999999</v>
      </c>
      <c r="J199">
        <v>0.310556</v>
      </c>
      <c r="K199">
        <f t="shared" si="3"/>
        <v>19.70000000000001</v>
      </c>
    </row>
    <row r="200" spans="1:11" x14ac:dyDescent="0.3">
      <c r="A200">
        <v>0.31297199999999997</v>
      </c>
      <c r="B200" s="1">
        <v>0.276032</v>
      </c>
      <c r="C200" s="1">
        <v>0.26525500000000002</v>
      </c>
      <c r="D200" s="1">
        <v>0.30399999999999999</v>
      </c>
      <c r="E200" s="1">
        <v>0.26190200000000002</v>
      </c>
      <c r="F200" s="1">
        <v>0.30091899999999999</v>
      </c>
      <c r="G200" s="1">
        <v>0.30780800000000003</v>
      </c>
      <c r="H200" s="1">
        <v>0.34225499999999998</v>
      </c>
      <c r="I200">
        <v>0.30071700000000001</v>
      </c>
      <c r="J200">
        <v>0.28856500000000002</v>
      </c>
      <c r="K200">
        <f t="shared" si="3"/>
        <v>19.800000000000011</v>
      </c>
    </row>
    <row r="201" spans="1:11" x14ac:dyDescent="0.3">
      <c r="A201">
        <v>0.315967</v>
      </c>
      <c r="B201" s="1">
        <v>0.26613199999999998</v>
      </c>
      <c r="C201" s="1">
        <v>0.27465699999999998</v>
      </c>
      <c r="D201" s="1">
        <v>0.306641</v>
      </c>
      <c r="E201" s="1">
        <v>0.26599</v>
      </c>
      <c r="F201" s="1">
        <v>0.32123299999999999</v>
      </c>
      <c r="G201" s="1">
        <v>0.31372699999999998</v>
      </c>
      <c r="H201" s="1">
        <v>0.28748200000000002</v>
      </c>
      <c r="I201">
        <v>0.30640299999999998</v>
      </c>
      <c r="J201">
        <v>0.28919299999999998</v>
      </c>
      <c r="K201">
        <f t="shared" si="3"/>
        <v>19.900000000000013</v>
      </c>
    </row>
    <row r="202" spans="1:11" x14ac:dyDescent="0.3">
      <c r="A202">
        <v>0.31547999999999998</v>
      </c>
      <c r="B202" s="1">
        <v>0.26019300000000001</v>
      </c>
      <c r="C202" s="1">
        <v>0.26568399999999998</v>
      </c>
      <c r="D202" s="1">
        <v>0.31349500000000002</v>
      </c>
      <c r="E202" s="1">
        <v>0.26822600000000002</v>
      </c>
      <c r="F202" s="1">
        <v>0.30070200000000002</v>
      </c>
      <c r="G202" s="1">
        <v>0.31468699999999999</v>
      </c>
      <c r="H202" s="1">
        <v>0.261492</v>
      </c>
      <c r="I202">
        <v>0.304981</v>
      </c>
      <c r="J202">
        <v>0.28648600000000002</v>
      </c>
      <c r="K202">
        <f t="shared" si="3"/>
        <v>20.000000000000014</v>
      </c>
    </row>
    <row r="203" spans="1:11" x14ac:dyDescent="0.3">
      <c r="A203">
        <v>0.319857</v>
      </c>
      <c r="B203" s="1">
        <v>0.26256400000000002</v>
      </c>
      <c r="C203" s="1">
        <v>0.26716000000000001</v>
      </c>
      <c r="D203" s="1">
        <v>0.31840200000000002</v>
      </c>
      <c r="E203" s="1">
        <v>0.28224700000000003</v>
      </c>
      <c r="F203" s="1">
        <v>0.30048399999999997</v>
      </c>
      <c r="G203" s="1">
        <v>0.31758900000000001</v>
      </c>
      <c r="H203" s="1">
        <v>0.25427699999999998</v>
      </c>
      <c r="I203">
        <v>0.30324400000000001</v>
      </c>
      <c r="J203">
        <v>0.290271</v>
      </c>
      <c r="K203">
        <f t="shared" si="3"/>
        <v>20.100000000000016</v>
      </c>
    </row>
    <row r="204" spans="1:11" x14ac:dyDescent="0.3">
      <c r="A204">
        <v>0.35630000000000001</v>
      </c>
      <c r="B204" s="1">
        <v>0.26871800000000001</v>
      </c>
      <c r="C204" s="1">
        <v>0.27234399999999997</v>
      </c>
      <c r="D204" s="1">
        <v>0.30568200000000001</v>
      </c>
      <c r="E204" s="1">
        <v>0.39389299999999999</v>
      </c>
      <c r="F204" s="1">
        <v>0.30282999999999999</v>
      </c>
      <c r="G204" s="1">
        <v>0.330787</v>
      </c>
      <c r="H204" s="1">
        <v>0.25014700000000001</v>
      </c>
      <c r="I204">
        <v>0.31237700000000002</v>
      </c>
      <c r="J204">
        <v>0.29030899999999998</v>
      </c>
      <c r="K204">
        <f t="shared" si="3"/>
        <v>20.200000000000017</v>
      </c>
    </row>
    <row r="205" spans="1:11" x14ac:dyDescent="0.3">
      <c r="A205">
        <v>0.37011699999999997</v>
      </c>
      <c r="B205" s="1">
        <v>0.26861299999999999</v>
      </c>
      <c r="C205" s="1">
        <v>0.27612900000000001</v>
      </c>
      <c r="D205" s="1">
        <v>0.29367100000000002</v>
      </c>
      <c r="E205" s="1">
        <v>0.26407199999999997</v>
      </c>
      <c r="F205" s="1">
        <v>0.30437500000000001</v>
      </c>
      <c r="G205" s="1">
        <v>0.322542</v>
      </c>
      <c r="H205" s="1">
        <v>0.26429200000000003</v>
      </c>
      <c r="I205">
        <v>0.31034800000000001</v>
      </c>
      <c r="J205">
        <v>0.29312500000000002</v>
      </c>
      <c r="K205">
        <f t="shared" si="3"/>
        <v>20.300000000000018</v>
      </c>
    </row>
    <row r="206" spans="1:11" x14ac:dyDescent="0.3">
      <c r="A206">
        <v>0.34295900000000001</v>
      </c>
      <c r="B206" s="1">
        <v>0.270563</v>
      </c>
      <c r="C206" s="1">
        <v>0.27560299999999999</v>
      </c>
      <c r="D206" s="1">
        <v>0.29714099999999999</v>
      </c>
      <c r="E206" s="1">
        <v>0.26967799999999997</v>
      </c>
      <c r="F206" s="1">
        <v>0.29605500000000001</v>
      </c>
      <c r="G206" s="1">
        <v>0.32319300000000001</v>
      </c>
      <c r="H206" s="1">
        <v>0.260436</v>
      </c>
      <c r="I206">
        <v>0.31895400000000002</v>
      </c>
      <c r="J206">
        <v>0.29066500000000001</v>
      </c>
      <c r="K206">
        <f t="shared" si="3"/>
        <v>20.40000000000002</v>
      </c>
    </row>
    <row r="207" spans="1:11" x14ac:dyDescent="0.3">
      <c r="A207">
        <v>0.36620799999999998</v>
      </c>
      <c r="B207" s="1">
        <v>0.27039400000000002</v>
      </c>
      <c r="C207" s="1">
        <v>0.275866</v>
      </c>
      <c r="D207" s="1">
        <v>0.30363099999999998</v>
      </c>
      <c r="E207" s="1">
        <v>0.27157100000000001</v>
      </c>
      <c r="F207" s="1">
        <v>0.30755300000000002</v>
      </c>
      <c r="G207" s="1">
        <v>0.317888</v>
      </c>
      <c r="H207" s="1">
        <v>0.26305499999999998</v>
      </c>
      <c r="I207">
        <v>0.31174800000000003</v>
      </c>
      <c r="J207">
        <v>0.29750300000000002</v>
      </c>
      <c r="K207">
        <f t="shared" si="3"/>
        <v>20.500000000000021</v>
      </c>
    </row>
    <row r="208" spans="1:11" x14ac:dyDescent="0.3">
      <c r="A208">
        <v>0.36725799999999997</v>
      </c>
      <c r="B208" s="1">
        <v>0.27695999999999998</v>
      </c>
      <c r="C208" s="1">
        <v>0.27593800000000002</v>
      </c>
      <c r="D208" s="1">
        <v>0.30507400000000001</v>
      </c>
      <c r="E208" s="1">
        <v>0.27109100000000003</v>
      </c>
      <c r="F208" s="1">
        <v>0.31125000000000003</v>
      </c>
      <c r="G208" s="1">
        <v>0.35040500000000002</v>
      </c>
      <c r="H208" s="1">
        <v>0.26512000000000002</v>
      </c>
      <c r="I208">
        <v>0.29492699999999999</v>
      </c>
      <c r="J208">
        <v>0.298545</v>
      </c>
      <c r="K208">
        <f t="shared" si="3"/>
        <v>20.600000000000023</v>
      </c>
    </row>
    <row r="209" spans="1:11" x14ac:dyDescent="0.3">
      <c r="A209">
        <v>0.30296600000000001</v>
      </c>
      <c r="B209" s="1">
        <v>0.27686100000000002</v>
      </c>
      <c r="C209" s="1">
        <v>0.28138600000000002</v>
      </c>
      <c r="D209" s="1">
        <v>0.30373499999999998</v>
      </c>
      <c r="E209" s="1">
        <v>0.29031299999999999</v>
      </c>
      <c r="F209" s="1">
        <v>0.31444100000000003</v>
      </c>
      <c r="G209" s="1">
        <v>0.355848</v>
      </c>
      <c r="H209" s="1">
        <v>0.27104899999999998</v>
      </c>
      <c r="I209">
        <v>0.305923</v>
      </c>
      <c r="J209">
        <v>0.31470199999999998</v>
      </c>
      <c r="K209">
        <f t="shared" si="3"/>
        <v>20.700000000000024</v>
      </c>
    </row>
    <row r="210" spans="1:11" x14ac:dyDescent="0.3">
      <c r="A210">
        <v>0.31611699999999998</v>
      </c>
      <c r="B210" s="1">
        <v>0.27513900000000002</v>
      </c>
      <c r="C210" s="1">
        <v>0.28508699999999998</v>
      </c>
      <c r="D210" s="1">
        <v>0.309616</v>
      </c>
      <c r="E210" s="1">
        <v>0.28089799999999998</v>
      </c>
      <c r="F210" s="1">
        <v>0.31848599999999999</v>
      </c>
      <c r="G210" s="1">
        <v>0.36895800000000001</v>
      </c>
      <c r="H210" s="1">
        <v>0.26861299999999999</v>
      </c>
      <c r="I210">
        <v>0.41741800000000001</v>
      </c>
      <c r="J210">
        <v>0.29614699999999999</v>
      </c>
      <c r="K210">
        <f t="shared" si="3"/>
        <v>20.800000000000026</v>
      </c>
    </row>
    <row r="211" spans="1:11" x14ac:dyDescent="0.3">
      <c r="A211">
        <v>0.31058799999999998</v>
      </c>
      <c r="B211" s="1">
        <v>0.28398200000000001</v>
      </c>
      <c r="C211" s="1">
        <v>0.28198000000000001</v>
      </c>
      <c r="D211" s="1">
        <v>0.313718</v>
      </c>
      <c r="E211" s="1">
        <v>0.27359699999999998</v>
      </c>
      <c r="F211" s="1">
        <v>0.310836</v>
      </c>
      <c r="G211" s="1">
        <v>0.36333500000000002</v>
      </c>
      <c r="H211" s="1">
        <v>0.27398499999999998</v>
      </c>
      <c r="I211">
        <v>0.40713700000000003</v>
      </c>
      <c r="J211">
        <v>0.29386000000000001</v>
      </c>
      <c r="K211">
        <f t="shared" si="3"/>
        <v>20.900000000000027</v>
      </c>
    </row>
    <row r="212" spans="1:11" x14ac:dyDescent="0.3">
      <c r="A212">
        <v>0.31899899999999998</v>
      </c>
      <c r="B212" s="1">
        <v>0.29101300000000002</v>
      </c>
      <c r="C212" s="1">
        <v>0.28936499999999998</v>
      </c>
      <c r="D212" s="1">
        <v>0.31395299999999998</v>
      </c>
      <c r="E212" s="1">
        <v>0.27532800000000002</v>
      </c>
      <c r="F212" s="1">
        <v>0.30990000000000001</v>
      </c>
      <c r="G212" s="1">
        <v>0.32724999999999999</v>
      </c>
      <c r="H212" s="1">
        <v>0.34023399999999998</v>
      </c>
      <c r="I212">
        <v>0.30503599999999997</v>
      </c>
      <c r="J212">
        <v>0.30457099999999998</v>
      </c>
      <c r="K212">
        <f t="shared" si="3"/>
        <v>21.000000000000028</v>
      </c>
    </row>
    <row r="213" spans="1:11" x14ac:dyDescent="0.3">
      <c r="A213">
        <v>0.326928</v>
      </c>
      <c r="B213" s="1">
        <v>0.29305399999999998</v>
      </c>
      <c r="C213" s="1">
        <v>0.29258899999999999</v>
      </c>
      <c r="D213" s="1">
        <v>0.319467</v>
      </c>
      <c r="E213" s="1">
        <v>0.27713100000000002</v>
      </c>
      <c r="F213" s="1">
        <v>0.32364100000000001</v>
      </c>
      <c r="G213" s="1">
        <v>0.33223399999999997</v>
      </c>
      <c r="H213" s="1">
        <v>0.27351199999999998</v>
      </c>
      <c r="I213">
        <v>0.31241000000000002</v>
      </c>
      <c r="J213">
        <v>0.29907499999999998</v>
      </c>
      <c r="K213">
        <f t="shared" si="3"/>
        <v>21.10000000000003</v>
      </c>
    </row>
    <row r="214" spans="1:11" x14ac:dyDescent="0.3">
      <c r="A214">
        <v>0.33927499999999999</v>
      </c>
      <c r="B214" s="1">
        <v>0.29584100000000002</v>
      </c>
      <c r="C214" s="1">
        <v>0.29602600000000001</v>
      </c>
      <c r="D214" s="1">
        <v>0.42456199999999999</v>
      </c>
      <c r="E214" s="1">
        <v>0.27639000000000002</v>
      </c>
      <c r="F214" s="1">
        <v>0.31707400000000002</v>
      </c>
      <c r="G214" s="1">
        <v>0.33839900000000001</v>
      </c>
      <c r="H214" s="1">
        <v>0.27956300000000001</v>
      </c>
      <c r="I214">
        <v>0.31502799999999997</v>
      </c>
      <c r="J214">
        <v>0.29786299999999999</v>
      </c>
      <c r="K214">
        <f t="shared" si="3"/>
        <v>21.200000000000031</v>
      </c>
    </row>
    <row r="215" spans="1:11" x14ac:dyDescent="0.3">
      <c r="A215">
        <v>0.31231799999999998</v>
      </c>
      <c r="B215" s="1">
        <v>0.31638699999999997</v>
      </c>
      <c r="C215" s="1">
        <v>0.301923</v>
      </c>
      <c r="D215" s="1">
        <v>0.35217799999999999</v>
      </c>
      <c r="E215" s="1">
        <v>0.27152100000000001</v>
      </c>
      <c r="F215" s="1">
        <v>0.320934</v>
      </c>
      <c r="G215" s="1">
        <v>0.325824</v>
      </c>
      <c r="H215" s="1">
        <v>0.28598099999999999</v>
      </c>
      <c r="I215">
        <v>0.307394</v>
      </c>
      <c r="J215">
        <v>0.31019999999999998</v>
      </c>
      <c r="K215">
        <f t="shared" si="3"/>
        <v>21.300000000000033</v>
      </c>
    </row>
    <row r="216" spans="1:11" x14ac:dyDescent="0.3">
      <c r="A216">
        <v>0.311998</v>
      </c>
      <c r="B216" s="1">
        <v>0.422821</v>
      </c>
      <c r="C216" s="1">
        <v>0.28985100000000003</v>
      </c>
      <c r="D216" s="1">
        <v>0.35920000000000002</v>
      </c>
      <c r="E216" s="1">
        <v>0.27908300000000003</v>
      </c>
      <c r="F216" s="1">
        <v>0.31845800000000002</v>
      </c>
      <c r="G216" s="1">
        <v>0.32383899999999999</v>
      </c>
      <c r="H216" s="1">
        <v>0.28621999999999997</v>
      </c>
      <c r="I216">
        <v>0.31483899999999998</v>
      </c>
      <c r="J216">
        <v>0.30708999999999997</v>
      </c>
      <c r="K216">
        <f t="shared" si="3"/>
        <v>21.400000000000034</v>
      </c>
    </row>
    <row r="217" spans="1:11" x14ac:dyDescent="0.3">
      <c r="A217">
        <v>0.308896</v>
      </c>
      <c r="B217" s="1">
        <v>0.31680399999999997</v>
      </c>
      <c r="C217" s="1">
        <v>0.29337400000000002</v>
      </c>
      <c r="D217" s="1">
        <v>0.36182799999999998</v>
      </c>
      <c r="E217" s="1">
        <v>0.27837499999999998</v>
      </c>
      <c r="F217" s="1">
        <v>0.315751</v>
      </c>
      <c r="G217" s="1">
        <v>0.33155699999999999</v>
      </c>
      <c r="H217" s="1">
        <v>0.294707</v>
      </c>
      <c r="I217">
        <v>0.31474000000000002</v>
      </c>
      <c r="J217">
        <v>0.31001299999999998</v>
      </c>
      <c r="K217">
        <f t="shared" si="3"/>
        <v>21.500000000000036</v>
      </c>
    </row>
    <row r="218" spans="1:11" x14ac:dyDescent="0.3">
      <c r="A218">
        <v>0.31370199999999998</v>
      </c>
      <c r="B218" s="1">
        <v>0.28779900000000003</v>
      </c>
      <c r="C218" s="1">
        <v>0.30474200000000001</v>
      </c>
      <c r="D218" s="1">
        <v>0.40321499999999999</v>
      </c>
      <c r="E218" s="1">
        <v>0.280864</v>
      </c>
      <c r="F218" s="1">
        <v>0.365732</v>
      </c>
      <c r="G218" s="1">
        <v>0.33994400000000002</v>
      </c>
      <c r="H218" s="1">
        <v>0.303008</v>
      </c>
      <c r="I218">
        <v>0.32602300000000001</v>
      </c>
      <c r="J218">
        <v>0.32022899999999999</v>
      </c>
      <c r="K218">
        <f t="shared" si="3"/>
        <v>21.600000000000037</v>
      </c>
    </row>
    <row r="219" spans="1:11" x14ac:dyDescent="0.3">
      <c r="A219">
        <v>0.31784400000000002</v>
      </c>
      <c r="B219" s="1">
        <v>0.28363899999999997</v>
      </c>
      <c r="C219" s="1">
        <v>0.30563800000000002</v>
      </c>
      <c r="D219" s="1">
        <v>0.32622600000000002</v>
      </c>
      <c r="E219" s="1">
        <v>0.28706500000000001</v>
      </c>
      <c r="F219" s="1">
        <v>0.35788399999999998</v>
      </c>
      <c r="G219" s="1">
        <v>0.34911799999999998</v>
      </c>
      <c r="H219" s="1">
        <v>0.29483399999999998</v>
      </c>
      <c r="I219">
        <v>0.32481199999999999</v>
      </c>
      <c r="J219">
        <v>0.30147000000000002</v>
      </c>
      <c r="K219">
        <f t="shared" si="3"/>
        <v>21.700000000000038</v>
      </c>
    </row>
    <row r="220" spans="1:11" x14ac:dyDescent="0.3">
      <c r="A220">
        <v>0.31547700000000001</v>
      </c>
      <c r="B220" s="1">
        <v>0.28204899999999999</v>
      </c>
      <c r="C220" s="1">
        <v>0.294734</v>
      </c>
      <c r="D220" s="1">
        <v>0.321959</v>
      </c>
      <c r="E220" s="1">
        <v>0.28270899999999999</v>
      </c>
      <c r="F220" s="1">
        <v>0.35919499999999999</v>
      </c>
      <c r="G220" s="1">
        <v>0.337478</v>
      </c>
      <c r="H220" s="1">
        <v>0.27928700000000001</v>
      </c>
      <c r="I220">
        <v>0.31334600000000001</v>
      </c>
      <c r="J220">
        <v>0.31417299999999998</v>
      </c>
      <c r="K220">
        <f t="shared" si="3"/>
        <v>21.80000000000004</v>
      </c>
    </row>
    <row r="221" spans="1:11" x14ac:dyDescent="0.3">
      <c r="A221">
        <v>0.35733900000000002</v>
      </c>
      <c r="B221" s="1">
        <v>0.28595199999999998</v>
      </c>
      <c r="C221" s="1">
        <v>0.299792</v>
      </c>
      <c r="D221" s="1">
        <v>0.31379499999999999</v>
      </c>
      <c r="E221" s="1">
        <v>0.28357300000000002</v>
      </c>
      <c r="F221" s="1">
        <v>0.32557199999999997</v>
      </c>
      <c r="G221" s="1">
        <v>0.33530900000000002</v>
      </c>
      <c r="H221" s="1">
        <v>0.29287099999999999</v>
      </c>
      <c r="I221">
        <v>0.33002700000000001</v>
      </c>
      <c r="J221">
        <v>0.295983</v>
      </c>
      <c r="K221">
        <f t="shared" si="3"/>
        <v>21.900000000000041</v>
      </c>
    </row>
    <row r="222" spans="1:11" x14ac:dyDescent="0.3">
      <c r="A222">
        <v>0.32955600000000002</v>
      </c>
      <c r="B222" s="1">
        <v>0.28959299999999999</v>
      </c>
      <c r="C222" s="1">
        <v>0.30280699999999999</v>
      </c>
      <c r="D222" s="1">
        <v>0.32479000000000002</v>
      </c>
      <c r="E222" s="1">
        <v>0.29453800000000002</v>
      </c>
      <c r="F222" s="1">
        <v>0.33081500000000003</v>
      </c>
      <c r="G222" s="1">
        <v>0.33830700000000002</v>
      </c>
      <c r="H222" s="1">
        <v>0.304419</v>
      </c>
      <c r="I222">
        <v>0.32584400000000002</v>
      </c>
      <c r="J222">
        <v>0.29620999999999997</v>
      </c>
      <c r="K222">
        <f t="shared" si="3"/>
        <v>22.000000000000043</v>
      </c>
    </row>
    <row r="223" spans="1:11" x14ac:dyDescent="0.3">
      <c r="A223">
        <v>0.34190500000000001</v>
      </c>
      <c r="B223" s="1">
        <v>0.295622</v>
      </c>
      <c r="C223" s="1">
        <v>0.29893799999999998</v>
      </c>
      <c r="D223" s="1">
        <v>0.32816299999999998</v>
      </c>
      <c r="E223" s="1">
        <v>0.27751799999999999</v>
      </c>
      <c r="F223" s="1">
        <v>0.33378400000000003</v>
      </c>
      <c r="G223" s="1">
        <v>0.34643200000000002</v>
      </c>
      <c r="H223" s="1">
        <v>0.279252</v>
      </c>
      <c r="I223">
        <v>0.334818</v>
      </c>
      <c r="J223">
        <v>0.30760599999999999</v>
      </c>
      <c r="K223">
        <f t="shared" si="3"/>
        <v>22.100000000000044</v>
      </c>
    </row>
    <row r="224" spans="1:11" x14ac:dyDescent="0.3">
      <c r="A224">
        <v>0.343393</v>
      </c>
      <c r="B224" s="1">
        <v>0.29245500000000002</v>
      </c>
      <c r="C224" s="1">
        <v>0.29783500000000002</v>
      </c>
      <c r="D224" s="1">
        <v>0.34473599999999999</v>
      </c>
      <c r="E224" s="1">
        <v>0.282161</v>
      </c>
      <c r="F224" s="1">
        <v>0.33007399999999998</v>
      </c>
      <c r="G224" s="1">
        <v>0.33576</v>
      </c>
      <c r="H224" s="1">
        <v>0.27183200000000002</v>
      </c>
      <c r="I224">
        <v>0.33401700000000001</v>
      </c>
      <c r="J224">
        <v>0.31069999999999998</v>
      </c>
      <c r="K224">
        <f t="shared" si="3"/>
        <v>22.200000000000045</v>
      </c>
    </row>
    <row r="225" spans="1:11" x14ac:dyDescent="0.3">
      <c r="A225">
        <v>0.34005999999999997</v>
      </c>
      <c r="B225" s="1">
        <v>0.29818699999999998</v>
      </c>
      <c r="C225" s="1">
        <v>0.309527</v>
      </c>
      <c r="D225" s="1">
        <v>0.32833699999999999</v>
      </c>
      <c r="E225" s="1">
        <v>0.28679300000000002</v>
      </c>
      <c r="F225" s="1">
        <v>0.33084200000000002</v>
      </c>
      <c r="G225" s="1">
        <v>0.338227</v>
      </c>
      <c r="H225" s="1">
        <v>0.270206</v>
      </c>
      <c r="I225">
        <v>0.31353199999999998</v>
      </c>
      <c r="J225">
        <v>0.30922100000000002</v>
      </c>
      <c r="K225">
        <f t="shared" si="3"/>
        <v>22.300000000000047</v>
      </c>
    </row>
    <row r="226" spans="1:11" x14ac:dyDescent="0.3">
      <c r="A226">
        <v>0.347858</v>
      </c>
      <c r="B226" s="1">
        <v>0.29965399999999998</v>
      </c>
      <c r="C226" s="1">
        <v>0.31776399999999999</v>
      </c>
      <c r="D226" s="1">
        <v>0.32396399999999997</v>
      </c>
      <c r="E226" s="1">
        <v>0.28405200000000003</v>
      </c>
      <c r="F226" s="1">
        <v>0.333264</v>
      </c>
      <c r="G226" s="1">
        <v>0.35454400000000003</v>
      </c>
      <c r="H226" s="1">
        <v>0.278557</v>
      </c>
      <c r="I226">
        <v>0.31695200000000001</v>
      </c>
      <c r="J226">
        <v>0.314216</v>
      </c>
      <c r="K226">
        <f t="shared" si="3"/>
        <v>22.400000000000048</v>
      </c>
    </row>
    <row r="227" spans="1:11" x14ac:dyDescent="0.3">
      <c r="A227">
        <v>0.344968</v>
      </c>
      <c r="B227" s="1">
        <v>0.30353799999999997</v>
      </c>
      <c r="C227" s="1">
        <v>0.30390899999999998</v>
      </c>
      <c r="D227" s="1">
        <v>0.32467499999999999</v>
      </c>
      <c r="E227" s="1">
        <v>0.29022799999999999</v>
      </c>
      <c r="F227" s="1">
        <v>0.337922</v>
      </c>
      <c r="G227" s="1">
        <v>0.35730099999999998</v>
      </c>
      <c r="H227" s="1">
        <v>0.28909499999999999</v>
      </c>
      <c r="I227">
        <v>0.31689400000000001</v>
      </c>
      <c r="J227">
        <v>0.319998</v>
      </c>
      <c r="K227">
        <f t="shared" si="3"/>
        <v>22.50000000000005</v>
      </c>
    </row>
    <row r="228" spans="1:11" x14ac:dyDescent="0.3">
      <c r="A228">
        <v>0.35219699999999998</v>
      </c>
      <c r="B228" s="1">
        <v>0.31296200000000002</v>
      </c>
      <c r="C228" s="1">
        <v>0.308979</v>
      </c>
      <c r="D228" s="1">
        <v>0.33724900000000002</v>
      </c>
      <c r="E228" s="1">
        <v>0.29400799999999999</v>
      </c>
      <c r="F228" s="1">
        <v>0.33340199999999998</v>
      </c>
      <c r="G228" s="1">
        <v>0.36849599999999999</v>
      </c>
      <c r="H228" s="1">
        <v>0.283912</v>
      </c>
      <c r="I228">
        <v>0.31542700000000001</v>
      </c>
      <c r="J228">
        <v>0.33495799999999998</v>
      </c>
      <c r="K228">
        <f t="shared" si="3"/>
        <v>22.600000000000051</v>
      </c>
    </row>
    <row r="229" spans="1:11" x14ac:dyDescent="0.3">
      <c r="A229">
        <v>0.35307100000000002</v>
      </c>
      <c r="B229" s="1">
        <v>0.319662</v>
      </c>
      <c r="C229" s="1">
        <v>0.30219600000000002</v>
      </c>
      <c r="D229" s="1">
        <v>0.358317</v>
      </c>
      <c r="E229" s="1">
        <v>0.29080600000000001</v>
      </c>
      <c r="F229" s="1">
        <v>0.339034</v>
      </c>
      <c r="G229" s="1">
        <v>0.36311399999999999</v>
      </c>
      <c r="H229" s="1">
        <v>0.26820100000000002</v>
      </c>
      <c r="I229">
        <v>0.31712499999999999</v>
      </c>
      <c r="J229">
        <v>0.32162200000000002</v>
      </c>
      <c r="K229">
        <f t="shared" si="3"/>
        <v>22.700000000000053</v>
      </c>
    </row>
    <row r="230" spans="1:11" x14ac:dyDescent="0.3">
      <c r="A230">
        <v>0.34801500000000002</v>
      </c>
      <c r="B230" s="1">
        <v>0.30212800000000001</v>
      </c>
      <c r="C230" s="1">
        <v>0.30572700000000003</v>
      </c>
      <c r="D230" s="1">
        <v>0.34978500000000001</v>
      </c>
      <c r="E230" s="1">
        <v>0.295238</v>
      </c>
      <c r="F230" s="1">
        <v>0.34421600000000002</v>
      </c>
      <c r="G230" s="1">
        <v>0.34412300000000001</v>
      </c>
      <c r="H230" s="1">
        <v>0.27136700000000002</v>
      </c>
      <c r="I230">
        <v>0.32892900000000003</v>
      </c>
      <c r="J230">
        <v>0.31158000000000002</v>
      </c>
      <c r="K230">
        <f t="shared" si="3"/>
        <v>22.800000000000054</v>
      </c>
    </row>
    <row r="231" spans="1:11" x14ac:dyDescent="0.3">
      <c r="A231">
        <v>0.35357699999999997</v>
      </c>
      <c r="B231" s="1">
        <v>0.31205300000000002</v>
      </c>
      <c r="C231" s="1">
        <v>0.30551</v>
      </c>
      <c r="D231" s="1">
        <v>0.331982</v>
      </c>
      <c r="E231" s="1">
        <v>0.298184</v>
      </c>
      <c r="F231" s="1">
        <v>0.34498800000000002</v>
      </c>
      <c r="G231" s="1">
        <v>0.34498400000000001</v>
      </c>
      <c r="H231" s="1">
        <v>0.27835900000000002</v>
      </c>
      <c r="I231">
        <v>0.32655099999999998</v>
      </c>
      <c r="J231">
        <v>0.31566</v>
      </c>
      <c r="K231">
        <f t="shared" si="3"/>
        <v>22.900000000000055</v>
      </c>
    </row>
    <row r="232" spans="1:11" x14ac:dyDescent="0.3">
      <c r="A232">
        <v>0.35747200000000001</v>
      </c>
      <c r="B232" s="1">
        <v>0.31383499999999998</v>
      </c>
      <c r="C232" s="1">
        <v>0.30934299999999998</v>
      </c>
      <c r="D232" s="1">
        <v>0.33975499999999997</v>
      </c>
      <c r="E232" s="1">
        <v>0.29830400000000001</v>
      </c>
      <c r="F232" s="1">
        <v>0.35047099999999998</v>
      </c>
      <c r="G232" s="1">
        <v>0.35213299999999997</v>
      </c>
      <c r="H232" s="1">
        <v>0.27769700000000003</v>
      </c>
      <c r="I232">
        <v>0.32312400000000002</v>
      </c>
      <c r="J232">
        <v>0.30927900000000003</v>
      </c>
      <c r="K232">
        <f t="shared" si="3"/>
        <v>23.000000000000057</v>
      </c>
    </row>
    <row r="233" spans="1:11" x14ac:dyDescent="0.3">
      <c r="A233">
        <v>0.36255999999999999</v>
      </c>
      <c r="B233" s="1">
        <v>0.31419399999999997</v>
      </c>
      <c r="C233" s="1">
        <v>0.31300099999999997</v>
      </c>
      <c r="D233" s="1">
        <v>0.34098000000000001</v>
      </c>
      <c r="E233" s="1">
        <v>0.29544999999999999</v>
      </c>
      <c r="F233" s="1">
        <v>0.34435500000000002</v>
      </c>
      <c r="G233" s="1">
        <v>0.357514</v>
      </c>
      <c r="H233" s="1">
        <v>0.27152799999999999</v>
      </c>
      <c r="I233">
        <v>0.32892199999999999</v>
      </c>
      <c r="J233">
        <v>0.29591899999999999</v>
      </c>
      <c r="K233">
        <f t="shared" si="3"/>
        <v>23.100000000000058</v>
      </c>
    </row>
    <row r="234" spans="1:11" x14ac:dyDescent="0.3">
      <c r="A234">
        <v>0.36676300000000001</v>
      </c>
      <c r="B234" s="1">
        <v>0.320324</v>
      </c>
      <c r="C234" s="1">
        <v>0.312336</v>
      </c>
      <c r="D234" s="1">
        <v>0.398808</v>
      </c>
      <c r="E234" s="1">
        <v>0.30495800000000001</v>
      </c>
      <c r="F234" s="1">
        <v>0.35026200000000002</v>
      </c>
      <c r="G234" s="1">
        <v>0.35608400000000001</v>
      </c>
      <c r="H234" s="1">
        <v>0.27443200000000001</v>
      </c>
      <c r="I234">
        <v>0.32398100000000002</v>
      </c>
      <c r="J234">
        <v>0.30115999999999998</v>
      </c>
      <c r="K234">
        <f t="shared" si="3"/>
        <v>23.20000000000006</v>
      </c>
    </row>
    <row r="235" spans="1:11" x14ac:dyDescent="0.3">
      <c r="A235">
        <v>0.38589899999999999</v>
      </c>
      <c r="B235" s="1">
        <v>0.32455899999999999</v>
      </c>
      <c r="C235" s="1">
        <v>0.36884600000000001</v>
      </c>
      <c r="D235" s="1">
        <v>0.36043700000000001</v>
      </c>
      <c r="E235" s="1">
        <v>0.306008</v>
      </c>
      <c r="F235" s="1">
        <v>0.35072500000000001</v>
      </c>
      <c r="G235" s="1">
        <v>0.355709</v>
      </c>
      <c r="H235" s="1">
        <v>0.28087800000000002</v>
      </c>
      <c r="I235">
        <v>0.39477299999999999</v>
      </c>
      <c r="J235">
        <v>0.30251899999999998</v>
      </c>
      <c r="K235">
        <f t="shared" si="3"/>
        <v>23.300000000000061</v>
      </c>
    </row>
    <row r="236" spans="1:11" x14ac:dyDescent="0.3">
      <c r="A236">
        <v>0.39144200000000001</v>
      </c>
      <c r="B236" s="1">
        <v>0.33273599999999998</v>
      </c>
      <c r="C236" s="1">
        <v>0.311971</v>
      </c>
      <c r="D236" s="1">
        <v>0.35231099999999999</v>
      </c>
      <c r="E236" s="1">
        <v>0.30263099999999998</v>
      </c>
      <c r="F236" s="1">
        <v>0.355379</v>
      </c>
      <c r="G236" s="1">
        <v>0.34791</v>
      </c>
      <c r="H236" s="1">
        <v>0.27885300000000002</v>
      </c>
      <c r="I236">
        <v>0.330623</v>
      </c>
      <c r="J236">
        <v>0.310504</v>
      </c>
      <c r="K236">
        <f t="shared" si="3"/>
        <v>23.400000000000063</v>
      </c>
    </row>
    <row r="237" spans="1:11" x14ac:dyDescent="0.3">
      <c r="A237">
        <v>0.331455</v>
      </c>
      <c r="B237" s="1">
        <v>0.33720499999999998</v>
      </c>
      <c r="C237" s="1">
        <v>0.32252700000000001</v>
      </c>
      <c r="D237" s="1">
        <v>0.34894799999999998</v>
      </c>
      <c r="E237" s="1">
        <v>0.30515300000000001</v>
      </c>
      <c r="F237" s="1">
        <v>0.36441699999999999</v>
      </c>
      <c r="G237" s="1">
        <v>0.34571200000000002</v>
      </c>
      <c r="H237" s="1">
        <v>0.28042600000000001</v>
      </c>
      <c r="I237">
        <v>0.33984799999999998</v>
      </c>
      <c r="J237">
        <v>0.309942</v>
      </c>
      <c r="K237">
        <f t="shared" si="3"/>
        <v>23.500000000000064</v>
      </c>
    </row>
    <row r="238" spans="1:11" x14ac:dyDescent="0.3">
      <c r="A238">
        <v>0.32743100000000003</v>
      </c>
      <c r="B238" s="1">
        <v>0.33783800000000003</v>
      </c>
      <c r="C238" s="1">
        <v>0.31455300000000003</v>
      </c>
      <c r="D238" s="1">
        <v>0.352524</v>
      </c>
      <c r="E238" s="1">
        <v>0.30705300000000002</v>
      </c>
      <c r="F238" s="1">
        <v>0.36087999999999998</v>
      </c>
      <c r="G238" s="1">
        <v>0.34291700000000003</v>
      </c>
      <c r="H238" s="1">
        <v>0.27985300000000002</v>
      </c>
      <c r="I238">
        <v>0.33314700000000003</v>
      </c>
      <c r="J238">
        <v>0.30471199999999998</v>
      </c>
      <c r="K238">
        <f t="shared" si="3"/>
        <v>23.600000000000065</v>
      </c>
    </row>
    <row r="239" spans="1:11" x14ac:dyDescent="0.3">
      <c r="A239">
        <v>0.33377400000000002</v>
      </c>
      <c r="B239" s="1">
        <v>0.33383400000000002</v>
      </c>
      <c r="C239" s="1">
        <v>0.32874100000000001</v>
      </c>
      <c r="D239" s="1">
        <v>0.39110699999999998</v>
      </c>
      <c r="E239" s="1">
        <v>0.30945400000000001</v>
      </c>
      <c r="F239" s="1">
        <v>0.35602699999999998</v>
      </c>
      <c r="G239" s="1">
        <v>0.349605</v>
      </c>
      <c r="H239" s="1">
        <v>0.27844000000000002</v>
      </c>
      <c r="I239">
        <v>0.33468799999999999</v>
      </c>
      <c r="J239">
        <v>0.312749</v>
      </c>
      <c r="K239">
        <f t="shared" si="3"/>
        <v>23.700000000000067</v>
      </c>
    </row>
    <row r="240" spans="1:11" x14ac:dyDescent="0.3">
      <c r="A240">
        <v>0.33470299999999997</v>
      </c>
      <c r="B240" s="1">
        <v>0.34126000000000001</v>
      </c>
      <c r="C240" s="1">
        <v>0.32893600000000001</v>
      </c>
      <c r="D240" s="1">
        <v>0.40845999999999999</v>
      </c>
      <c r="E240" s="1">
        <v>0.31367200000000001</v>
      </c>
      <c r="F240" s="1">
        <v>0.35864200000000002</v>
      </c>
      <c r="G240" s="1">
        <v>0.35126099999999999</v>
      </c>
      <c r="H240" s="1">
        <v>0.28269499999999997</v>
      </c>
      <c r="I240">
        <v>0.34954800000000003</v>
      </c>
      <c r="J240">
        <v>0.31013200000000002</v>
      </c>
      <c r="K240">
        <f t="shared" si="3"/>
        <v>23.800000000000068</v>
      </c>
    </row>
    <row r="241" spans="1:11" x14ac:dyDescent="0.3">
      <c r="A241">
        <v>0.33366400000000002</v>
      </c>
      <c r="B241" s="1">
        <v>0.34470800000000001</v>
      </c>
      <c r="C241" s="1">
        <v>0.33421200000000001</v>
      </c>
      <c r="D241" s="1">
        <v>0.35714699999999999</v>
      </c>
      <c r="E241" s="1">
        <v>0.320077</v>
      </c>
      <c r="F241" s="1">
        <v>0.36420799999999998</v>
      </c>
      <c r="G241" s="1">
        <v>0.35310000000000002</v>
      </c>
      <c r="H241" s="1">
        <v>0.286381</v>
      </c>
      <c r="I241">
        <v>0.34631000000000001</v>
      </c>
      <c r="J241">
        <v>0.31151000000000001</v>
      </c>
      <c r="K241">
        <f t="shared" si="3"/>
        <v>23.90000000000007</v>
      </c>
    </row>
    <row r="242" spans="1:11" x14ac:dyDescent="0.3">
      <c r="A242">
        <v>0.33524900000000002</v>
      </c>
      <c r="B242" s="1">
        <v>0.35366999999999998</v>
      </c>
      <c r="C242" s="1">
        <v>0.33232600000000001</v>
      </c>
      <c r="D242" s="1">
        <v>0.35780299999999998</v>
      </c>
      <c r="E242" s="1">
        <v>0.32434200000000002</v>
      </c>
      <c r="F242" s="1">
        <v>0.38114700000000001</v>
      </c>
      <c r="G242" s="1">
        <v>0.353468</v>
      </c>
      <c r="H242" s="1">
        <v>0.28728199999999998</v>
      </c>
      <c r="I242">
        <v>0.35269600000000001</v>
      </c>
      <c r="J242">
        <v>0.31509300000000001</v>
      </c>
      <c r="K242">
        <f t="shared" si="3"/>
        <v>24.000000000000071</v>
      </c>
    </row>
    <row r="243" spans="1:11" x14ac:dyDescent="0.3">
      <c r="A243">
        <v>0.336731</v>
      </c>
      <c r="B243" s="1">
        <v>0.35116000000000003</v>
      </c>
      <c r="C243" s="1">
        <v>0.33856599999999998</v>
      </c>
      <c r="D243" s="1">
        <v>0.359043</v>
      </c>
      <c r="E243" s="1">
        <v>0.31920100000000001</v>
      </c>
      <c r="F243" s="1">
        <v>0.38529799999999997</v>
      </c>
      <c r="G243" s="1">
        <v>0.36402099999999998</v>
      </c>
      <c r="H243" s="1">
        <v>0.29039100000000001</v>
      </c>
      <c r="I243">
        <v>0.34230699999999997</v>
      </c>
      <c r="J243">
        <v>0.31351200000000001</v>
      </c>
      <c r="K243">
        <f t="shared" si="3"/>
        <v>24.100000000000072</v>
      </c>
    </row>
    <row r="244" spans="1:11" x14ac:dyDescent="0.3">
      <c r="A244">
        <v>0.33716400000000002</v>
      </c>
      <c r="B244" s="1">
        <v>0.34983500000000001</v>
      </c>
      <c r="C244" s="1">
        <v>0.34572599999999998</v>
      </c>
      <c r="D244" s="1">
        <v>0.36382500000000001</v>
      </c>
      <c r="E244" s="1">
        <v>0.37757499999999999</v>
      </c>
      <c r="F244" s="1">
        <v>0.39688699999999999</v>
      </c>
      <c r="G244" s="1">
        <v>0.36273899999999998</v>
      </c>
      <c r="H244" s="1">
        <v>0.28751300000000002</v>
      </c>
      <c r="I244">
        <v>0.35267500000000002</v>
      </c>
      <c r="J244">
        <v>0.31661800000000001</v>
      </c>
      <c r="K244">
        <f t="shared" si="3"/>
        <v>24.200000000000074</v>
      </c>
    </row>
    <row r="245" spans="1:11" x14ac:dyDescent="0.3">
      <c r="A245">
        <v>0.34619899999999998</v>
      </c>
      <c r="B245" s="1">
        <v>0.35175299999999998</v>
      </c>
      <c r="C245" s="1">
        <v>0.354854</v>
      </c>
      <c r="D245" s="1">
        <v>0.36684499999999998</v>
      </c>
      <c r="E245" s="1">
        <v>0.32155099999999998</v>
      </c>
      <c r="F245" s="1">
        <v>0.38880500000000001</v>
      </c>
      <c r="G245" s="1">
        <v>0.37039100000000003</v>
      </c>
      <c r="H245" s="1">
        <v>0.29300399999999999</v>
      </c>
      <c r="I245">
        <v>0.36005900000000002</v>
      </c>
      <c r="J245">
        <v>0.31451299999999999</v>
      </c>
      <c r="K245">
        <f t="shared" si="3"/>
        <v>24.300000000000075</v>
      </c>
    </row>
    <row r="246" spans="1:11" x14ac:dyDescent="0.3">
      <c r="A246">
        <v>0.34038499999999999</v>
      </c>
      <c r="B246" s="1">
        <v>0.357234</v>
      </c>
      <c r="C246" s="1">
        <v>0.35492800000000002</v>
      </c>
      <c r="D246" s="1">
        <v>0.39060099999999998</v>
      </c>
      <c r="E246" s="1">
        <v>0.326187</v>
      </c>
      <c r="F246" s="1">
        <v>0.38952599999999998</v>
      </c>
      <c r="G246" s="1">
        <v>0.36867499999999997</v>
      </c>
      <c r="H246" s="1">
        <v>0.29121000000000002</v>
      </c>
      <c r="I246">
        <v>0.36638599999999999</v>
      </c>
      <c r="J246">
        <v>0.32044899999999998</v>
      </c>
      <c r="K246">
        <f t="shared" si="3"/>
        <v>24.400000000000077</v>
      </c>
    </row>
    <row r="247" spans="1:11" x14ac:dyDescent="0.3">
      <c r="A247">
        <v>0.34442899999999999</v>
      </c>
      <c r="B247" s="1">
        <v>0.37132399999999999</v>
      </c>
      <c r="C247" s="1">
        <v>0.35539199999999999</v>
      </c>
      <c r="D247" s="1">
        <v>0.360927</v>
      </c>
      <c r="E247" s="1">
        <v>0.32848699999999997</v>
      </c>
      <c r="F247" s="1">
        <v>0.38846999999999998</v>
      </c>
      <c r="G247" s="1">
        <v>0.37106800000000001</v>
      </c>
      <c r="H247" s="1">
        <v>0.295014</v>
      </c>
      <c r="I247">
        <v>0.36922100000000002</v>
      </c>
      <c r="J247">
        <v>0.32776</v>
      </c>
      <c r="K247">
        <f t="shared" si="3"/>
        <v>24.500000000000078</v>
      </c>
    </row>
    <row r="248" spans="1:11" x14ac:dyDescent="0.3">
      <c r="A248">
        <v>0.34345500000000001</v>
      </c>
      <c r="B248" s="1">
        <v>0.37804700000000002</v>
      </c>
      <c r="C248" s="1">
        <v>0.36243799999999998</v>
      </c>
      <c r="D248" s="1">
        <v>0.36970900000000001</v>
      </c>
      <c r="E248" s="1">
        <v>0.33019100000000001</v>
      </c>
      <c r="F248" s="1">
        <v>0.38080999999999998</v>
      </c>
      <c r="G248" s="1">
        <v>0.35247000000000001</v>
      </c>
      <c r="H248" s="1">
        <v>0.29275200000000001</v>
      </c>
      <c r="I248">
        <v>0.34957700000000003</v>
      </c>
      <c r="J248">
        <v>0.332569</v>
      </c>
      <c r="K248">
        <f t="shared" si="3"/>
        <v>24.60000000000008</v>
      </c>
    </row>
    <row r="249" spans="1:11" x14ac:dyDescent="0.3">
      <c r="A249">
        <v>0.34702100000000002</v>
      </c>
      <c r="B249" s="1">
        <v>0.37968499999999999</v>
      </c>
      <c r="C249" s="1">
        <v>0.372562</v>
      </c>
      <c r="D249" s="1">
        <v>0.41594199999999998</v>
      </c>
      <c r="E249" s="1">
        <v>0.34640100000000001</v>
      </c>
      <c r="F249" s="1">
        <v>0.38420799999999999</v>
      </c>
      <c r="G249" s="1">
        <v>0.36505500000000002</v>
      </c>
      <c r="H249" s="1">
        <v>0.29543399999999997</v>
      </c>
      <c r="I249">
        <v>0.33352399999999999</v>
      </c>
      <c r="J249">
        <v>0.33305200000000001</v>
      </c>
      <c r="K249">
        <f t="shared" si="3"/>
        <v>24.700000000000081</v>
      </c>
    </row>
    <row r="250" spans="1:11" x14ac:dyDescent="0.3">
      <c r="A250">
        <v>0.351051</v>
      </c>
      <c r="B250" s="1">
        <v>0.38692799999999999</v>
      </c>
      <c r="C250" s="1">
        <v>0.360707</v>
      </c>
      <c r="D250" s="1">
        <v>0.43795099999999998</v>
      </c>
      <c r="E250" s="1">
        <v>0.33875899999999998</v>
      </c>
      <c r="F250" s="1">
        <v>0.38869100000000001</v>
      </c>
      <c r="G250" s="1">
        <v>0.35585800000000001</v>
      </c>
      <c r="H250" s="1">
        <v>0.30299700000000002</v>
      </c>
      <c r="I250">
        <v>0.33164300000000002</v>
      </c>
      <c r="J250">
        <v>0.34825800000000001</v>
      </c>
      <c r="K250">
        <f t="shared" si="3"/>
        <v>24.800000000000082</v>
      </c>
    </row>
    <row r="251" spans="1:11" x14ac:dyDescent="0.3">
      <c r="A251">
        <v>0.34373300000000001</v>
      </c>
      <c r="B251" s="1">
        <v>0.39206800000000003</v>
      </c>
      <c r="C251" s="1">
        <v>0.36863299999999999</v>
      </c>
      <c r="D251" s="1">
        <v>0.36243500000000001</v>
      </c>
      <c r="E251" s="1">
        <v>0.33267000000000002</v>
      </c>
      <c r="F251" s="1">
        <v>0.38786900000000002</v>
      </c>
      <c r="G251" s="1">
        <v>0.36885499999999999</v>
      </c>
      <c r="H251" s="1">
        <v>0.30133799999999999</v>
      </c>
      <c r="I251">
        <v>0.3407</v>
      </c>
      <c r="J251">
        <v>0.331181</v>
      </c>
      <c r="K251">
        <f t="shared" si="3"/>
        <v>24.900000000000084</v>
      </c>
    </row>
    <row r="252" spans="1:11" x14ac:dyDescent="0.3">
      <c r="A252">
        <v>0.34649000000000002</v>
      </c>
      <c r="B252" s="1">
        <v>0.40500000000000003</v>
      </c>
      <c r="C252" s="1">
        <v>0.384019</v>
      </c>
      <c r="D252" s="1">
        <v>0.36917499999999998</v>
      </c>
      <c r="E252" s="1">
        <v>0.33907399999999999</v>
      </c>
      <c r="F252" s="1">
        <v>0.37395</v>
      </c>
      <c r="G252" s="1">
        <v>0.37577500000000003</v>
      </c>
      <c r="H252" s="1">
        <v>0.300153</v>
      </c>
      <c r="I252">
        <v>0.33931</v>
      </c>
      <c r="J252">
        <v>0.32077499999999998</v>
      </c>
      <c r="K252">
        <f t="shared" si="3"/>
        <v>25.000000000000085</v>
      </c>
    </row>
    <row r="253" spans="1:11" x14ac:dyDescent="0.3">
      <c r="A253">
        <v>0.36060500000000001</v>
      </c>
      <c r="B253" s="1">
        <v>0.40436899999999998</v>
      </c>
      <c r="C253" s="1">
        <v>0.36935800000000002</v>
      </c>
      <c r="D253" s="1">
        <v>0.37299500000000002</v>
      </c>
      <c r="E253" s="1">
        <v>0.33615699999999998</v>
      </c>
      <c r="F253" s="1">
        <v>0.382191</v>
      </c>
      <c r="G253" s="1">
        <v>0.36103400000000002</v>
      </c>
      <c r="H253" s="1">
        <v>0.30609900000000001</v>
      </c>
      <c r="I253">
        <v>0.34150399999999997</v>
      </c>
      <c r="J253">
        <v>0.328212</v>
      </c>
      <c r="K253">
        <f t="shared" si="3"/>
        <v>25.100000000000087</v>
      </c>
    </row>
    <row r="254" spans="1:11" x14ac:dyDescent="0.3">
      <c r="A254">
        <v>0.34562399999999999</v>
      </c>
      <c r="B254" s="1">
        <v>0.38350299999999998</v>
      </c>
      <c r="C254" s="1">
        <v>0.37028299999999997</v>
      </c>
      <c r="D254" s="1">
        <v>0.37860899999999997</v>
      </c>
      <c r="E254" s="1">
        <v>0.34392699999999998</v>
      </c>
      <c r="F254" s="1">
        <v>0.43137500000000001</v>
      </c>
      <c r="G254" s="1">
        <v>0.36888399999999999</v>
      </c>
      <c r="H254" s="1">
        <v>0.30754199999999998</v>
      </c>
      <c r="I254">
        <v>0.34226899999999999</v>
      </c>
      <c r="J254">
        <v>0.32736500000000002</v>
      </c>
      <c r="K254">
        <f t="shared" si="3"/>
        <v>25.200000000000088</v>
      </c>
    </row>
    <row r="255" spans="1:11" x14ac:dyDescent="0.3">
      <c r="A255">
        <v>0.35499399999999998</v>
      </c>
      <c r="B255" s="1">
        <v>0.38933899999999999</v>
      </c>
      <c r="C255" s="1">
        <v>0.37660700000000003</v>
      </c>
      <c r="D255" s="1">
        <v>0.385909</v>
      </c>
      <c r="E255" s="1">
        <v>0.41707699999999998</v>
      </c>
      <c r="F255" s="1">
        <v>0.39415099999999997</v>
      </c>
      <c r="G255" s="1">
        <v>0.36782500000000001</v>
      </c>
      <c r="H255" s="1">
        <v>0.30579600000000001</v>
      </c>
      <c r="I255">
        <v>0.35270400000000002</v>
      </c>
      <c r="J255">
        <v>0.32483600000000001</v>
      </c>
      <c r="K255">
        <f t="shared" si="3"/>
        <v>25.30000000000009</v>
      </c>
    </row>
    <row r="256" spans="1:11" x14ac:dyDescent="0.3">
      <c r="A256">
        <v>0.35073399999999999</v>
      </c>
      <c r="B256" s="1">
        <v>0.39556400000000003</v>
      </c>
      <c r="C256" s="1">
        <v>0.38767800000000002</v>
      </c>
      <c r="D256" s="1">
        <v>0.38824500000000001</v>
      </c>
      <c r="E256" s="1">
        <v>0.34664099999999998</v>
      </c>
      <c r="F256" s="1">
        <v>0.39188800000000001</v>
      </c>
      <c r="G256" s="1">
        <v>0.37599199999999999</v>
      </c>
      <c r="H256" s="1">
        <v>0.31090899999999999</v>
      </c>
      <c r="I256">
        <v>0.34838799999999998</v>
      </c>
      <c r="J256">
        <v>0.322297</v>
      </c>
      <c r="K256">
        <f t="shared" si="3"/>
        <v>25.400000000000091</v>
      </c>
    </row>
    <row r="257" spans="1:11" x14ac:dyDescent="0.3">
      <c r="A257">
        <v>0.35988999999999999</v>
      </c>
      <c r="B257" s="1">
        <v>0.40506199999999998</v>
      </c>
      <c r="C257" s="1">
        <v>0.38399</v>
      </c>
      <c r="D257" s="1">
        <v>0.40624300000000002</v>
      </c>
      <c r="E257" s="1">
        <v>0.34204000000000001</v>
      </c>
      <c r="F257" s="1">
        <v>0.39900400000000003</v>
      </c>
      <c r="G257" s="1">
        <v>0.377577</v>
      </c>
      <c r="H257" s="1">
        <v>0.308089</v>
      </c>
      <c r="I257">
        <v>0.35371799999999998</v>
      </c>
      <c r="J257">
        <v>0.31907200000000002</v>
      </c>
      <c r="K257">
        <f t="shared" si="3"/>
        <v>25.500000000000092</v>
      </c>
    </row>
    <row r="258" spans="1:11" x14ac:dyDescent="0.3">
      <c r="A258">
        <v>0.36430000000000001</v>
      </c>
      <c r="B258" s="1">
        <v>0.41301599999999999</v>
      </c>
      <c r="C258" s="1">
        <v>0.39122400000000002</v>
      </c>
      <c r="D258" s="1">
        <v>0.39411200000000002</v>
      </c>
      <c r="E258" s="1">
        <v>0.34409200000000001</v>
      </c>
      <c r="F258" s="1">
        <v>0.37874600000000003</v>
      </c>
      <c r="G258" s="1">
        <v>0.37632300000000002</v>
      </c>
      <c r="H258" s="1">
        <v>0.31531900000000002</v>
      </c>
      <c r="I258">
        <v>0.36421999999999999</v>
      </c>
      <c r="J258">
        <v>0.33592</v>
      </c>
      <c r="K258">
        <f t="shared" si="3"/>
        <v>25.600000000000094</v>
      </c>
    </row>
    <row r="259" spans="1:11" x14ac:dyDescent="0.3">
      <c r="A259">
        <v>0.36559700000000001</v>
      </c>
      <c r="B259" s="1">
        <v>0.42516999999999999</v>
      </c>
      <c r="C259" s="1">
        <v>0.396202</v>
      </c>
      <c r="D259" s="1">
        <v>0.39290399999999998</v>
      </c>
      <c r="E259" s="1">
        <v>0.34210299999999999</v>
      </c>
      <c r="F259" s="1">
        <v>0.388098</v>
      </c>
      <c r="G259" s="1">
        <v>0.38172600000000001</v>
      </c>
      <c r="H259" s="1">
        <v>0.313772</v>
      </c>
      <c r="I259">
        <v>0.35087600000000002</v>
      </c>
      <c r="J259">
        <v>0.32582100000000003</v>
      </c>
      <c r="K259">
        <f t="shared" si="3"/>
        <v>25.700000000000095</v>
      </c>
    </row>
    <row r="260" spans="1:11" x14ac:dyDescent="0.3">
      <c r="A260">
        <v>0.36751699999999998</v>
      </c>
      <c r="B260" s="1">
        <v>0.437303</v>
      </c>
      <c r="C260" s="1">
        <v>0.403835</v>
      </c>
      <c r="D260" s="1">
        <v>0.40015000000000001</v>
      </c>
      <c r="E260" s="1">
        <v>0.35033500000000001</v>
      </c>
      <c r="F260" s="1">
        <v>0.38773099999999999</v>
      </c>
      <c r="G260" s="1">
        <v>0.378718</v>
      </c>
      <c r="H260" s="1">
        <v>0.32529799999999998</v>
      </c>
      <c r="I260">
        <v>0.36144999999999999</v>
      </c>
      <c r="J260">
        <v>0.33097799999999999</v>
      </c>
      <c r="K260">
        <f t="shared" ref="K260:K323" si="4">K259+0.1</f>
        <v>25.800000000000097</v>
      </c>
    </row>
    <row r="261" spans="1:11" x14ac:dyDescent="0.3">
      <c r="A261">
        <v>0.37424400000000002</v>
      </c>
      <c r="B261" s="1">
        <v>0.44206200000000001</v>
      </c>
      <c r="C261" s="1">
        <v>0.41564499999999999</v>
      </c>
      <c r="D261" s="1">
        <v>0.40780899999999998</v>
      </c>
      <c r="E261" s="1">
        <v>0.34925899999999999</v>
      </c>
      <c r="F261" s="1">
        <v>0.393872</v>
      </c>
      <c r="G261" s="1">
        <v>0.38438800000000001</v>
      </c>
      <c r="H261" s="1">
        <v>0.32189800000000002</v>
      </c>
      <c r="I261">
        <v>0.35078300000000001</v>
      </c>
      <c r="J261">
        <v>0.33102199999999998</v>
      </c>
      <c r="K261">
        <f t="shared" si="4"/>
        <v>25.900000000000098</v>
      </c>
    </row>
    <row r="262" spans="1:11" x14ac:dyDescent="0.3">
      <c r="A262">
        <v>0.390652</v>
      </c>
      <c r="B262" s="1">
        <v>0.45929700000000001</v>
      </c>
      <c r="C262" s="1">
        <v>0.417209</v>
      </c>
      <c r="D262" s="1">
        <v>0.428346</v>
      </c>
      <c r="E262" s="1">
        <v>0.396204</v>
      </c>
      <c r="F262" s="1">
        <v>0.40111799999999997</v>
      </c>
      <c r="G262" s="1">
        <v>0.39480199999999999</v>
      </c>
      <c r="H262" s="1">
        <v>0.31596200000000002</v>
      </c>
      <c r="I262">
        <v>0.34888799999999998</v>
      </c>
      <c r="J262">
        <v>0.33606999999999998</v>
      </c>
      <c r="K262">
        <f t="shared" si="4"/>
        <v>26.000000000000099</v>
      </c>
    </row>
    <row r="263" spans="1:11" x14ac:dyDescent="0.3">
      <c r="A263">
        <v>0.37237999999999999</v>
      </c>
      <c r="B263" s="1">
        <v>0.458181</v>
      </c>
      <c r="C263" s="1">
        <v>0.428844</v>
      </c>
      <c r="D263" s="1">
        <v>0.43665399999999999</v>
      </c>
      <c r="E263" s="1">
        <v>0.42804999999999999</v>
      </c>
      <c r="F263" s="1">
        <v>0.39616099999999999</v>
      </c>
      <c r="G263" s="1">
        <v>0.397623</v>
      </c>
      <c r="H263" s="1">
        <v>0.31540499999999999</v>
      </c>
      <c r="I263">
        <v>0.35061100000000001</v>
      </c>
      <c r="J263">
        <v>0.33770600000000001</v>
      </c>
      <c r="K263">
        <f t="shared" si="4"/>
        <v>26.100000000000101</v>
      </c>
    </row>
    <row r="264" spans="1:11" x14ac:dyDescent="0.3">
      <c r="A264">
        <v>0.37010799999999999</v>
      </c>
      <c r="B264" s="1">
        <v>0.47274899999999997</v>
      </c>
      <c r="C264" s="1">
        <v>0.44457999999999998</v>
      </c>
      <c r="D264" s="1">
        <v>0.42653600000000003</v>
      </c>
      <c r="E264" s="1">
        <v>0.35802299999999998</v>
      </c>
      <c r="F264" s="1">
        <v>0.40793299999999999</v>
      </c>
      <c r="G264" s="1">
        <v>0.39889799999999997</v>
      </c>
      <c r="H264" s="1">
        <v>0.32530399999999998</v>
      </c>
      <c r="I264">
        <v>0.35932700000000001</v>
      </c>
      <c r="J264">
        <v>0.39178299999999999</v>
      </c>
      <c r="K264">
        <f t="shared" si="4"/>
        <v>26.200000000000102</v>
      </c>
    </row>
    <row r="265" spans="1:11" x14ac:dyDescent="0.3">
      <c r="A265">
        <v>0.37227700000000002</v>
      </c>
      <c r="B265" s="1">
        <v>0.48438100000000001</v>
      </c>
      <c r="C265" s="1">
        <v>0.43115300000000001</v>
      </c>
      <c r="D265" s="1">
        <v>0.47150900000000001</v>
      </c>
      <c r="E265" s="1">
        <v>0.37215199999999998</v>
      </c>
      <c r="F265" s="1">
        <v>0.411325</v>
      </c>
      <c r="G265" s="1">
        <v>0.39175700000000002</v>
      </c>
      <c r="H265" s="1">
        <v>0.32558599999999999</v>
      </c>
      <c r="I265">
        <v>0.35040500000000002</v>
      </c>
      <c r="J265">
        <v>0.345389</v>
      </c>
      <c r="K265">
        <f t="shared" si="4"/>
        <v>26.300000000000104</v>
      </c>
    </row>
    <row r="266" spans="1:11" x14ac:dyDescent="0.3">
      <c r="A266">
        <v>0.38156299999999999</v>
      </c>
      <c r="B266" s="1">
        <v>0.50432299999999997</v>
      </c>
      <c r="C266" s="1">
        <v>0.44567600000000002</v>
      </c>
      <c r="D266" s="1">
        <v>0.49371199999999998</v>
      </c>
      <c r="E266" s="1">
        <v>0.36831700000000001</v>
      </c>
      <c r="F266" s="1">
        <v>0.41376099999999999</v>
      </c>
      <c r="G266" s="1">
        <v>0.44869599999999998</v>
      </c>
      <c r="H266" s="1">
        <v>0.32198100000000002</v>
      </c>
      <c r="I266">
        <v>0.35520499999999999</v>
      </c>
      <c r="J266">
        <v>0.35298299999999999</v>
      </c>
      <c r="K266">
        <f t="shared" si="4"/>
        <v>26.400000000000105</v>
      </c>
    </row>
    <row r="267" spans="1:11" x14ac:dyDescent="0.3">
      <c r="A267">
        <v>0.365533</v>
      </c>
      <c r="B267" s="1">
        <v>0.53409700000000004</v>
      </c>
      <c r="C267" s="1">
        <v>0.44766699999999998</v>
      </c>
      <c r="D267" s="1">
        <v>0.48086099999999998</v>
      </c>
      <c r="E267" s="1">
        <v>0.37393799999999999</v>
      </c>
      <c r="F267" s="1">
        <v>0.41128999999999999</v>
      </c>
      <c r="G267" s="1">
        <v>0.43163699999999999</v>
      </c>
      <c r="H267" s="1">
        <v>0.33632800000000002</v>
      </c>
      <c r="I267">
        <v>0.35889100000000002</v>
      </c>
      <c r="J267">
        <v>0.33751199999999998</v>
      </c>
      <c r="K267">
        <f t="shared" si="4"/>
        <v>26.500000000000107</v>
      </c>
    </row>
    <row r="268" spans="1:11" x14ac:dyDescent="0.3">
      <c r="A268">
        <v>0.36382999999999999</v>
      </c>
      <c r="B268" s="1">
        <v>0.54354499999999994</v>
      </c>
      <c r="C268" s="1">
        <v>0.46408500000000003</v>
      </c>
      <c r="D268" s="1">
        <v>0.42165999999999998</v>
      </c>
      <c r="E268" s="1">
        <v>0.37798999999999999</v>
      </c>
      <c r="F268" s="1">
        <v>0.41848999999999997</v>
      </c>
      <c r="G268" s="1">
        <v>0.404615</v>
      </c>
      <c r="H268" s="1">
        <v>0.32982299999999998</v>
      </c>
      <c r="I268">
        <v>0.36351299999999998</v>
      </c>
      <c r="J268">
        <v>0.33792299999999997</v>
      </c>
      <c r="K268">
        <f t="shared" si="4"/>
        <v>26.600000000000108</v>
      </c>
    </row>
    <row r="269" spans="1:11" x14ac:dyDescent="0.3">
      <c r="A269">
        <v>0.36714999999999998</v>
      </c>
      <c r="B269" s="1">
        <v>0.52734999999999999</v>
      </c>
      <c r="C269" s="1">
        <v>0.46657100000000001</v>
      </c>
      <c r="D269" s="1">
        <v>0.42886299999999999</v>
      </c>
      <c r="E269" s="1">
        <v>0.38531300000000002</v>
      </c>
      <c r="F269" s="1">
        <v>0.42566399999999999</v>
      </c>
      <c r="G269" s="1">
        <v>0.40949600000000003</v>
      </c>
      <c r="H269" s="1">
        <v>0.35217599999999999</v>
      </c>
      <c r="I269">
        <v>0.36449799999999999</v>
      </c>
      <c r="J269">
        <v>0.33606200000000003</v>
      </c>
      <c r="K269">
        <f t="shared" si="4"/>
        <v>26.700000000000109</v>
      </c>
    </row>
    <row r="270" spans="1:11" x14ac:dyDescent="0.3">
      <c r="A270">
        <v>0.38783699999999999</v>
      </c>
      <c r="B270" s="1">
        <v>0.55901699999999999</v>
      </c>
      <c r="C270" s="1">
        <v>0.46799299999999999</v>
      </c>
      <c r="D270" s="1">
        <v>0.43655899999999997</v>
      </c>
      <c r="E270" s="1">
        <v>0.38744699999999999</v>
      </c>
      <c r="F270" s="1">
        <v>0.428531</v>
      </c>
      <c r="G270" s="1">
        <v>0.41038999999999998</v>
      </c>
      <c r="H270" s="1">
        <v>0.43059199999999997</v>
      </c>
      <c r="I270">
        <v>0.36447099999999999</v>
      </c>
      <c r="J270">
        <v>0.34364400000000001</v>
      </c>
      <c r="K270">
        <f t="shared" si="4"/>
        <v>26.800000000000111</v>
      </c>
    </row>
    <row r="271" spans="1:11" x14ac:dyDescent="0.3">
      <c r="A271">
        <v>0.39266200000000001</v>
      </c>
      <c r="B271" s="1">
        <v>0.56015499999999996</v>
      </c>
      <c r="C271" s="1">
        <v>0.48153600000000002</v>
      </c>
      <c r="D271" s="1">
        <v>0.43897199999999997</v>
      </c>
      <c r="E271" s="1">
        <v>0.38933899999999999</v>
      </c>
      <c r="F271" s="1">
        <v>0.429703</v>
      </c>
      <c r="G271" s="1">
        <v>0.41316199999999997</v>
      </c>
      <c r="H271" s="1">
        <v>0.39248</v>
      </c>
      <c r="I271">
        <v>0.366172</v>
      </c>
      <c r="J271">
        <v>0.34134700000000001</v>
      </c>
      <c r="K271">
        <f t="shared" si="4"/>
        <v>26.900000000000112</v>
      </c>
    </row>
    <row r="272" spans="1:11" x14ac:dyDescent="0.3">
      <c r="A272">
        <v>0.41137200000000002</v>
      </c>
      <c r="B272" s="1">
        <v>0.57299500000000003</v>
      </c>
      <c r="C272" s="1">
        <v>0.50324400000000002</v>
      </c>
      <c r="D272" s="1">
        <v>0.44964599999999999</v>
      </c>
      <c r="E272" s="1">
        <v>0.40115499999999998</v>
      </c>
      <c r="F272" s="1">
        <v>0.44058000000000003</v>
      </c>
      <c r="G272" s="1">
        <v>0.42653200000000002</v>
      </c>
      <c r="H272" s="1">
        <v>0.32883200000000001</v>
      </c>
      <c r="I272">
        <v>0.36967499999999998</v>
      </c>
      <c r="J272">
        <v>0.34651999999999999</v>
      </c>
      <c r="K272">
        <f t="shared" si="4"/>
        <v>27.000000000000114</v>
      </c>
    </row>
    <row r="273" spans="1:11" x14ac:dyDescent="0.3">
      <c r="A273">
        <v>0.41843999999999998</v>
      </c>
      <c r="B273" s="1">
        <v>0.60906300000000002</v>
      </c>
      <c r="C273" s="1">
        <v>0.49822899999999998</v>
      </c>
      <c r="D273" s="1">
        <v>0.456397</v>
      </c>
      <c r="E273" s="1">
        <v>0.40180900000000003</v>
      </c>
      <c r="F273" s="1">
        <v>0.44588</v>
      </c>
      <c r="G273" s="1">
        <v>0.42403800000000003</v>
      </c>
      <c r="H273" s="1">
        <v>0.33491300000000002</v>
      </c>
      <c r="I273">
        <v>0.36956</v>
      </c>
      <c r="J273">
        <v>0.35073599999999999</v>
      </c>
      <c r="K273">
        <f t="shared" si="4"/>
        <v>27.100000000000115</v>
      </c>
    </row>
    <row r="274" spans="1:11" x14ac:dyDescent="0.3">
      <c r="A274">
        <v>0.37248199999999998</v>
      </c>
      <c r="B274" s="1">
        <v>0.63378699999999999</v>
      </c>
      <c r="C274" s="1">
        <v>0.50874699999999995</v>
      </c>
      <c r="D274" s="1">
        <v>0.462009</v>
      </c>
      <c r="E274" s="1">
        <v>0.409418</v>
      </c>
      <c r="F274" s="1">
        <v>0.44171300000000002</v>
      </c>
      <c r="G274" s="1">
        <v>0.43284800000000001</v>
      </c>
      <c r="H274" s="1">
        <v>0.35774299999999998</v>
      </c>
      <c r="I274">
        <v>0.36689899999999998</v>
      </c>
      <c r="J274">
        <v>0.35267100000000001</v>
      </c>
      <c r="K274">
        <f t="shared" si="4"/>
        <v>27.200000000000117</v>
      </c>
    </row>
    <row r="275" spans="1:11" x14ac:dyDescent="0.3">
      <c r="A275">
        <v>0.38009599999999999</v>
      </c>
      <c r="B275" s="1">
        <v>0.65175099999999997</v>
      </c>
      <c r="C275" s="1">
        <v>0.51082899999999998</v>
      </c>
      <c r="D275" s="1">
        <v>0.472273</v>
      </c>
      <c r="E275" s="1">
        <v>0.41319400000000001</v>
      </c>
      <c r="F275" s="1">
        <v>0.44379400000000002</v>
      </c>
      <c r="G275" s="1">
        <v>0.442077</v>
      </c>
      <c r="H275" s="1">
        <v>0.35502299999999998</v>
      </c>
      <c r="I275">
        <v>0.372417</v>
      </c>
      <c r="J275">
        <v>0.35016199999999997</v>
      </c>
      <c r="K275">
        <f t="shared" si="4"/>
        <v>27.300000000000118</v>
      </c>
    </row>
    <row r="276" spans="1:11" x14ac:dyDescent="0.3">
      <c r="A276">
        <v>0.37418499999999999</v>
      </c>
      <c r="B276" s="1">
        <v>0.70371099999999998</v>
      </c>
      <c r="C276" s="1">
        <v>0.52290300000000001</v>
      </c>
      <c r="D276" s="1">
        <v>0.48050300000000001</v>
      </c>
      <c r="E276" s="1">
        <v>0.42060199999999998</v>
      </c>
      <c r="F276" s="1">
        <v>0.45449400000000001</v>
      </c>
      <c r="G276" s="1">
        <v>0.44142500000000001</v>
      </c>
      <c r="H276" s="1">
        <v>0.35067399999999999</v>
      </c>
      <c r="I276">
        <v>0.37769900000000001</v>
      </c>
      <c r="J276">
        <v>0.35264699999999999</v>
      </c>
      <c r="K276">
        <f t="shared" si="4"/>
        <v>27.400000000000119</v>
      </c>
    </row>
    <row r="277" spans="1:11" x14ac:dyDescent="0.3">
      <c r="A277">
        <v>0.37306499999999998</v>
      </c>
      <c r="B277" s="1">
        <v>0.68754300000000002</v>
      </c>
      <c r="C277" s="1">
        <v>0.53576199999999996</v>
      </c>
      <c r="D277" s="1">
        <v>0.48797000000000001</v>
      </c>
      <c r="E277" s="1">
        <v>0.43237900000000001</v>
      </c>
      <c r="F277" s="1">
        <v>0.466082</v>
      </c>
      <c r="G277" s="1">
        <v>0.44112600000000002</v>
      </c>
      <c r="H277" s="1">
        <v>0.35654200000000003</v>
      </c>
      <c r="I277">
        <v>0.38284499999999999</v>
      </c>
      <c r="J277">
        <v>0.360985</v>
      </c>
      <c r="K277">
        <f t="shared" si="4"/>
        <v>27.500000000000121</v>
      </c>
    </row>
    <row r="278" spans="1:11" x14ac:dyDescent="0.3">
      <c r="A278">
        <v>0.384106</v>
      </c>
      <c r="B278" s="1">
        <v>0.73384300000000002</v>
      </c>
      <c r="C278" s="1">
        <v>0.56218299999999999</v>
      </c>
      <c r="D278" s="1">
        <v>0.498699</v>
      </c>
      <c r="E278" s="1">
        <v>0.43606899999999998</v>
      </c>
      <c r="F278" s="1">
        <v>0.47396300000000002</v>
      </c>
      <c r="G278" s="1">
        <v>0.45164799999999999</v>
      </c>
      <c r="H278" s="1">
        <v>0.43034600000000001</v>
      </c>
      <c r="I278">
        <v>0.38345800000000002</v>
      </c>
      <c r="J278">
        <v>0.353657</v>
      </c>
      <c r="K278">
        <f t="shared" si="4"/>
        <v>27.600000000000122</v>
      </c>
    </row>
    <row r="279" spans="1:11" x14ac:dyDescent="0.3">
      <c r="A279">
        <v>0.39239600000000002</v>
      </c>
      <c r="B279" s="1">
        <v>0.74644299999999997</v>
      </c>
      <c r="C279" s="1">
        <v>0.58509299999999997</v>
      </c>
      <c r="D279" s="1">
        <v>0.50321400000000005</v>
      </c>
      <c r="E279" s="1">
        <v>0.43466199999999999</v>
      </c>
      <c r="F279" s="1">
        <v>0.48794700000000002</v>
      </c>
      <c r="G279" s="1">
        <v>0.45604600000000001</v>
      </c>
      <c r="H279" s="1">
        <v>0.363041</v>
      </c>
      <c r="I279">
        <v>0.38247700000000001</v>
      </c>
      <c r="J279">
        <v>0.35736800000000002</v>
      </c>
      <c r="K279">
        <f t="shared" si="4"/>
        <v>27.700000000000124</v>
      </c>
    </row>
    <row r="280" spans="1:11" x14ac:dyDescent="0.3">
      <c r="A280">
        <v>0.39731499999999997</v>
      </c>
      <c r="B280" s="1">
        <v>0.75261599999999995</v>
      </c>
      <c r="C280" s="1">
        <v>0.60595500000000002</v>
      </c>
      <c r="D280" s="1">
        <v>0.51827500000000004</v>
      </c>
      <c r="E280" s="1">
        <v>0.44104399999999999</v>
      </c>
      <c r="F280" s="1">
        <v>0.47396500000000003</v>
      </c>
      <c r="G280" s="1">
        <v>0.45208100000000001</v>
      </c>
      <c r="H280" s="1">
        <v>0.35152099999999997</v>
      </c>
      <c r="I280">
        <v>0.38362299999999999</v>
      </c>
      <c r="J280">
        <v>0.35971700000000001</v>
      </c>
      <c r="K280">
        <f t="shared" si="4"/>
        <v>27.800000000000125</v>
      </c>
    </row>
    <row r="281" spans="1:11" x14ac:dyDescent="0.3">
      <c r="A281">
        <v>0.39324500000000001</v>
      </c>
      <c r="B281" s="1">
        <v>0.797431</v>
      </c>
      <c r="C281" s="1">
        <v>0.64533700000000005</v>
      </c>
      <c r="D281" s="1">
        <v>0.53570600000000002</v>
      </c>
      <c r="E281" s="1">
        <v>0.43616899999999997</v>
      </c>
      <c r="F281" s="1">
        <v>0.48438799999999999</v>
      </c>
      <c r="G281" s="1">
        <v>0.46314</v>
      </c>
      <c r="H281" s="1">
        <v>0.35454000000000002</v>
      </c>
      <c r="I281">
        <v>0.38761699999999999</v>
      </c>
      <c r="J281">
        <v>0.35848799999999997</v>
      </c>
      <c r="K281">
        <f t="shared" si="4"/>
        <v>27.900000000000126</v>
      </c>
    </row>
    <row r="282" spans="1:11" x14ac:dyDescent="0.3">
      <c r="A282">
        <v>0.39596799999999999</v>
      </c>
      <c r="B282" s="1">
        <v>0.82284500000000005</v>
      </c>
      <c r="C282" s="1">
        <v>0.63747100000000001</v>
      </c>
      <c r="D282" s="1">
        <v>0.53443600000000002</v>
      </c>
      <c r="E282" s="1">
        <v>0.44616800000000001</v>
      </c>
      <c r="F282" s="1">
        <v>0.48760599999999998</v>
      </c>
      <c r="G282" s="1">
        <v>0.50693999999999995</v>
      </c>
      <c r="H282" s="1">
        <v>0.35574099999999997</v>
      </c>
      <c r="I282">
        <v>0.39736500000000002</v>
      </c>
      <c r="J282">
        <v>0.36412299999999997</v>
      </c>
      <c r="K282">
        <f t="shared" si="4"/>
        <v>28.000000000000128</v>
      </c>
    </row>
    <row r="283" spans="1:11" x14ac:dyDescent="0.3">
      <c r="A283">
        <v>0.40535700000000002</v>
      </c>
      <c r="B283" s="1">
        <v>0.76232</v>
      </c>
      <c r="C283" s="1">
        <v>0.67706200000000005</v>
      </c>
      <c r="D283" s="1">
        <v>0.55033299999999996</v>
      </c>
      <c r="E283" s="1">
        <v>0.451409</v>
      </c>
      <c r="F283" s="1">
        <v>0.49878499999999998</v>
      </c>
      <c r="G283" s="1">
        <v>0.48025400000000001</v>
      </c>
      <c r="H283" s="1">
        <v>0.36494799999999999</v>
      </c>
      <c r="I283">
        <v>0.39891100000000002</v>
      </c>
      <c r="J283">
        <v>0.36412699999999998</v>
      </c>
      <c r="K283">
        <f t="shared" si="4"/>
        <v>28.100000000000129</v>
      </c>
    </row>
    <row r="284" spans="1:11" x14ac:dyDescent="0.3">
      <c r="A284">
        <v>0.40440799999999999</v>
      </c>
      <c r="B284" s="1">
        <v>0.65094700000000005</v>
      </c>
      <c r="C284" s="1">
        <v>0.71964300000000003</v>
      </c>
      <c r="D284" s="1">
        <v>0.56552400000000003</v>
      </c>
      <c r="E284" s="1">
        <v>0.46179199999999998</v>
      </c>
      <c r="F284" s="1">
        <v>0.50417100000000004</v>
      </c>
      <c r="G284" s="1">
        <v>0.46390300000000001</v>
      </c>
      <c r="H284" s="1">
        <v>0.37224200000000002</v>
      </c>
      <c r="I284">
        <v>0.52809700000000004</v>
      </c>
      <c r="J284">
        <v>0.37214900000000001</v>
      </c>
      <c r="K284">
        <f t="shared" si="4"/>
        <v>28.200000000000131</v>
      </c>
    </row>
    <row r="285" spans="1:11" x14ac:dyDescent="0.3">
      <c r="A285">
        <v>0.42190100000000003</v>
      </c>
      <c r="B285" s="1">
        <v>0.59442099999999998</v>
      </c>
      <c r="C285" s="1">
        <v>0.77243499999999998</v>
      </c>
      <c r="D285" s="1">
        <v>0.58474199999999998</v>
      </c>
      <c r="E285" s="1">
        <v>0.470003</v>
      </c>
      <c r="F285" s="1">
        <v>0.50312500000000004</v>
      </c>
      <c r="G285" s="1">
        <v>0.47229100000000002</v>
      </c>
      <c r="H285" s="1">
        <v>0.37978400000000001</v>
      </c>
      <c r="I285">
        <v>0.39649000000000001</v>
      </c>
      <c r="J285">
        <v>0.36997999999999998</v>
      </c>
      <c r="K285">
        <f t="shared" si="4"/>
        <v>28.300000000000132</v>
      </c>
    </row>
    <row r="286" spans="1:11" x14ac:dyDescent="0.3">
      <c r="A286">
        <v>0.40508699999999997</v>
      </c>
      <c r="B286" s="1">
        <v>0.45786100000000002</v>
      </c>
      <c r="C286" s="1">
        <v>0.80742999999999998</v>
      </c>
      <c r="D286" s="1">
        <v>0.61740200000000001</v>
      </c>
      <c r="E286" s="1">
        <v>0.47593299999999999</v>
      </c>
      <c r="F286" s="1">
        <v>0.51719400000000004</v>
      </c>
      <c r="G286" s="1">
        <v>0.470443</v>
      </c>
      <c r="H286" s="1">
        <v>0.37582500000000002</v>
      </c>
      <c r="I286">
        <v>0.39816099999999999</v>
      </c>
      <c r="J286">
        <v>0.37124499999999999</v>
      </c>
      <c r="K286">
        <f t="shared" si="4"/>
        <v>28.400000000000134</v>
      </c>
    </row>
    <row r="287" spans="1:11" x14ac:dyDescent="0.3">
      <c r="A287">
        <v>0.40054099999999998</v>
      </c>
      <c r="B287" s="1">
        <v>0.46722399999999997</v>
      </c>
      <c r="C287" s="1">
        <v>0.839839</v>
      </c>
      <c r="D287" s="1">
        <v>0.60832600000000003</v>
      </c>
      <c r="E287" s="1">
        <v>0.48720000000000002</v>
      </c>
      <c r="F287" s="1">
        <v>0.54137100000000005</v>
      </c>
      <c r="G287" s="1">
        <v>0.47864400000000001</v>
      </c>
      <c r="H287" s="1">
        <v>0.39280199999999998</v>
      </c>
      <c r="I287">
        <v>0.40280199999999999</v>
      </c>
      <c r="J287">
        <v>0.390565</v>
      </c>
      <c r="K287">
        <f t="shared" si="4"/>
        <v>28.500000000000135</v>
      </c>
    </row>
    <row r="288" spans="1:11" x14ac:dyDescent="0.3">
      <c r="A288">
        <v>0.395455</v>
      </c>
      <c r="B288" s="1">
        <v>0.34378799999999998</v>
      </c>
      <c r="C288" s="1">
        <v>0.87984399999999996</v>
      </c>
      <c r="D288" s="1">
        <v>0.62268100000000004</v>
      </c>
      <c r="E288" s="1">
        <v>0.50461199999999995</v>
      </c>
      <c r="F288" s="1">
        <v>0.53293100000000004</v>
      </c>
      <c r="G288" s="1">
        <v>0.48824000000000001</v>
      </c>
      <c r="H288" s="1">
        <v>0.37464900000000001</v>
      </c>
      <c r="I288">
        <v>0.40584700000000001</v>
      </c>
      <c r="J288">
        <v>0.39301900000000001</v>
      </c>
      <c r="K288">
        <f t="shared" si="4"/>
        <v>28.600000000000136</v>
      </c>
    </row>
    <row r="289" spans="1:17" x14ac:dyDescent="0.3">
      <c r="A289">
        <v>0.400561</v>
      </c>
      <c r="B289" s="1">
        <v>0.20568400000000001</v>
      </c>
      <c r="C289" s="1">
        <v>0.95379999999999998</v>
      </c>
      <c r="D289" s="1">
        <v>0.64606399999999997</v>
      </c>
      <c r="E289" s="1">
        <v>0.51826700000000003</v>
      </c>
      <c r="F289" s="1">
        <v>0.53851700000000002</v>
      </c>
      <c r="G289" s="1">
        <v>0.48558899999999999</v>
      </c>
      <c r="H289" s="1">
        <v>0.373608</v>
      </c>
      <c r="I289">
        <v>0.40926099999999999</v>
      </c>
      <c r="J289">
        <v>0.39574500000000001</v>
      </c>
      <c r="K289">
        <f t="shared" si="4"/>
        <v>28.700000000000138</v>
      </c>
    </row>
    <row r="290" spans="1:17" x14ac:dyDescent="0.3">
      <c r="A290">
        <v>0.40040500000000001</v>
      </c>
      <c r="B290" s="1">
        <v>8.9050900000000002E-2</v>
      </c>
      <c r="C290" s="1">
        <v>0.962951</v>
      </c>
      <c r="D290" s="1">
        <v>0.685809</v>
      </c>
      <c r="E290" s="1">
        <v>0.50811300000000004</v>
      </c>
      <c r="F290" s="1">
        <v>0.55549099999999996</v>
      </c>
      <c r="G290" s="1">
        <v>0.48033799999999999</v>
      </c>
      <c r="H290" s="1">
        <v>0.38598100000000002</v>
      </c>
      <c r="I290">
        <v>0.41092499999999998</v>
      </c>
      <c r="J290">
        <v>0.393791</v>
      </c>
      <c r="K290">
        <f t="shared" si="4"/>
        <v>28.800000000000139</v>
      </c>
    </row>
    <row r="291" spans="1:17" x14ac:dyDescent="0.3">
      <c r="A291">
        <v>0.40456999999999999</v>
      </c>
      <c r="B291" s="1">
        <v>4.91061E-2</v>
      </c>
      <c r="C291" s="1">
        <v>0.94115800000000005</v>
      </c>
      <c r="D291" s="1">
        <v>0.71628000000000003</v>
      </c>
      <c r="E291" s="1">
        <v>0.51089300000000004</v>
      </c>
      <c r="F291" s="1">
        <v>0.57217399999999996</v>
      </c>
      <c r="G291" s="1">
        <v>0.468107</v>
      </c>
      <c r="H291" s="1">
        <v>0.37842199999999998</v>
      </c>
      <c r="I291">
        <v>0.42332500000000001</v>
      </c>
      <c r="J291">
        <v>0.406642</v>
      </c>
      <c r="K291">
        <f t="shared" si="4"/>
        <v>28.900000000000141</v>
      </c>
    </row>
    <row r="292" spans="1:17" x14ac:dyDescent="0.3">
      <c r="A292">
        <v>0.40857700000000002</v>
      </c>
      <c r="B292" s="1">
        <v>2.5158E-2</v>
      </c>
      <c r="C292" s="1">
        <v>0.89685700000000002</v>
      </c>
      <c r="D292" s="1">
        <v>0.70871300000000004</v>
      </c>
      <c r="E292" s="1">
        <v>0.52835799999999999</v>
      </c>
      <c r="F292" s="1">
        <v>0.56525099999999995</v>
      </c>
      <c r="G292" s="1">
        <v>0.46819899999999998</v>
      </c>
      <c r="H292" s="1">
        <v>0.38666600000000001</v>
      </c>
      <c r="I292">
        <v>0.41871700000000001</v>
      </c>
      <c r="J292">
        <v>0.39305899999999999</v>
      </c>
      <c r="K292">
        <f t="shared" si="4"/>
        <v>29.000000000000142</v>
      </c>
    </row>
    <row r="293" spans="1:17" x14ac:dyDescent="0.3">
      <c r="A293">
        <v>0.41637800000000003</v>
      </c>
      <c r="B293" s="1">
        <v>1.7660599999999999E-2</v>
      </c>
      <c r="C293" s="1">
        <v>0.84874300000000003</v>
      </c>
      <c r="D293" s="1">
        <v>0.75380800000000003</v>
      </c>
      <c r="E293" s="1">
        <v>0.53867600000000004</v>
      </c>
      <c r="F293" s="1">
        <v>0.58012200000000003</v>
      </c>
      <c r="G293" s="1">
        <v>0.47829199999999999</v>
      </c>
      <c r="H293" s="1">
        <v>0.39607599999999998</v>
      </c>
      <c r="I293">
        <v>0.42599799999999999</v>
      </c>
      <c r="J293">
        <v>0.396343</v>
      </c>
      <c r="K293">
        <f t="shared" si="4"/>
        <v>29.100000000000144</v>
      </c>
    </row>
    <row r="294" spans="1:17" x14ac:dyDescent="0.3">
      <c r="A294">
        <v>0.42247600000000002</v>
      </c>
      <c r="B294" s="1">
        <v>1.0752400000000001E-3</v>
      </c>
      <c r="C294" s="1">
        <v>0.72369899999999998</v>
      </c>
      <c r="D294" s="1">
        <v>0.785748</v>
      </c>
      <c r="E294" s="1">
        <v>0.55837800000000004</v>
      </c>
      <c r="F294" s="1">
        <v>0.57700899999999999</v>
      </c>
      <c r="G294" s="1">
        <v>0.49612000000000001</v>
      </c>
      <c r="H294" s="1">
        <v>0.40093299999999998</v>
      </c>
      <c r="I294">
        <v>0.428371</v>
      </c>
      <c r="J294">
        <v>0.40375100000000003</v>
      </c>
      <c r="K294">
        <f t="shared" si="4"/>
        <v>29.200000000000145</v>
      </c>
    </row>
    <row r="295" spans="1:17" x14ac:dyDescent="0.3">
      <c r="A295">
        <v>0.41558800000000001</v>
      </c>
      <c r="B295" s="1">
        <v>0</v>
      </c>
      <c r="C295" s="1">
        <v>0.62186300000000005</v>
      </c>
      <c r="D295" s="1">
        <v>0.88365899999999997</v>
      </c>
      <c r="E295" s="1">
        <v>0.57450800000000002</v>
      </c>
      <c r="F295" s="1">
        <v>0.57008999999999999</v>
      </c>
      <c r="G295" s="1">
        <v>0.48581299999999999</v>
      </c>
      <c r="H295" s="1">
        <v>0.41747600000000001</v>
      </c>
      <c r="I295">
        <v>0.42821500000000001</v>
      </c>
      <c r="J295">
        <v>0.40332600000000002</v>
      </c>
      <c r="K295">
        <f t="shared" si="4"/>
        <v>29.300000000000146</v>
      </c>
    </row>
    <row r="296" spans="1:17" x14ac:dyDescent="0.3">
      <c r="A296">
        <v>0.420566</v>
      </c>
      <c r="B296" s="1">
        <v>0</v>
      </c>
      <c r="C296" s="1">
        <v>0.50745799999999996</v>
      </c>
      <c r="D296" s="1">
        <v>0.909632</v>
      </c>
      <c r="E296" s="1">
        <v>0.59747300000000003</v>
      </c>
      <c r="F296" s="1">
        <v>0.598387</v>
      </c>
      <c r="G296" s="1">
        <v>0.491068</v>
      </c>
      <c r="H296" s="1">
        <v>0.40075</v>
      </c>
      <c r="I296">
        <v>0.433365</v>
      </c>
      <c r="J296">
        <v>0.41445199999999999</v>
      </c>
      <c r="K296">
        <f t="shared" si="4"/>
        <v>29.400000000000148</v>
      </c>
    </row>
    <row r="297" spans="1:17" x14ac:dyDescent="0.3">
      <c r="A297">
        <v>0.41586899999999999</v>
      </c>
      <c r="B297" s="1">
        <v>0</v>
      </c>
      <c r="C297" s="1">
        <v>0.38839600000000002</v>
      </c>
      <c r="D297" s="1">
        <v>0.93320499999999995</v>
      </c>
      <c r="E297" s="1">
        <v>0.62545799999999996</v>
      </c>
      <c r="F297" s="1">
        <v>0.57172599999999996</v>
      </c>
      <c r="G297" s="1">
        <v>0.50484300000000004</v>
      </c>
      <c r="H297" s="1">
        <v>0.47627199999999997</v>
      </c>
      <c r="I297">
        <v>0.43705899999999998</v>
      </c>
      <c r="J297">
        <v>0.40807599999999999</v>
      </c>
      <c r="K297">
        <f t="shared" si="4"/>
        <v>29.500000000000149</v>
      </c>
    </row>
    <row r="298" spans="1:17" x14ac:dyDescent="0.3">
      <c r="A298">
        <v>0.42236699999999999</v>
      </c>
      <c r="B298" s="1">
        <v>0</v>
      </c>
      <c r="C298" s="1">
        <v>0.311944</v>
      </c>
      <c r="D298" s="1">
        <v>0.958144</v>
      </c>
      <c r="E298" s="1">
        <v>0.64095100000000005</v>
      </c>
      <c r="F298" s="1">
        <v>0.59064099999999997</v>
      </c>
      <c r="G298" s="1">
        <v>0.51079699999999995</v>
      </c>
      <c r="H298" s="1">
        <v>0.408883</v>
      </c>
      <c r="I298">
        <v>0.48150599999999999</v>
      </c>
      <c r="J298">
        <v>0.41201100000000002</v>
      </c>
      <c r="K298">
        <f t="shared" si="4"/>
        <v>29.600000000000151</v>
      </c>
      <c r="P298" t="s">
        <v>1</v>
      </c>
      <c r="Q298" t="s">
        <v>2</v>
      </c>
    </row>
    <row r="299" spans="1:17" x14ac:dyDescent="0.3">
      <c r="A299">
        <v>0.41808400000000001</v>
      </c>
      <c r="B299" s="1">
        <v>0</v>
      </c>
      <c r="C299" s="1">
        <v>0.23508799999999999</v>
      </c>
      <c r="D299" s="1">
        <v>1.0502400000000001</v>
      </c>
      <c r="E299" s="1">
        <v>0.65173400000000004</v>
      </c>
      <c r="F299" s="1">
        <v>0.60245400000000005</v>
      </c>
      <c r="G299" s="1">
        <v>0.53070200000000001</v>
      </c>
      <c r="H299" s="1">
        <v>0.42654900000000001</v>
      </c>
      <c r="I299">
        <v>0.53876599999999997</v>
      </c>
      <c r="J299">
        <v>0.40828900000000001</v>
      </c>
      <c r="K299">
        <f t="shared" si="4"/>
        <v>29.700000000000152</v>
      </c>
      <c r="P299">
        <v>60</v>
      </c>
      <c r="Q299">
        <v>26.9</v>
      </c>
    </row>
    <row r="300" spans="1:17" x14ac:dyDescent="0.3">
      <c r="A300">
        <v>0.44309199999999999</v>
      </c>
      <c r="B300" s="1">
        <v>0</v>
      </c>
      <c r="C300" s="1">
        <v>0.17793</v>
      </c>
      <c r="D300" s="1">
        <v>1.0220899999999999</v>
      </c>
      <c r="E300" s="1">
        <v>0.69033</v>
      </c>
      <c r="F300" s="1">
        <v>0.62075800000000003</v>
      </c>
      <c r="G300" s="1">
        <v>0.511517</v>
      </c>
      <c r="H300" s="1">
        <v>0.40993099999999999</v>
      </c>
      <c r="I300">
        <v>0.45252399999999998</v>
      </c>
      <c r="J300">
        <v>0.424732</v>
      </c>
      <c r="K300">
        <f t="shared" si="4"/>
        <v>29.800000000000153</v>
      </c>
      <c r="P300">
        <v>61</v>
      </c>
      <c r="Q300">
        <v>28</v>
      </c>
    </row>
    <row r="301" spans="1:17" x14ac:dyDescent="0.3">
      <c r="A301">
        <v>0.45820100000000002</v>
      </c>
      <c r="B301" s="1">
        <v>0</v>
      </c>
      <c r="C301" s="1">
        <v>0.106931</v>
      </c>
      <c r="D301" s="1">
        <v>1.04051</v>
      </c>
      <c r="E301" s="1">
        <v>0.69632000000000005</v>
      </c>
      <c r="F301" s="1">
        <v>0.64713699999999996</v>
      </c>
      <c r="G301" s="1">
        <v>0.52816600000000002</v>
      </c>
      <c r="H301" s="1">
        <v>0.41742200000000002</v>
      </c>
      <c r="I301">
        <v>0.46142300000000003</v>
      </c>
      <c r="J301">
        <v>0.42096099999999997</v>
      </c>
      <c r="K301">
        <f t="shared" si="4"/>
        <v>29.900000000000155</v>
      </c>
      <c r="P301">
        <v>62</v>
      </c>
      <c r="Q301">
        <v>28.9</v>
      </c>
    </row>
    <row r="302" spans="1:17" x14ac:dyDescent="0.3">
      <c r="A302">
        <v>0.47589799999999999</v>
      </c>
      <c r="B302" s="1">
        <v>0</v>
      </c>
      <c r="C302" s="1">
        <v>3.5828600000000002E-2</v>
      </c>
      <c r="D302" s="1">
        <v>1.0527200000000001</v>
      </c>
      <c r="E302" s="1">
        <v>0.71513400000000005</v>
      </c>
      <c r="F302" s="1">
        <v>0.64759500000000003</v>
      </c>
      <c r="G302" s="1">
        <v>0.531497</v>
      </c>
      <c r="H302" s="1">
        <v>0.42785899999999999</v>
      </c>
      <c r="I302">
        <v>0.52032800000000001</v>
      </c>
      <c r="J302">
        <v>0.43069800000000003</v>
      </c>
      <c r="K302">
        <f t="shared" si="4"/>
        <v>30.000000000000156</v>
      </c>
      <c r="P302" s="1">
        <v>63</v>
      </c>
      <c r="Q302">
        <v>30</v>
      </c>
    </row>
    <row r="303" spans="1:17" x14ac:dyDescent="0.3">
      <c r="A303">
        <v>0.43114599999999997</v>
      </c>
      <c r="B303" s="1">
        <v>0</v>
      </c>
      <c r="C303" s="1">
        <v>6.8821300000000002E-3</v>
      </c>
      <c r="D303" s="1">
        <v>0.90671500000000005</v>
      </c>
      <c r="E303" s="1">
        <v>0.76185899999999995</v>
      </c>
      <c r="F303" s="1">
        <v>0.65819499999999997</v>
      </c>
      <c r="G303" s="1">
        <v>0.54213900000000004</v>
      </c>
      <c r="H303" s="1">
        <v>0.43484299999999998</v>
      </c>
      <c r="I303">
        <v>0.48423500000000003</v>
      </c>
      <c r="J303">
        <v>0.48061300000000001</v>
      </c>
      <c r="K303">
        <f t="shared" si="4"/>
        <v>30.100000000000158</v>
      </c>
      <c r="P303">
        <v>64</v>
      </c>
      <c r="Q303">
        <v>30.9</v>
      </c>
    </row>
    <row r="304" spans="1:17" x14ac:dyDescent="0.3">
      <c r="A304">
        <v>0.45077499999999998</v>
      </c>
      <c r="B304" s="1">
        <v>0</v>
      </c>
      <c r="C304" s="1">
        <v>0</v>
      </c>
      <c r="D304" s="1">
        <v>0.72074899999999997</v>
      </c>
      <c r="E304" s="1">
        <v>0.77077399999999996</v>
      </c>
      <c r="F304" s="1">
        <v>0.67490000000000006</v>
      </c>
      <c r="G304" s="1">
        <v>0.56011900000000003</v>
      </c>
      <c r="H304" s="1">
        <v>0.42495300000000003</v>
      </c>
      <c r="I304">
        <v>0.48987399999999998</v>
      </c>
      <c r="J304">
        <v>0.47501199999999999</v>
      </c>
      <c r="K304">
        <f t="shared" si="4"/>
        <v>30.200000000000159</v>
      </c>
      <c r="P304">
        <v>65</v>
      </c>
      <c r="Q304">
        <v>31.7</v>
      </c>
    </row>
    <row r="305" spans="1:17" x14ac:dyDescent="0.3">
      <c r="A305">
        <v>0.447656</v>
      </c>
      <c r="B305" s="1">
        <v>0</v>
      </c>
      <c r="C305" s="1">
        <v>0</v>
      </c>
      <c r="D305" s="1">
        <v>0.60391499999999998</v>
      </c>
      <c r="E305" s="1">
        <v>0.80781199999999997</v>
      </c>
      <c r="F305" s="1">
        <v>0.69117399999999996</v>
      </c>
      <c r="G305" s="1">
        <v>0.55898899999999996</v>
      </c>
      <c r="H305" s="1">
        <v>0.42780699999999999</v>
      </c>
      <c r="I305">
        <v>0.48814000000000002</v>
      </c>
      <c r="J305">
        <v>0.44974700000000001</v>
      </c>
      <c r="K305">
        <f t="shared" si="4"/>
        <v>30.300000000000161</v>
      </c>
      <c r="P305">
        <v>66</v>
      </c>
      <c r="Q305">
        <v>32.5</v>
      </c>
    </row>
    <row r="306" spans="1:17" x14ac:dyDescent="0.3">
      <c r="A306">
        <v>0.45276100000000002</v>
      </c>
      <c r="B306" s="1">
        <v>0</v>
      </c>
      <c r="C306" s="1">
        <v>0</v>
      </c>
      <c r="D306" s="1">
        <v>0.47622100000000001</v>
      </c>
      <c r="E306" s="1">
        <v>0.82079999999999997</v>
      </c>
      <c r="F306" s="1">
        <v>0.69594999999999996</v>
      </c>
      <c r="G306" s="1">
        <v>0.56851300000000005</v>
      </c>
      <c r="H306" s="1">
        <v>0.44947300000000001</v>
      </c>
      <c r="I306">
        <v>0.49526300000000001</v>
      </c>
      <c r="J306">
        <v>0.418682</v>
      </c>
      <c r="K306">
        <f t="shared" si="4"/>
        <v>30.400000000000162</v>
      </c>
      <c r="P306">
        <v>67</v>
      </c>
      <c r="Q306">
        <v>33.9</v>
      </c>
    </row>
    <row r="307" spans="1:17" x14ac:dyDescent="0.3">
      <c r="A307">
        <v>0.45566800000000002</v>
      </c>
      <c r="B307" s="1">
        <v>0</v>
      </c>
      <c r="C307" s="1">
        <v>0</v>
      </c>
      <c r="D307" s="1">
        <v>0.34675899999999998</v>
      </c>
      <c r="E307" s="1">
        <v>0.87398900000000002</v>
      </c>
      <c r="F307" s="1">
        <v>0.72584499999999996</v>
      </c>
      <c r="G307" s="1">
        <v>0.59600900000000001</v>
      </c>
      <c r="H307" s="1">
        <v>0.44362800000000002</v>
      </c>
      <c r="I307">
        <v>0.49231799999999998</v>
      </c>
      <c r="J307">
        <v>0.42717100000000002</v>
      </c>
      <c r="K307">
        <f t="shared" si="4"/>
        <v>30.500000000000163</v>
      </c>
      <c r="P307">
        <v>68</v>
      </c>
      <c r="Q307">
        <v>34.6</v>
      </c>
    </row>
    <row r="308" spans="1:17" x14ac:dyDescent="0.3">
      <c r="A308">
        <v>0.47373900000000002</v>
      </c>
      <c r="B308" s="1">
        <v>0</v>
      </c>
      <c r="C308" s="1">
        <v>0</v>
      </c>
      <c r="D308" s="1">
        <v>0.28537499999999999</v>
      </c>
      <c r="E308" s="1">
        <v>0.94289400000000001</v>
      </c>
      <c r="F308" s="1">
        <v>0.76396900000000001</v>
      </c>
      <c r="G308" s="1">
        <v>0.58589400000000003</v>
      </c>
      <c r="H308" s="1">
        <v>0.46252799999999999</v>
      </c>
      <c r="I308">
        <v>0.48638599999999999</v>
      </c>
      <c r="J308">
        <v>0.52414300000000003</v>
      </c>
      <c r="K308">
        <f t="shared" si="4"/>
        <v>30.600000000000165</v>
      </c>
      <c r="P308">
        <v>69</v>
      </c>
      <c r="Q308">
        <v>35.6</v>
      </c>
    </row>
    <row r="309" spans="1:17" x14ac:dyDescent="0.3">
      <c r="A309">
        <v>0.53039400000000003</v>
      </c>
      <c r="B309" s="1">
        <v>0</v>
      </c>
      <c r="C309" s="1">
        <v>0</v>
      </c>
      <c r="D309" s="1">
        <v>0.17036399999999999</v>
      </c>
      <c r="E309" s="1">
        <v>0.93013500000000005</v>
      </c>
      <c r="F309" s="1">
        <v>0.76331499999999997</v>
      </c>
      <c r="G309" s="1">
        <v>0.632521</v>
      </c>
      <c r="H309" s="1">
        <v>0.463584</v>
      </c>
      <c r="I309">
        <v>0.49794899999999997</v>
      </c>
      <c r="J309">
        <v>0.425626</v>
      </c>
      <c r="K309">
        <f t="shared" si="4"/>
        <v>30.700000000000166</v>
      </c>
    </row>
    <row r="310" spans="1:17" x14ac:dyDescent="0.3">
      <c r="A310">
        <v>0.48032799999999998</v>
      </c>
      <c r="B310" s="1">
        <v>0</v>
      </c>
      <c r="C310" s="1">
        <v>0</v>
      </c>
      <c r="D310" s="1">
        <v>7.8112799999999996E-2</v>
      </c>
      <c r="E310" s="1">
        <v>0.92677399999999999</v>
      </c>
      <c r="F310" s="1">
        <v>0.77612499999999995</v>
      </c>
      <c r="G310" s="1">
        <v>0.62970800000000005</v>
      </c>
      <c r="H310" s="1">
        <v>0.458561</v>
      </c>
      <c r="I310">
        <v>0.51398600000000005</v>
      </c>
      <c r="J310">
        <v>0.43196200000000001</v>
      </c>
      <c r="K310">
        <f t="shared" si="4"/>
        <v>30.800000000000168</v>
      </c>
    </row>
    <row r="311" spans="1:17" x14ac:dyDescent="0.3">
      <c r="A311">
        <v>0.51016600000000001</v>
      </c>
      <c r="B311" s="1">
        <v>0</v>
      </c>
      <c r="C311" s="1">
        <v>0</v>
      </c>
      <c r="D311" s="1">
        <v>3.4727899999999999E-2</v>
      </c>
      <c r="E311" s="1">
        <v>1.0128299999999999</v>
      </c>
      <c r="F311" s="1">
        <v>0.81037800000000004</v>
      </c>
      <c r="G311" s="1">
        <v>0.64149999999999996</v>
      </c>
      <c r="H311" s="1">
        <v>0.46661999999999998</v>
      </c>
      <c r="I311">
        <v>0.53536799999999996</v>
      </c>
      <c r="J311">
        <v>0.43289899999999998</v>
      </c>
      <c r="K311">
        <f t="shared" si="4"/>
        <v>30.900000000000169</v>
      </c>
    </row>
    <row r="312" spans="1:17" x14ac:dyDescent="0.3">
      <c r="A312">
        <v>0.49909700000000001</v>
      </c>
      <c r="B312" s="1">
        <v>0</v>
      </c>
      <c r="C312" s="1">
        <v>0</v>
      </c>
      <c r="D312" s="1">
        <v>8.1816800000000002E-3</v>
      </c>
      <c r="E312" s="1">
        <v>0.93943900000000002</v>
      </c>
      <c r="F312" s="1">
        <v>0.86094300000000001</v>
      </c>
      <c r="G312" s="1">
        <v>0.66676400000000002</v>
      </c>
      <c r="H312" s="1">
        <v>0.47287800000000002</v>
      </c>
      <c r="I312">
        <v>0.51640399999999997</v>
      </c>
      <c r="J312">
        <v>0.445164</v>
      </c>
      <c r="K312">
        <f t="shared" si="4"/>
        <v>31.000000000000171</v>
      </c>
    </row>
    <row r="313" spans="1:17" x14ac:dyDescent="0.3">
      <c r="A313">
        <v>0.51451899999999995</v>
      </c>
      <c r="B313" s="1">
        <v>0</v>
      </c>
      <c r="C313" s="1">
        <v>0</v>
      </c>
      <c r="D313" s="1">
        <v>1.1310000000000001E-2</v>
      </c>
      <c r="E313" s="1">
        <v>0.84226500000000004</v>
      </c>
      <c r="F313" s="1">
        <v>0.88648800000000005</v>
      </c>
      <c r="G313" s="1">
        <v>0.63658400000000004</v>
      </c>
      <c r="H313" s="1">
        <v>0.47904799999999997</v>
      </c>
      <c r="I313">
        <v>0.50166999999999995</v>
      </c>
      <c r="J313">
        <v>0.44771899999999998</v>
      </c>
      <c r="K313">
        <f t="shared" si="4"/>
        <v>31.100000000000172</v>
      </c>
    </row>
    <row r="314" spans="1:17" x14ac:dyDescent="0.3">
      <c r="A314">
        <v>0.55266499999999996</v>
      </c>
      <c r="B314" s="1">
        <v>0</v>
      </c>
      <c r="C314" s="1">
        <v>0</v>
      </c>
      <c r="D314" s="1">
        <v>1.20473E-2</v>
      </c>
      <c r="E314" s="1">
        <v>0.70626699999999998</v>
      </c>
      <c r="F314" s="1">
        <v>0.91863099999999998</v>
      </c>
      <c r="G314" s="1">
        <v>0.653227</v>
      </c>
      <c r="H314" s="1">
        <v>0.48747600000000002</v>
      </c>
      <c r="I314">
        <v>0.49816300000000002</v>
      </c>
      <c r="J314">
        <v>0.44538299999999997</v>
      </c>
      <c r="K314">
        <f t="shared" si="4"/>
        <v>31.200000000000173</v>
      </c>
    </row>
    <row r="315" spans="1:17" x14ac:dyDescent="0.3">
      <c r="A315">
        <v>0.53999200000000003</v>
      </c>
      <c r="B315" s="1">
        <v>0</v>
      </c>
      <c r="C315" s="1">
        <v>0</v>
      </c>
      <c r="D315" s="1">
        <v>0</v>
      </c>
      <c r="E315" s="1">
        <v>0.56456799999999996</v>
      </c>
      <c r="F315" s="1">
        <v>0.99505399999999999</v>
      </c>
      <c r="G315" s="1">
        <v>0.68835999999999997</v>
      </c>
      <c r="H315" s="1">
        <v>0.50079799999999997</v>
      </c>
      <c r="I315">
        <v>0.49858400000000003</v>
      </c>
      <c r="J315">
        <v>0.44485200000000003</v>
      </c>
      <c r="K315">
        <f t="shared" si="4"/>
        <v>31.300000000000175</v>
      </c>
    </row>
    <row r="316" spans="1:17" x14ac:dyDescent="0.3">
      <c r="A316">
        <v>0.55807399999999996</v>
      </c>
      <c r="B316" s="1">
        <v>0</v>
      </c>
      <c r="C316" s="3">
        <v>6.2116200000000002E-3</v>
      </c>
      <c r="D316" s="1">
        <v>0</v>
      </c>
      <c r="E316" s="1">
        <v>0.43932199999999999</v>
      </c>
      <c r="F316" s="1">
        <v>1.02738</v>
      </c>
      <c r="G316" s="1">
        <v>0.68402700000000005</v>
      </c>
      <c r="H316" s="1">
        <v>0.51278500000000005</v>
      </c>
      <c r="I316">
        <v>0.51068599999999997</v>
      </c>
      <c r="J316">
        <v>0.45353599999999999</v>
      </c>
      <c r="K316">
        <f t="shared" si="4"/>
        <v>31.400000000000176</v>
      </c>
    </row>
    <row r="317" spans="1:17" x14ac:dyDescent="0.3">
      <c r="A317">
        <v>0.48889899999999997</v>
      </c>
      <c r="B317" s="1">
        <v>0</v>
      </c>
      <c r="C317" s="1">
        <v>0</v>
      </c>
      <c r="D317" s="1">
        <v>0</v>
      </c>
      <c r="E317" s="1">
        <v>0.39309899999999998</v>
      </c>
      <c r="F317" s="1">
        <v>1.04356</v>
      </c>
      <c r="G317" s="1">
        <v>0.71712100000000001</v>
      </c>
      <c r="H317" s="1">
        <v>0.52605800000000003</v>
      </c>
      <c r="I317">
        <v>0.50920600000000005</v>
      </c>
      <c r="J317">
        <v>0.45399800000000001</v>
      </c>
      <c r="K317">
        <f t="shared" si="4"/>
        <v>31.500000000000178</v>
      </c>
    </row>
    <row r="318" spans="1:17" x14ac:dyDescent="0.3">
      <c r="A318">
        <v>0.49019099999999999</v>
      </c>
      <c r="B318" s="1">
        <v>0</v>
      </c>
      <c r="C318" s="1">
        <v>0</v>
      </c>
      <c r="D318" s="1">
        <v>0</v>
      </c>
      <c r="E318" s="1">
        <v>0.34372200000000003</v>
      </c>
      <c r="F318" s="1">
        <v>1.11571</v>
      </c>
      <c r="G318" s="1">
        <v>0.73390999999999995</v>
      </c>
      <c r="H318" s="1">
        <v>0.54122499999999996</v>
      </c>
      <c r="I318">
        <v>0.52232999999999996</v>
      </c>
      <c r="J318">
        <v>0.463252</v>
      </c>
      <c r="K318">
        <f t="shared" si="4"/>
        <v>31.600000000000179</v>
      </c>
    </row>
    <row r="319" spans="1:17" x14ac:dyDescent="0.3">
      <c r="A319">
        <v>0.49452499999999999</v>
      </c>
      <c r="B319" s="1">
        <v>0</v>
      </c>
      <c r="C319" s="1">
        <v>0</v>
      </c>
      <c r="D319" s="1">
        <v>0</v>
      </c>
      <c r="E319" s="1">
        <v>0.176899</v>
      </c>
      <c r="F319" s="1">
        <v>1.15147</v>
      </c>
      <c r="G319" s="1">
        <v>0.78139400000000003</v>
      </c>
      <c r="H319" s="1">
        <v>0.54768899999999998</v>
      </c>
      <c r="I319">
        <v>0.52460700000000005</v>
      </c>
      <c r="J319">
        <v>0.46978599999999998</v>
      </c>
      <c r="K319">
        <f t="shared" si="4"/>
        <v>31.70000000000018</v>
      </c>
    </row>
    <row r="320" spans="1:17" x14ac:dyDescent="0.3">
      <c r="A320">
        <v>0.49661699999999998</v>
      </c>
      <c r="B320" s="1">
        <v>0</v>
      </c>
      <c r="C320" s="1">
        <v>0</v>
      </c>
      <c r="D320" s="1">
        <v>0</v>
      </c>
      <c r="E320" s="1">
        <v>0.15762100000000001</v>
      </c>
      <c r="F320" s="1">
        <v>1.1443099999999999</v>
      </c>
      <c r="G320" s="1">
        <v>0.79411799999999999</v>
      </c>
      <c r="H320" s="1">
        <v>0.55083000000000004</v>
      </c>
      <c r="I320">
        <v>0.531165</v>
      </c>
      <c r="J320">
        <v>0.47164600000000001</v>
      </c>
      <c r="K320">
        <f t="shared" si="4"/>
        <v>31.800000000000182</v>
      </c>
    </row>
    <row r="321" spans="1:11" x14ac:dyDescent="0.3">
      <c r="A321">
        <v>0.49821700000000002</v>
      </c>
      <c r="B321" s="1">
        <v>0</v>
      </c>
      <c r="C321" s="1">
        <v>0</v>
      </c>
      <c r="D321" s="1">
        <v>0</v>
      </c>
      <c r="E321" s="1">
        <v>6.1630900000000002E-2</v>
      </c>
      <c r="F321" s="1">
        <v>1.09104</v>
      </c>
      <c r="G321" s="1">
        <v>0.83355000000000001</v>
      </c>
      <c r="H321" s="1">
        <v>0.55851200000000001</v>
      </c>
      <c r="I321">
        <v>0.54447000000000001</v>
      </c>
      <c r="J321">
        <v>0.476609</v>
      </c>
      <c r="K321">
        <f t="shared" si="4"/>
        <v>31.900000000000183</v>
      </c>
    </row>
    <row r="322" spans="1:11" x14ac:dyDescent="0.3">
      <c r="A322">
        <v>0.50514000000000003</v>
      </c>
      <c r="B322" s="1">
        <v>0</v>
      </c>
      <c r="C322" s="1">
        <v>0</v>
      </c>
      <c r="D322" s="1">
        <v>0</v>
      </c>
      <c r="E322" s="1">
        <v>5.9560000000000002E-2</v>
      </c>
      <c r="F322" s="1">
        <v>1.0658700000000001</v>
      </c>
      <c r="G322" s="1">
        <v>0.87425299999999995</v>
      </c>
      <c r="H322" s="1">
        <v>0.56486099999999995</v>
      </c>
      <c r="I322">
        <v>0.55250900000000003</v>
      </c>
      <c r="J322">
        <v>0.48233700000000002</v>
      </c>
      <c r="K322">
        <f t="shared" si="4"/>
        <v>32.000000000000185</v>
      </c>
    </row>
    <row r="323" spans="1:11" x14ac:dyDescent="0.3">
      <c r="A323">
        <v>0.50778699999999999</v>
      </c>
      <c r="B323" s="1">
        <v>0</v>
      </c>
      <c r="C323" s="1">
        <v>0</v>
      </c>
      <c r="D323" s="1">
        <v>0</v>
      </c>
      <c r="E323" s="1">
        <v>3.5505000000000002E-2</v>
      </c>
      <c r="F323" s="1">
        <v>0.96276399999999995</v>
      </c>
      <c r="G323" s="1">
        <v>0.93196999999999997</v>
      </c>
      <c r="H323" s="1">
        <v>0.57717600000000002</v>
      </c>
      <c r="I323">
        <v>0.57549499999999998</v>
      </c>
      <c r="J323">
        <v>0.481325</v>
      </c>
      <c r="K323">
        <f t="shared" si="4"/>
        <v>32.100000000000186</v>
      </c>
    </row>
    <row r="324" spans="1:11" x14ac:dyDescent="0.3">
      <c r="A324">
        <v>0.52154299999999998</v>
      </c>
      <c r="B324" s="1">
        <v>0</v>
      </c>
      <c r="C324" s="1">
        <v>0</v>
      </c>
      <c r="D324" s="1">
        <v>0</v>
      </c>
      <c r="E324" s="1">
        <v>2.28668E-2</v>
      </c>
      <c r="F324" s="1">
        <v>0.86100500000000002</v>
      </c>
      <c r="G324" s="1">
        <v>0.97888600000000003</v>
      </c>
      <c r="H324" s="1">
        <v>0.61160899999999996</v>
      </c>
      <c r="I324">
        <v>0.58572400000000002</v>
      </c>
      <c r="J324">
        <v>0.49310300000000001</v>
      </c>
      <c r="K324">
        <f t="shared" ref="K324:K387" si="5">K323+0.1</f>
        <v>32.200000000000188</v>
      </c>
    </row>
    <row r="325" spans="1:11" x14ac:dyDescent="0.3">
      <c r="A325">
        <v>0.510405</v>
      </c>
      <c r="B325" s="1">
        <v>0</v>
      </c>
      <c r="C325" s="1">
        <v>0</v>
      </c>
      <c r="D325" s="1">
        <v>0</v>
      </c>
      <c r="E325" s="1">
        <v>0</v>
      </c>
      <c r="F325" s="1">
        <v>0.663103</v>
      </c>
      <c r="G325" s="1">
        <v>1.03644</v>
      </c>
      <c r="H325" s="1">
        <v>0.61509100000000005</v>
      </c>
      <c r="I325">
        <v>0.60402599999999995</v>
      </c>
      <c r="J325">
        <v>0.49945200000000001</v>
      </c>
      <c r="K325">
        <f t="shared" si="5"/>
        <v>32.300000000000189</v>
      </c>
    </row>
    <row r="326" spans="1:11" x14ac:dyDescent="0.3">
      <c r="A326">
        <v>0.57269800000000004</v>
      </c>
      <c r="B326" s="1">
        <v>0</v>
      </c>
      <c r="C326" s="1">
        <v>0</v>
      </c>
      <c r="D326" s="1">
        <v>0</v>
      </c>
      <c r="E326" s="1">
        <v>0</v>
      </c>
      <c r="F326" s="1">
        <v>0.54450100000000001</v>
      </c>
      <c r="G326" s="1">
        <v>1.0509200000000001</v>
      </c>
      <c r="H326" s="1">
        <v>0.62456100000000003</v>
      </c>
      <c r="I326">
        <v>0.60109400000000002</v>
      </c>
      <c r="J326">
        <v>0.50996200000000003</v>
      </c>
      <c r="K326">
        <f t="shared" si="5"/>
        <v>32.40000000000019</v>
      </c>
    </row>
    <row r="327" spans="1:11" x14ac:dyDescent="0.3">
      <c r="A327">
        <v>0.53819700000000004</v>
      </c>
      <c r="B327" s="1">
        <v>0</v>
      </c>
      <c r="C327" s="1">
        <v>0</v>
      </c>
      <c r="D327" s="1">
        <v>0</v>
      </c>
      <c r="E327" s="1">
        <v>0</v>
      </c>
      <c r="F327" s="1">
        <v>0.41255500000000001</v>
      </c>
      <c r="G327" s="1">
        <v>1.14713</v>
      </c>
      <c r="H327" s="1">
        <v>0.62128399999999995</v>
      </c>
      <c r="I327">
        <v>0.60537600000000003</v>
      </c>
      <c r="J327">
        <v>0.508822</v>
      </c>
      <c r="K327">
        <f t="shared" si="5"/>
        <v>32.500000000000192</v>
      </c>
    </row>
    <row r="328" spans="1:11" x14ac:dyDescent="0.3">
      <c r="A328">
        <v>0.52349500000000004</v>
      </c>
      <c r="B328" s="1">
        <v>0</v>
      </c>
      <c r="C328" s="1">
        <v>0</v>
      </c>
      <c r="D328" s="1">
        <v>0</v>
      </c>
      <c r="E328" s="1">
        <v>0</v>
      </c>
      <c r="F328" s="1">
        <v>0.18984100000000001</v>
      </c>
      <c r="G328" s="1">
        <v>1.0865800000000001</v>
      </c>
      <c r="H328" s="1">
        <v>0.64040900000000001</v>
      </c>
      <c r="I328">
        <v>0.61526499999999995</v>
      </c>
      <c r="J328">
        <v>0.51932400000000001</v>
      </c>
      <c r="K328">
        <f t="shared" si="5"/>
        <v>32.600000000000193</v>
      </c>
    </row>
    <row r="329" spans="1:11" x14ac:dyDescent="0.3">
      <c r="A329">
        <v>0.52014700000000003</v>
      </c>
      <c r="B329" s="1">
        <v>0</v>
      </c>
      <c r="C329" s="1">
        <v>0</v>
      </c>
      <c r="D329" s="1">
        <v>0</v>
      </c>
      <c r="E329" s="1">
        <v>0</v>
      </c>
      <c r="F329" s="1">
        <v>0.158697</v>
      </c>
      <c r="G329" s="1">
        <v>1.07243</v>
      </c>
      <c r="H329" s="1">
        <v>0.66837100000000005</v>
      </c>
      <c r="I329">
        <v>0.636687</v>
      </c>
      <c r="J329">
        <v>0.52834800000000004</v>
      </c>
      <c r="K329">
        <f t="shared" si="5"/>
        <v>32.700000000000195</v>
      </c>
    </row>
    <row r="330" spans="1:11" x14ac:dyDescent="0.3">
      <c r="A330">
        <v>0.53461599999999998</v>
      </c>
      <c r="B330" s="1">
        <v>0</v>
      </c>
      <c r="C330" s="1">
        <v>0</v>
      </c>
      <c r="D330" s="1">
        <v>0</v>
      </c>
      <c r="E330" s="1">
        <v>0</v>
      </c>
      <c r="F330" s="1">
        <v>0.101669</v>
      </c>
      <c r="G330" s="1">
        <v>1.06813</v>
      </c>
      <c r="H330" s="1">
        <v>0.70536600000000005</v>
      </c>
      <c r="I330">
        <v>0.65193699999999999</v>
      </c>
      <c r="J330">
        <v>0.54071000000000002</v>
      </c>
      <c r="K330">
        <f t="shared" si="5"/>
        <v>32.800000000000196</v>
      </c>
    </row>
    <row r="331" spans="1:11" x14ac:dyDescent="0.3">
      <c r="A331">
        <v>0.52394099999999999</v>
      </c>
      <c r="B331" s="1">
        <v>0</v>
      </c>
      <c r="C331" s="1">
        <v>0</v>
      </c>
      <c r="D331" s="1">
        <v>0</v>
      </c>
      <c r="E331" s="1">
        <v>0</v>
      </c>
      <c r="F331" s="1">
        <v>6.3650399999999996E-2</v>
      </c>
      <c r="G331" s="1">
        <v>0.963368</v>
      </c>
      <c r="H331" s="1">
        <v>0.72391099999999997</v>
      </c>
      <c r="I331">
        <v>0.65773899999999996</v>
      </c>
      <c r="J331">
        <v>0.55236499999999999</v>
      </c>
      <c r="K331">
        <f t="shared" si="5"/>
        <v>32.900000000000198</v>
      </c>
    </row>
    <row r="332" spans="1:11" x14ac:dyDescent="0.3">
      <c r="A332">
        <v>0.53257100000000002</v>
      </c>
      <c r="B332" s="1">
        <v>0</v>
      </c>
      <c r="C332" s="1">
        <v>0</v>
      </c>
      <c r="D332" s="1">
        <v>0</v>
      </c>
      <c r="E332" s="1">
        <v>0</v>
      </c>
      <c r="F332" s="1">
        <v>6.3815999999999998E-2</v>
      </c>
      <c r="G332" s="1">
        <v>0.95444300000000004</v>
      </c>
      <c r="H332" s="1">
        <v>0.74829100000000004</v>
      </c>
      <c r="I332">
        <v>0.68599299999999996</v>
      </c>
      <c r="J332">
        <v>0.54420199999999996</v>
      </c>
      <c r="K332">
        <f t="shared" si="5"/>
        <v>33.000000000000199</v>
      </c>
    </row>
    <row r="333" spans="1:11" x14ac:dyDescent="0.3">
      <c r="A333">
        <v>0.54446000000000006</v>
      </c>
      <c r="B333" s="1">
        <v>0</v>
      </c>
      <c r="C333" s="1">
        <v>0</v>
      </c>
      <c r="D333" s="1">
        <v>0</v>
      </c>
      <c r="E333" s="1">
        <v>0</v>
      </c>
      <c r="F333" s="1">
        <v>3.2690999999999998E-2</v>
      </c>
      <c r="G333" s="1">
        <v>0.86227900000000002</v>
      </c>
      <c r="H333" s="1">
        <v>0.79190400000000005</v>
      </c>
      <c r="I333">
        <v>0.70812600000000003</v>
      </c>
      <c r="J333">
        <v>0.56028199999999995</v>
      </c>
      <c r="K333">
        <f t="shared" si="5"/>
        <v>33.1000000000002</v>
      </c>
    </row>
    <row r="334" spans="1:11" x14ac:dyDescent="0.3">
      <c r="A334">
        <v>0.54800099999999996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0.691886</v>
      </c>
      <c r="H334" s="1">
        <v>0.80370600000000003</v>
      </c>
      <c r="I334">
        <v>0.70386899999999997</v>
      </c>
      <c r="J334">
        <v>0.56816100000000003</v>
      </c>
      <c r="K334">
        <f t="shared" si="5"/>
        <v>33.200000000000202</v>
      </c>
    </row>
    <row r="335" spans="1:11" x14ac:dyDescent="0.3">
      <c r="A335">
        <v>0.54974400000000001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0.58319900000000002</v>
      </c>
      <c r="H335" s="1">
        <v>0.80702200000000002</v>
      </c>
      <c r="I335">
        <v>0.73389599999999999</v>
      </c>
      <c r="J335">
        <v>0.58058699999999996</v>
      </c>
      <c r="K335">
        <f t="shared" si="5"/>
        <v>33.300000000000203</v>
      </c>
    </row>
    <row r="336" spans="1:11" x14ac:dyDescent="0.3">
      <c r="A336">
        <v>0.55532000000000004</v>
      </c>
      <c r="B336" s="1">
        <v>0</v>
      </c>
      <c r="C336" s="1">
        <v>0</v>
      </c>
      <c r="D336" s="1">
        <v>0</v>
      </c>
      <c r="E336" s="2">
        <v>2.1299999999999999E-5</v>
      </c>
      <c r="F336" s="1">
        <v>0</v>
      </c>
      <c r="G336" s="1">
        <v>0.51227999999999996</v>
      </c>
      <c r="H336" s="1">
        <v>0.87210799999999999</v>
      </c>
      <c r="I336">
        <v>0.73790599999999995</v>
      </c>
      <c r="J336">
        <v>0.59484499999999996</v>
      </c>
      <c r="K336">
        <f t="shared" si="5"/>
        <v>33.400000000000205</v>
      </c>
    </row>
    <row r="337" spans="1:11" x14ac:dyDescent="0.3">
      <c r="A337">
        <v>0.54800700000000002</v>
      </c>
      <c r="B337" s="1">
        <v>0</v>
      </c>
      <c r="C337" s="1">
        <v>0</v>
      </c>
      <c r="D337" s="1">
        <v>0</v>
      </c>
      <c r="E337" s="3">
        <v>0</v>
      </c>
      <c r="F337" s="1">
        <v>0</v>
      </c>
      <c r="G337" s="1">
        <v>0.36513699999999999</v>
      </c>
      <c r="H337" s="1">
        <v>0.93399900000000002</v>
      </c>
      <c r="I337">
        <v>0.74948599999999999</v>
      </c>
      <c r="J337">
        <v>0.58530700000000002</v>
      </c>
      <c r="K337">
        <f t="shared" si="5"/>
        <v>33.500000000000206</v>
      </c>
    </row>
    <row r="338" spans="1:11" x14ac:dyDescent="0.3">
      <c r="A338">
        <v>0.55071800000000004</v>
      </c>
      <c r="B338" s="1">
        <v>0</v>
      </c>
      <c r="C338" s="1">
        <v>0</v>
      </c>
      <c r="D338" s="1">
        <v>0</v>
      </c>
      <c r="E338" s="3">
        <v>0</v>
      </c>
      <c r="F338" s="1">
        <v>0</v>
      </c>
      <c r="G338" s="1">
        <v>0.19242699999999999</v>
      </c>
      <c r="H338" s="1">
        <v>0.98954900000000001</v>
      </c>
      <c r="I338">
        <v>0.77591900000000003</v>
      </c>
      <c r="J338">
        <v>0.60206400000000004</v>
      </c>
      <c r="K338">
        <f t="shared" si="5"/>
        <v>33.600000000000207</v>
      </c>
    </row>
    <row r="339" spans="1:11" x14ac:dyDescent="0.3">
      <c r="A339">
        <v>0.55676599999999998</v>
      </c>
      <c r="B339" s="1">
        <v>0</v>
      </c>
      <c r="C339" s="1">
        <v>0</v>
      </c>
      <c r="D339" s="1">
        <v>0</v>
      </c>
      <c r="E339" s="3">
        <v>0</v>
      </c>
      <c r="F339" s="1">
        <v>0</v>
      </c>
      <c r="G339" s="1">
        <v>0.10556599999999999</v>
      </c>
      <c r="H339" s="1">
        <v>0.92377500000000001</v>
      </c>
      <c r="I339">
        <v>0.787435</v>
      </c>
      <c r="J339">
        <v>0.62056699999999998</v>
      </c>
      <c r="K339">
        <f t="shared" si="5"/>
        <v>33.700000000000209</v>
      </c>
    </row>
    <row r="340" spans="1:11" x14ac:dyDescent="0.3">
      <c r="A340">
        <v>0.57591700000000001</v>
      </c>
      <c r="B340" s="1">
        <v>0</v>
      </c>
      <c r="C340" s="1">
        <v>0</v>
      </c>
      <c r="D340" s="1">
        <v>0</v>
      </c>
      <c r="E340" s="3">
        <v>4.3145100000000001E-4</v>
      </c>
      <c r="F340" s="1">
        <v>0</v>
      </c>
      <c r="G340" s="1">
        <v>6.6609699999999994E-2</v>
      </c>
      <c r="H340" s="1">
        <v>0.93185799999999996</v>
      </c>
      <c r="I340">
        <v>0.82751300000000005</v>
      </c>
      <c r="J340">
        <v>0.63455799999999996</v>
      </c>
      <c r="K340">
        <f t="shared" si="5"/>
        <v>33.80000000000021</v>
      </c>
    </row>
    <row r="341" spans="1:11" x14ac:dyDescent="0.3">
      <c r="A341">
        <v>0.58455900000000005</v>
      </c>
      <c r="B341" s="1">
        <v>0</v>
      </c>
      <c r="C341" s="1">
        <v>0</v>
      </c>
      <c r="D341" s="1">
        <v>0</v>
      </c>
      <c r="E341" s="3">
        <v>3.25289E-3</v>
      </c>
      <c r="F341" s="1">
        <v>0</v>
      </c>
      <c r="G341" s="1">
        <v>5.4226900000000001E-2</v>
      </c>
      <c r="H341" s="1">
        <v>0.99687999999999999</v>
      </c>
      <c r="I341">
        <v>0.86211899999999997</v>
      </c>
      <c r="J341">
        <v>0.64619899999999997</v>
      </c>
      <c r="K341">
        <f t="shared" si="5"/>
        <v>33.900000000000212</v>
      </c>
    </row>
    <row r="342" spans="1:11" x14ac:dyDescent="0.3">
      <c r="A342">
        <v>0.57826999999999995</v>
      </c>
      <c r="B342" s="1">
        <v>0</v>
      </c>
      <c r="C342" s="1">
        <v>0</v>
      </c>
      <c r="D342" s="1">
        <v>0</v>
      </c>
      <c r="E342" s="3">
        <v>3.4942100000000002E-3</v>
      </c>
      <c r="F342" s="1">
        <v>0</v>
      </c>
      <c r="G342" s="1">
        <v>5.6069899999999999E-2</v>
      </c>
      <c r="H342" s="1">
        <v>0.96025300000000002</v>
      </c>
      <c r="I342">
        <v>0.87561699999999998</v>
      </c>
      <c r="J342">
        <v>0.66520900000000005</v>
      </c>
      <c r="K342">
        <f t="shared" si="5"/>
        <v>34.000000000000213</v>
      </c>
    </row>
    <row r="343" spans="1:11" x14ac:dyDescent="0.3">
      <c r="A343">
        <v>0.589503</v>
      </c>
      <c r="B343" s="1">
        <v>0</v>
      </c>
      <c r="C343" s="1">
        <v>0</v>
      </c>
      <c r="D343" s="1">
        <v>0</v>
      </c>
      <c r="E343" s="3">
        <v>3.4276200000000001E-3</v>
      </c>
      <c r="F343" s="1">
        <v>0</v>
      </c>
      <c r="G343" s="1">
        <v>1.53838E-2</v>
      </c>
      <c r="H343" s="1">
        <v>0.87756999999999996</v>
      </c>
      <c r="I343">
        <v>0.88831700000000002</v>
      </c>
      <c r="J343">
        <v>0.67207600000000001</v>
      </c>
      <c r="K343">
        <f t="shared" si="5"/>
        <v>34.100000000000215</v>
      </c>
    </row>
    <row r="344" spans="1:11" x14ac:dyDescent="0.3">
      <c r="A344">
        <v>0.60222299999999995</v>
      </c>
      <c r="B344" s="1">
        <v>0</v>
      </c>
      <c r="C344" s="1">
        <v>0</v>
      </c>
      <c r="D344" s="1">
        <v>0</v>
      </c>
      <c r="E344" s="3">
        <v>3.75312E-3</v>
      </c>
      <c r="F344" s="1">
        <v>0</v>
      </c>
      <c r="G344" s="1">
        <v>0</v>
      </c>
      <c r="H344" s="1">
        <v>0.76743799999999995</v>
      </c>
      <c r="I344">
        <v>0.90542999999999996</v>
      </c>
      <c r="J344">
        <v>0.67718800000000001</v>
      </c>
      <c r="K344">
        <f t="shared" si="5"/>
        <v>34.200000000000216</v>
      </c>
    </row>
    <row r="345" spans="1:11" x14ac:dyDescent="0.3">
      <c r="A345">
        <v>0.61202599999999996</v>
      </c>
      <c r="B345" s="1">
        <v>0</v>
      </c>
      <c r="C345" s="1">
        <v>0</v>
      </c>
      <c r="D345" s="1">
        <v>0</v>
      </c>
      <c r="E345" s="3">
        <v>4.4858199999999997E-3</v>
      </c>
      <c r="F345" s="1">
        <v>0</v>
      </c>
      <c r="G345" s="1">
        <v>0</v>
      </c>
      <c r="H345" s="1">
        <v>0.60697699999999999</v>
      </c>
      <c r="I345">
        <v>0.99351</v>
      </c>
      <c r="J345">
        <v>0.71657300000000002</v>
      </c>
      <c r="K345">
        <f t="shared" si="5"/>
        <v>34.300000000000217</v>
      </c>
    </row>
    <row r="346" spans="1:11" x14ac:dyDescent="0.3">
      <c r="A346">
        <v>0.62624400000000002</v>
      </c>
      <c r="B346" s="1">
        <v>0</v>
      </c>
      <c r="C346" s="1">
        <v>0</v>
      </c>
      <c r="D346" s="1">
        <v>0</v>
      </c>
      <c r="E346" s="3">
        <v>4.2796099999999997E-3</v>
      </c>
      <c r="F346" s="1">
        <v>0</v>
      </c>
      <c r="G346" s="1">
        <v>0</v>
      </c>
      <c r="H346" s="1">
        <v>0.53031799999999996</v>
      </c>
      <c r="I346">
        <v>1.02115</v>
      </c>
      <c r="J346">
        <v>0.75936400000000004</v>
      </c>
      <c r="K346">
        <f t="shared" si="5"/>
        <v>34.400000000000219</v>
      </c>
    </row>
    <row r="347" spans="1:11" x14ac:dyDescent="0.3">
      <c r="A347">
        <v>0.71110600000000002</v>
      </c>
      <c r="B347" s="1">
        <v>0</v>
      </c>
      <c r="C347" s="1">
        <v>0</v>
      </c>
      <c r="D347" s="1">
        <v>0</v>
      </c>
      <c r="E347" s="3">
        <v>4.4714999999999998E-3</v>
      </c>
      <c r="F347" s="1">
        <v>0</v>
      </c>
      <c r="G347" s="1">
        <v>0</v>
      </c>
      <c r="H347" s="1">
        <v>0.44694099999999998</v>
      </c>
      <c r="I347">
        <v>1.1349</v>
      </c>
      <c r="J347">
        <v>0.76885700000000001</v>
      </c>
      <c r="K347">
        <f t="shared" si="5"/>
        <v>34.50000000000022</v>
      </c>
    </row>
    <row r="348" spans="1:11" x14ac:dyDescent="0.3">
      <c r="A348">
        <v>0.66501500000000002</v>
      </c>
      <c r="B348" s="1">
        <v>0</v>
      </c>
      <c r="C348" s="1">
        <v>0</v>
      </c>
      <c r="D348" s="1">
        <v>0</v>
      </c>
      <c r="E348" s="3">
        <v>4.6102199999999999E-3</v>
      </c>
      <c r="F348" s="1">
        <v>0</v>
      </c>
      <c r="G348" s="1">
        <v>0</v>
      </c>
      <c r="H348" s="1">
        <v>0.32938200000000001</v>
      </c>
      <c r="I348">
        <v>1.2058199999999999</v>
      </c>
      <c r="J348">
        <v>0.75739000000000001</v>
      </c>
      <c r="K348">
        <f t="shared" si="5"/>
        <v>34.600000000000222</v>
      </c>
    </row>
    <row r="349" spans="1:11" x14ac:dyDescent="0.3">
      <c r="A349">
        <v>0.67063099999999998</v>
      </c>
      <c r="B349" s="1">
        <v>0</v>
      </c>
      <c r="C349" s="1">
        <v>0</v>
      </c>
      <c r="D349" s="1">
        <v>0</v>
      </c>
      <c r="E349" s="3">
        <v>4.9443999999999998E-3</v>
      </c>
      <c r="F349" s="1">
        <v>0</v>
      </c>
      <c r="G349" s="1">
        <v>0</v>
      </c>
      <c r="H349" s="1">
        <v>0.16176499999999999</v>
      </c>
      <c r="I349">
        <v>1.1530800000000001</v>
      </c>
      <c r="J349">
        <v>0.79125199999999996</v>
      </c>
      <c r="K349">
        <f t="shared" si="5"/>
        <v>34.700000000000223</v>
      </c>
    </row>
    <row r="350" spans="1:11" x14ac:dyDescent="0.3">
      <c r="A350">
        <v>0.67501100000000003</v>
      </c>
      <c r="B350" s="1">
        <v>0</v>
      </c>
      <c r="C350" s="1">
        <v>0</v>
      </c>
      <c r="D350" s="1">
        <v>0</v>
      </c>
      <c r="E350" s="3">
        <v>5.9027100000000002E-3</v>
      </c>
      <c r="F350" s="1">
        <v>0</v>
      </c>
      <c r="G350" s="1">
        <v>0</v>
      </c>
      <c r="H350" s="1">
        <v>0.127083</v>
      </c>
      <c r="I350">
        <v>1.11267</v>
      </c>
      <c r="J350">
        <v>0.82425999999999999</v>
      </c>
      <c r="K350">
        <f t="shared" si="5"/>
        <v>34.800000000000225</v>
      </c>
    </row>
    <row r="351" spans="1:11" x14ac:dyDescent="0.3">
      <c r="A351">
        <v>0.66945200000000005</v>
      </c>
      <c r="B351" s="1">
        <v>0</v>
      </c>
      <c r="C351" s="1">
        <v>0</v>
      </c>
      <c r="D351" s="1">
        <v>0</v>
      </c>
      <c r="E351" s="3">
        <v>6.3635000000000002E-3</v>
      </c>
      <c r="F351" s="1">
        <v>0</v>
      </c>
      <c r="G351" s="1">
        <v>0</v>
      </c>
      <c r="H351" s="1">
        <v>4.1403700000000002E-2</v>
      </c>
      <c r="I351">
        <v>1.1631499999999999</v>
      </c>
      <c r="J351">
        <v>0.83304800000000001</v>
      </c>
      <c r="K351">
        <f t="shared" si="5"/>
        <v>34.900000000000226</v>
      </c>
    </row>
    <row r="352" spans="1:11" x14ac:dyDescent="0.3">
      <c r="A352">
        <v>0.68793899999999997</v>
      </c>
      <c r="B352" s="1">
        <v>0</v>
      </c>
      <c r="C352" s="1">
        <v>0</v>
      </c>
      <c r="D352" s="1">
        <v>0</v>
      </c>
      <c r="E352" s="3">
        <v>7.0712400000000003E-3</v>
      </c>
      <c r="F352" s="1">
        <v>0</v>
      </c>
      <c r="G352" s="1">
        <v>0</v>
      </c>
      <c r="H352" s="1">
        <v>2.1803900000000001E-2</v>
      </c>
      <c r="I352">
        <v>1.04779</v>
      </c>
      <c r="J352">
        <v>0.87080400000000002</v>
      </c>
      <c r="K352">
        <f t="shared" si="5"/>
        <v>35.000000000000227</v>
      </c>
    </row>
    <row r="353" spans="1:11" x14ac:dyDescent="0.3">
      <c r="A353">
        <v>0.71936199999999995</v>
      </c>
      <c r="B353" s="1">
        <v>0</v>
      </c>
      <c r="C353" s="1">
        <v>0</v>
      </c>
      <c r="D353" s="1">
        <v>0</v>
      </c>
      <c r="E353" s="3">
        <v>8.2311899999999993E-3</v>
      </c>
      <c r="F353" s="1">
        <v>0</v>
      </c>
      <c r="G353" s="1">
        <v>0</v>
      </c>
      <c r="H353" s="1">
        <v>1.5070500000000001E-2</v>
      </c>
      <c r="I353">
        <v>0.95413400000000004</v>
      </c>
      <c r="J353">
        <v>0.915049</v>
      </c>
      <c r="K353">
        <f t="shared" si="5"/>
        <v>35.100000000000229</v>
      </c>
    </row>
    <row r="354" spans="1:11" x14ac:dyDescent="0.3">
      <c r="A354">
        <v>0.74422299999999997</v>
      </c>
      <c r="B354" s="1">
        <v>0</v>
      </c>
      <c r="C354" s="1">
        <v>0</v>
      </c>
      <c r="D354" s="1">
        <v>0</v>
      </c>
      <c r="E354" s="3">
        <v>1.15587E-2</v>
      </c>
      <c r="F354" s="1">
        <v>0</v>
      </c>
      <c r="G354" s="1">
        <v>0</v>
      </c>
      <c r="H354" s="1">
        <v>1.7064699999999999E-2</v>
      </c>
      <c r="I354">
        <v>0.822465</v>
      </c>
      <c r="J354">
        <v>0.95451799999999998</v>
      </c>
      <c r="K354">
        <f t="shared" si="5"/>
        <v>35.20000000000023</v>
      </c>
    </row>
    <row r="355" spans="1:11" x14ac:dyDescent="0.3">
      <c r="A355">
        <v>0.71517299999999995</v>
      </c>
      <c r="B355" s="1">
        <v>0</v>
      </c>
      <c r="C355" s="1">
        <v>0</v>
      </c>
      <c r="D355" s="1">
        <v>0</v>
      </c>
      <c r="E355" s="3">
        <v>1.1473499999999999E-2</v>
      </c>
      <c r="F355" s="1">
        <v>0</v>
      </c>
      <c r="G355" s="1">
        <v>0</v>
      </c>
      <c r="H355" s="1">
        <v>0</v>
      </c>
      <c r="I355">
        <v>0.69225800000000004</v>
      </c>
      <c r="J355">
        <v>1.00939</v>
      </c>
      <c r="K355">
        <f t="shared" si="5"/>
        <v>35.300000000000232</v>
      </c>
    </row>
    <row r="356" spans="1:11" x14ac:dyDescent="0.3">
      <c r="A356">
        <v>0.73006300000000002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>
        <v>0.60052300000000003</v>
      </c>
      <c r="J356">
        <v>1.0995999999999999</v>
      </c>
      <c r="K356">
        <f t="shared" si="5"/>
        <v>35.400000000000233</v>
      </c>
    </row>
    <row r="357" spans="1:11" x14ac:dyDescent="0.3">
      <c r="A357">
        <v>0.76259399999999999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>
        <v>0.37950600000000001</v>
      </c>
      <c r="J357">
        <v>1.13273</v>
      </c>
      <c r="K357">
        <f t="shared" si="5"/>
        <v>35.500000000000234</v>
      </c>
    </row>
    <row r="358" spans="1:11" x14ac:dyDescent="0.3">
      <c r="A358">
        <v>0.79504600000000003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>
        <v>0.35463099999999997</v>
      </c>
      <c r="J358">
        <v>1.18313</v>
      </c>
      <c r="K358">
        <f t="shared" si="5"/>
        <v>35.600000000000236</v>
      </c>
    </row>
    <row r="359" spans="1:11" x14ac:dyDescent="0.3">
      <c r="A359">
        <v>0.830758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>
        <v>0.28908299999999998</v>
      </c>
      <c r="J359">
        <v>1.17903</v>
      </c>
      <c r="K359">
        <f t="shared" si="5"/>
        <v>35.700000000000237</v>
      </c>
    </row>
    <row r="360" spans="1:11" x14ac:dyDescent="0.3">
      <c r="A360">
        <v>0.86272400000000005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>
        <v>0.180174</v>
      </c>
      <c r="J360">
        <v>1.1211</v>
      </c>
      <c r="K360">
        <f t="shared" si="5"/>
        <v>35.800000000000239</v>
      </c>
    </row>
    <row r="361" spans="1:11" x14ac:dyDescent="0.3">
      <c r="A361">
        <v>0.86128199999999999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>
        <v>7.4848999999999999E-2</v>
      </c>
      <c r="J361">
        <v>1.08432</v>
      </c>
      <c r="K361">
        <f t="shared" si="5"/>
        <v>35.90000000000024</v>
      </c>
    </row>
    <row r="362" spans="1:11" x14ac:dyDescent="0.3">
      <c r="A362">
        <v>0.89847900000000003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>
        <v>1.5002E-2</v>
      </c>
      <c r="J362">
        <v>1.11917</v>
      </c>
      <c r="K362">
        <f t="shared" si="5"/>
        <v>36.000000000000242</v>
      </c>
    </row>
    <row r="363" spans="1:11" x14ac:dyDescent="0.3">
      <c r="A363">
        <v>0.95236600000000005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>
        <v>4.6509999999999998E-3</v>
      </c>
      <c r="J363">
        <v>1.0546899999999999</v>
      </c>
      <c r="K363">
        <f t="shared" si="5"/>
        <v>36.100000000000243</v>
      </c>
    </row>
    <row r="364" spans="1:11" x14ac:dyDescent="0.3">
      <c r="A364">
        <v>0.96032099999999998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>
        <v>0</v>
      </c>
      <c r="J364">
        <v>0.86173699999999998</v>
      </c>
      <c r="K364">
        <f t="shared" si="5"/>
        <v>36.200000000000244</v>
      </c>
    </row>
    <row r="365" spans="1:11" x14ac:dyDescent="0.3">
      <c r="A365">
        <v>1.0039400000000001</v>
      </c>
      <c r="B365" s="1">
        <v>0</v>
      </c>
      <c r="C365" s="2">
        <v>5.8300000000000001E-6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>
        <v>0</v>
      </c>
      <c r="J365">
        <v>0.74501600000000001</v>
      </c>
      <c r="K365">
        <f t="shared" si="5"/>
        <v>36.300000000000246</v>
      </c>
    </row>
    <row r="366" spans="1:11" x14ac:dyDescent="0.3">
      <c r="A366">
        <v>1.04135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>
        <v>0</v>
      </c>
      <c r="J366">
        <v>0.68120899999999995</v>
      </c>
      <c r="K366">
        <f t="shared" si="5"/>
        <v>36.400000000000247</v>
      </c>
    </row>
    <row r="367" spans="1:11" x14ac:dyDescent="0.3">
      <c r="A367">
        <v>1.083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>
        <v>0</v>
      </c>
      <c r="J367">
        <v>0.54914700000000005</v>
      </c>
      <c r="K367">
        <f t="shared" si="5"/>
        <v>36.500000000000249</v>
      </c>
    </row>
    <row r="368" spans="1:11" x14ac:dyDescent="0.3">
      <c r="A368">
        <v>1.1253599999999999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4">
        <v>1.5699999999999999E-5</v>
      </c>
      <c r="I368">
        <v>0</v>
      </c>
      <c r="J368">
        <v>0.43907000000000002</v>
      </c>
      <c r="K368">
        <f t="shared" si="5"/>
        <v>36.60000000000025</v>
      </c>
    </row>
    <row r="369" spans="1:11" x14ac:dyDescent="0.3">
      <c r="A369">
        <v>1.1835899999999999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4">
        <v>5.1499999999999998E-5</v>
      </c>
      <c r="I369">
        <v>0</v>
      </c>
      <c r="J369">
        <v>0.297485</v>
      </c>
      <c r="K369">
        <f t="shared" si="5"/>
        <v>36.700000000000252</v>
      </c>
    </row>
    <row r="370" spans="1:11" x14ac:dyDescent="0.3">
      <c r="A370">
        <v>1.1327199999999999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4">
        <v>3.3900000000000002E-6</v>
      </c>
      <c r="I370">
        <v>0</v>
      </c>
      <c r="J370">
        <v>0.17011000000000001</v>
      </c>
      <c r="K370">
        <f t="shared" si="5"/>
        <v>36.800000000000253</v>
      </c>
    </row>
    <row r="371" spans="1:11" x14ac:dyDescent="0.3">
      <c r="A371">
        <v>1.20472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>
        <v>0</v>
      </c>
      <c r="J371">
        <v>5.6568100000000003E-2</v>
      </c>
      <c r="K371">
        <f t="shared" si="5"/>
        <v>36.900000000000254</v>
      </c>
    </row>
    <row r="372" spans="1:11" x14ac:dyDescent="0.3">
      <c r="A372">
        <v>1.1176699999999999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>
        <v>0</v>
      </c>
      <c r="J372">
        <v>4.7327500000000002E-2</v>
      </c>
      <c r="K372">
        <f t="shared" si="5"/>
        <v>37.000000000000256</v>
      </c>
    </row>
    <row r="373" spans="1:11" x14ac:dyDescent="0.3">
      <c r="A373">
        <v>1.1150899999999999</v>
      </c>
      <c r="B373" s="1">
        <v>0</v>
      </c>
      <c r="C373" s="3">
        <v>2.9586500000000002E-3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>
        <v>0</v>
      </c>
      <c r="J373">
        <v>3.3823100000000002E-2</v>
      </c>
      <c r="K373">
        <f t="shared" si="5"/>
        <v>37.100000000000257</v>
      </c>
    </row>
    <row r="374" spans="1:11" x14ac:dyDescent="0.3">
      <c r="A374">
        <v>0.93124700000000005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>
        <v>0</v>
      </c>
      <c r="J374">
        <v>2.0495200000000002E-2</v>
      </c>
      <c r="K374">
        <f t="shared" si="5"/>
        <v>37.200000000000259</v>
      </c>
    </row>
    <row r="375" spans="1:11" x14ac:dyDescent="0.3">
      <c r="A375">
        <v>0.77225900000000003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>
        <v>0</v>
      </c>
      <c r="J375">
        <v>9.6973000000000007E-3</v>
      </c>
      <c r="K375">
        <f t="shared" si="5"/>
        <v>37.30000000000026</v>
      </c>
    </row>
    <row r="376" spans="1:11" x14ac:dyDescent="0.3">
      <c r="A376">
        <v>0.76768599999999998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>
        <v>0</v>
      </c>
      <c r="J376">
        <v>1.59732E-2</v>
      </c>
      <c r="K376">
        <f t="shared" si="5"/>
        <v>37.400000000000261</v>
      </c>
    </row>
    <row r="377" spans="1:11" x14ac:dyDescent="0.3">
      <c r="A377">
        <v>0.601491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>
        <v>0</v>
      </c>
      <c r="J377">
        <v>0</v>
      </c>
      <c r="K377">
        <f t="shared" si="5"/>
        <v>37.500000000000263</v>
      </c>
    </row>
    <row r="378" spans="1:11" x14ac:dyDescent="0.3">
      <c r="A378">
        <v>0.490369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>
        <v>0</v>
      </c>
      <c r="J378">
        <v>0</v>
      </c>
      <c r="K378">
        <f t="shared" si="5"/>
        <v>37.600000000000264</v>
      </c>
    </row>
    <row r="379" spans="1:11" x14ac:dyDescent="0.3">
      <c r="A379">
        <v>0.35020800000000002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>
        <v>0</v>
      </c>
      <c r="J379">
        <v>0</v>
      </c>
      <c r="K379">
        <f t="shared" si="5"/>
        <v>37.700000000000266</v>
      </c>
    </row>
    <row r="380" spans="1:11" x14ac:dyDescent="0.3">
      <c r="A380">
        <v>0.21124100000000001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>
        <v>0</v>
      </c>
      <c r="J380">
        <v>0</v>
      </c>
      <c r="K380">
        <f t="shared" si="5"/>
        <v>37.800000000000267</v>
      </c>
    </row>
    <row r="381" spans="1:11" x14ac:dyDescent="0.3">
      <c r="A381">
        <v>0.158558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>
        <v>0</v>
      </c>
      <c r="J381">
        <v>0</v>
      </c>
      <c r="K381">
        <f t="shared" si="5"/>
        <v>37.900000000000269</v>
      </c>
    </row>
    <row r="382" spans="1:11" x14ac:dyDescent="0.3">
      <c r="A382">
        <v>8.9025000000000007E-2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>
        <v>0</v>
      </c>
      <c r="J382">
        <v>0</v>
      </c>
      <c r="K382">
        <f t="shared" si="5"/>
        <v>38.00000000000027</v>
      </c>
    </row>
    <row r="383" spans="1:11" x14ac:dyDescent="0.3">
      <c r="A383">
        <v>1.8133E-2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>
        <v>0</v>
      </c>
      <c r="J383">
        <v>0</v>
      </c>
      <c r="K383">
        <f t="shared" si="5"/>
        <v>38.100000000000271</v>
      </c>
    </row>
    <row r="384" spans="1:11" x14ac:dyDescent="0.3">
      <c r="A384">
        <v>1.6604000000000001E-2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>
        <v>0</v>
      </c>
      <c r="J384">
        <v>0</v>
      </c>
      <c r="K384">
        <f t="shared" si="5"/>
        <v>38.200000000000273</v>
      </c>
    </row>
    <row r="385" spans="1:11" x14ac:dyDescent="0.3">
      <c r="A385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>
        <v>0</v>
      </c>
      <c r="J385">
        <v>0</v>
      </c>
      <c r="K385">
        <f t="shared" si="5"/>
        <v>38.300000000000274</v>
      </c>
    </row>
    <row r="386" spans="1:11" x14ac:dyDescent="0.3">
      <c r="A386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>
        <v>0</v>
      </c>
      <c r="J386">
        <v>0</v>
      </c>
      <c r="K386">
        <f t="shared" si="5"/>
        <v>38.400000000000276</v>
      </c>
    </row>
    <row r="387" spans="1:11" x14ac:dyDescent="0.3">
      <c r="A387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>
        <v>0</v>
      </c>
      <c r="J387">
        <v>0</v>
      </c>
      <c r="K387">
        <f t="shared" si="5"/>
        <v>38.500000000000277</v>
      </c>
    </row>
    <row r="388" spans="1:11" x14ac:dyDescent="0.3">
      <c r="A388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>
        <v>0</v>
      </c>
      <c r="J388">
        <v>0</v>
      </c>
      <c r="K388">
        <f t="shared" ref="K388:K401" si="6">K387+0.1</f>
        <v>38.600000000000279</v>
      </c>
    </row>
    <row r="389" spans="1:11" x14ac:dyDescent="0.3">
      <c r="A389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>
        <v>0</v>
      </c>
      <c r="J389">
        <v>0</v>
      </c>
      <c r="K389">
        <f t="shared" si="6"/>
        <v>38.70000000000028</v>
      </c>
    </row>
    <row r="390" spans="1:11" x14ac:dyDescent="0.3">
      <c r="A390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>
        <v>0</v>
      </c>
      <c r="J390">
        <v>0</v>
      </c>
      <c r="K390">
        <f t="shared" si="6"/>
        <v>38.800000000000281</v>
      </c>
    </row>
    <row r="391" spans="1:11" x14ac:dyDescent="0.3">
      <c r="A39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>
        <v>0</v>
      </c>
      <c r="J391">
        <v>0</v>
      </c>
      <c r="K391">
        <f t="shared" si="6"/>
        <v>38.900000000000283</v>
      </c>
    </row>
    <row r="392" spans="1:11" x14ac:dyDescent="0.3">
      <c r="A392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>
        <v>0</v>
      </c>
      <c r="J392">
        <v>0</v>
      </c>
      <c r="K392">
        <f t="shared" si="6"/>
        <v>39.000000000000284</v>
      </c>
    </row>
    <row r="393" spans="1:11" x14ac:dyDescent="0.3">
      <c r="A393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>
        <v>0</v>
      </c>
      <c r="J393">
        <v>0</v>
      </c>
      <c r="K393">
        <f t="shared" si="6"/>
        <v>39.100000000000286</v>
      </c>
    </row>
    <row r="394" spans="1:11" x14ac:dyDescent="0.3">
      <c r="A394">
        <v>0</v>
      </c>
      <c r="B394" s="1">
        <v>0</v>
      </c>
      <c r="C394" s="1">
        <v>0</v>
      </c>
      <c r="D394" s="1">
        <v>0</v>
      </c>
      <c r="E394" s="1">
        <v>0</v>
      </c>
      <c r="F394" s="3">
        <v>5.6099299999999997E-4</v>
      </c>
      <c r="G394" s="1">
        <v>0</v>
      </c>
      <c r="H394" s="1">
        <v>0</v>
      </c>
      <c r="I394">
        <v>0</v>
      </c>
      <c r="J394">
        <v>0</v>
      </c>
      <c r="K394">
        <f t="shared" si="6"/>
        <v>39.200000000000287</v>
      </c>
    </row>
    <row r="395" spans="1:11" x14ac:dyDescent="0.3">
      <c r="A395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>
        <v>0</v>
      </c>
      <c r="J395">
        <v>0</v>
      </c>
      <c r="K395">
        <f t="shared" si="6"/>
        <v>39.300000000000288</v>
      </c>
    </row>
    <row r="396" spans="1:11" x14ac:dyDescent="0.3">
      <c r="A396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>
        <v>0</v>
      </c>
      <c r="J396">
        <v>0</v>
      </c>
      <c r="K396">
        <f t="shared" si="6"/>
        <v>39.40000000000029</v>
      </c>
    </row>
    <row r="397" spans="1:11" x14ac:dyDescent="0.3">
      <c r="A397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>
        <v>0</v>
      </c>
      <c r="J397">
        <v>0</v>
      </c>
      <c r="K397">
        <f t="shared" si="6"/>
        <v>39.500000000000291</v>
      </c>
    </row>
    <row r="398" spans="1:11" x14ac:dyDescent="0.3">
      <c r="A398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>
        <v>0</v>
      </c>
      <c r="J398">
        <v>0</v>
      </c>
      <c r="K398">
        <f t="shared" si="6"/>
        <v>39.600000000000293</v>
      </c>
    </row>
    <row r="399" spans="1:11" x14ac:dyDescent="0.3">
      <c r="A399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>
        <v>0</v>
      </c>
      <c r="J399">
        <v>0</v>
      </c>
      <c r="K399">
        <f t="shared" si="6"/>
        <v>39.700000000000294</v>
      </c>
    </row>
    <row r="400" spans="1:11" x14ac:dyDescent="0.3">
      <c r="A400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>
        <v>0</v>
      </c>
      <c r="J400">
        <v>0</v>
      </c>
      <c r="K400">
        <f t="shared" si="6"/>
        <v>39.800000000000296</v>
      </c>
    </row>
    <row r="401" spans="1:11" x14ac:dyDescent="0.3">
      <c r="A40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>
        <v>0</v>
      </c>
      <c r="J401">
        <v>0</v>
      </c>
      <c r="K401">
        <f t="shared" si="6"/>
        <v>39.900000000000297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380D-286A-4A48-9FD6-13F3B3AD2F4C}">
  <dimension ref="A1:Y401"/>
  <sheetViews>
    <sheetView topLeftCell="A11" zoomScale="70" zoomScaleNormal="70" workbookViewId="0">
      <selection activeCell="O29" sqref="O29"/>
    </sheetView>
  </sheetViews>
  <sheetFormatPr defaultRowHeight="14.4" x14ac:dyDescent="0.3"/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t="s">
        <v>11</v>
      </c>
      <c r="J1" t="s">
        <v>12</v>
      </c>
      <c r="K1" t="s">
        <v>13</v>
      </c>
    </row>
    <row r="2" spans="1:12" x14ac:dyDescent="0.3">
      <c r="A2" s="1">
        <v>0.33273799999999998</v>
      </c>
      <c r="B2" s="1">
        <v>0.30385499999999999</v>
      </c>
      <c r="C2" s="1">
        <v>0.28855799999999998</v>
      </c>
      <c r="D2" s="1">
        <v>0.33527800000000002</v>
      </c>
      <c r="E2" s="1">
        <v>0.32074000000000003</v>
      </c>
      <c r="F2" s="1">
        <v>0.39893200000000001</v>
      </c>
      <c r="G2" s="1">
        <v>0.401057</v>
      </c>
      <c r="H2" s="1">
        <v>0.329737</v>
      </c>
      <c r="I2">
        <v>0.37957000000000002</v>
      </c>
      <c r="J2">
        <v>0.42071399999999998</v>
      </c>
      <c r="K2">
        <f t="shared" ref="K2:K65" ca="1" si="0">SUM(A2:K2)</f>
        <v>3.5111790000000003</v>
      </c>
      <c r="L2">
        <f>0</f>
        <v>0</v>
      </c>
    </row>
    <row r="3" spans="1:12" x14ac:dyDescent="0.3">
      <c r="A3" s="1">
        <v>0.340943</v>
      </c>
      <c r="B3" s="1">
        <v>0.30751899999999999</v>
      </c>
      <c r="C3" s="1">
        <v>0.28594599999999998</v>
      </c>
      <c r="D3" s="1">
        <v>0.34185599999999999</v>
      </c>
      <c r="E3" s="1">
        <v>0.31274800000000003</v>
      </c>
      <c r="F3" s="1">
        <v>0.40799200000000002</v>
      </c>
      <c r="G3" s="1">
        <v>0.38641900000000001</v>
      </c>
      <c r="H3" s="1">
        <v>0.32571699999999998</v>
      </c>
      <c r="I3">
        <v>0.37135400000000002</v>
      </c>
      <c r="J3">
        <v>0.36438599999999999</v>
      </c>
      <c r="K3">
        <f t="shared" ca="1" si="0"/>
        <v>3.4448800000000004</v>
      </c>
      <c r="L3">
        <f>L2+0.1</f>
        <v>0.1</v>
      </c>
    </row>
    <row r="4" spans="1:12" x14ac:dyDescent="0.3">
      <c r="A4" s="1">
        <v>0.33738600000000002</v>
      </c>
      <c r="B4" s="1">
        <v>0.302902</v>
      </c>
      <c r="C4" s="1">
        <v>0.30326999999999998</v>
      </c>
      <c r="D4" s="1">
        <v>0.36119499999999999</v>
      </c>
      <c r="E4" s="1">
        <v>0.32416400000000001</v>
      </c>
      <c r="F4" s="1">
        <v>0.44161800000000001</v>
      </c>
      <c r="G4" s="1">
        <v>0.39949400000000002</v>
      </c>
      <c r="H4" s="1">
        <v>0.33407599999999998</v>
      </c>
      <c r="I4">
        <v>0.38321300000000003</v>
      </c>
      <c r="J4">
        <v>0.37815300000000002</v>
      </c>
      <c r="K4">
        <f t="shared" ca="1" si="0"/>
        <v>3.5654710000000005</v>
      </c>
      <c r="L4">
        <f t="shared" ref="L4:L67" si="1">L3+0.1</f>
        <v>0.2</v>
      </c>
    </row>
    <row r="5" spans="1:12" x14ac:dyDescent="0.3">
      <c r="A5" s="1">
        <v>0.34079399999999999</v>
      </c>
      <c r="B5" s="1">
        <v>0.31554300000000002</v>
      </c>
      <c r="C5" s="1">
        <v>0.29419200000000001</v>
      </c>
      <c r="D5" s="1">
        <v>0.31047799999999998</v>
      </c>
      <c r="E5" s="1">
        <v>0.324291</v>
      </c>
      <c r="F5" s="1">
        <v>0.38651000000000002</v>
      </c>
      <c r="G5" s="1">
        <v>0.39754400000000001</v>
      </c>
      <c r="H5" s="1">
        <v>0.34078000000000003</v>
      </c>
      <c r="I5">
        <v>0.39652700000000002</v>
      </c>
      <c r="J5">
        <v>0.37787900000000002</v>
      </c>
      <c r="K5">
        <f t="shared" ca="1" si="0"/>
        <v>3.4845379999999997</v>
      </c>
      <c r="L5">
        <f t="shared" si="1"/>
        <v>0.30000000000000004</v>
      </c>
    </row>
    <row r="6" spans="1:12" x14ac:dyDescent="0.3">
      <c r="A6" s="1">
        <v>0.341418</v>
      </c>
      <c r="B6" s="1">
        <v>0.309222</v>
      </c>
      <c r="C6" s="1">
        <v>0.28966399999999998</v>
      </c>
      <c r="D6" s="1">
        <v>0.30474699999999999</v>
      </c>
      <c r="E6" s="1">
        <v>0.32470700000000002</v>
      </c>
      <c r="F6" s="1">
        <v>0.40237099999999998</v>
      </c>
      <c r="G6" s="1">
        <v>0.40949600000000003</v>
      </c>
      <c r="H6" s="1">
        <v>0.34593299999999999</v>
      </c>
      <c r="I6">
        <v>0.39245200000000002</v>
      </c>
      <c r="J6">
        <v>0.38609900000000003</v>
      </c>
      <c r="K6">
        <f t="shared" ca="1" si="0"/>
        <v>3.5061090000000004</v>
      </c>
      <c r="L6">
        <f t="shared" si="1"/>
        <v>0.4</v>
      </c>
    </row>
    <row r="7" spans="1:12" x14ac:dyDescent="0.3">
      <c r="A7" s="1">
        <v>0.34199800000000002</v>
      </c>
      <c r="B7" s="1">
        <v>0.31189299999999998</v>
      </c>
      <c r="C7" s="1">
        <v>0.286553</v>
      </c>
      <c r="D7" s="1">
        <v>0.31147200000000003</v>
      </c>
      <c r="E7" s="1">
        <v>0.32388499999999998</v>
      </c>
      <c r="F7" s="1">
        <v>0.42550500000000002</v>
      </c>
      <c r="G7" s="1">
        <v>0.40190700000000001</v>
      </c>
      <c r="H7" s="1">
        <v>0.35139900000000002</v>
      </c>
      <c r="I7">
        <v>0.39867999999999998</v>
      </c>
      <c r="J7">
        <v>0.392264</v>
      </c>
      <c r="K7">
        <f t="shared" ca="1" si="0"/>
        <v>3.5455559999999999</v>
      </c>
      <c r="L7">
        <f t="shared" si="1"/>
        <v>0.5</v>
      </c>
    </row>
    <row r="8" spans="1:12" x14ac:dyDescent="0.3">
      <c r="A8" s="1">
        <v>0.33879799999999999</v>
      </c>
      <c r="B8" s="1">
        <v>0.30663600000000002</v>
      </c>
      <c r="C8" s="1">
        <v>0.29665200000000003</v>
      </c>
      <c r="D8" s="1">
        <v>0.30656</v>
      </c>
      <c r="E8" s="1">
        <v>0.40968399999999999</v>
      </c>
      <c r="F8" s="1">
        <v>0.38376900000000003</v>
      </c>
      <c r="G8" s="1">
        <v>0.42180200000000001</v>
      </c>
      <c r="H8" s="1">
        <v>0.34244000000000002</v>
      </c>
      <c r="I8">
        <v>0.40229900000000002</v>
      </c>
      <c r="J8">
        <v>0.41739599999999999</v>
      </c>
      <c r="K8">
        <f t="shared" ca="1" si="0"/>
        <v>3.6260360000000005</v>
      </c>
      <c r="L8">
        <f t="shared" si="1"/>
        <v>0.6</v>
      </c>
    </row>
    <row r="9" spans="1:12" x14ac:dyDescent="0.3">
      <c r="A9" s="1">
        <v>0.34634100000000001</v>
      </c>
      <c r="B9" s="1">
        <v>0.32027499999999998</v>
      </c>
      <c r="C9" s="1">
        <v>0.29337200000000002</v>
      </c>
      <c r="D9" s="1">
        <v>0.30927900000000003</v>
      </c>
      <c r="E9" s="1">
        <v>0.37173</v>
      </c>
      <c r="F9" s="1">
        <v>0.36618200000000001</v>
      </c>
      <c r="G9" s="1">
        <v>0.41425200000000001</v>
      </c>
      <c r="H9" s="1">
        <v>0.36887799999999998</v>
      </c>
      <c r="I9">
        <v>0.42692799999999997</v>
      </c>
      <c r="J9">
        <v>0.35835299999999998</v>
      </c>
      <c r="K9">
        <f t="shared" ca="1" si="0"/>
        <v>3.57559</v>
      </c>
      <c r="L9">
        <f t="shared" si="1"/>
        <v>0.7</v>
      </c>
    </row>
    <row r="10" spans="1:12" x14ac:dyDescent="0.3">
      <c r="A10" s="1">
        <v>0.340806</v>
      </c>
      <c r="B10" s="1">
        <v>0.31815199999999999</v>
      </c>
      <c r="C10" s="1">
        <v>0.28445500000000001</v>
      </c>
      <c r="D10" s="1">
        <v>0.301375</v>
      </c>
      <c r="E10" s="1">
        <v>0.31261699999999998</v>
      </c>
      <c r="F10" s="1">
        <v>0.36262800000000001</v>
      </c>
      <c r="G10" s="1">
        <v>0.427985</v>
      </c>
      <c r="H10" s="1">
        <v>0.33041799999999999</v>
      </c>
      <c r="I10">
        <v>0.44180000000000003</v>
      </c>
      <c r="J10">
        <v>0.36063499999999998</v>
      </c>
      <c r="K10">
        <f t="shared" ca="1" si="0"/>
        <v>3.4808709999999996</v>
      </c>
      <c r="L10">
        <f t="shared" si="1"/>
        <v>0.79999999999999993</v>
      </c>
    </row>
    <row r="11" spans="1:12" x14ac:dyDescent="0.3">
      <c r="A11" s="1">
        <v>0.346161</v>
      </c>
      <c r="B11" s="1">
        <v>0.31908300000000001</v>
      </c>
      <c r="C11" s="1">
        <v>0.294904</v>
      </c>
      <c r="D11" s="1">
        <v>0.31970300000000001</v>
      </c>
      <c r="E11" s="1">
        <v>0.30930299999999999</v>
      </c>
      <c r="F11" s="1">
        <v>0.36133799999999999</v>
      </c>
      <c r="G11" s="1">
        <v>0.44125199999999998</v>
      </c>
      <c r="H11" s="1">
        <v>0.33978599999999998</v>
      </c>
      <c r="I11">
        <v>0.378388</v>
      </c>
      <c r="J11">
        <v>0.36982700000000002</v>
      </c>
      <c r="K11">
        <f t="shared" ca="1" si="0"/>
        <v>3.4797450000000003</v>
      </c>
      <c r="L11">
        <f t="shared" si="1"/>
        <v>0.89999999999999991</v>
      </c>
    </row>
    <row r="12" spans="1:12" x14ac:dyDescent="0.3">
      <c r="A12" s="1">
        <v>0.34640599999999999</v>
      </c>
      <c r="B12" s="1">
        <v>0.32542599999999999</v>
      </c>
      <c r="C12" s="1">
        <v>0.29030400000000001</v>
      </c>
      <c r="D12" s="1">
        <v>0.30915100000000001</v>
      </c>
      <c r="E12" s="1">
        <v>0.32028000000000001</v>
      </c>
      <c r="F12" s="1">
        <v>0.36813000000000001</v>
      </c>
      <c r="G12" s="1">
        <v>0.43568499999999999</v>
      </c>
      <c r="H12" s="1">
        <v>0.32374000000000003</v>
      </c>
      <c r="I12">
        <v>0.37944</v>
      </c>
      <c r="J12">
        <v>0.35932399999999998</v>
      </c>
      <c r="K12">
        <f t="shared" ca="1" si="0"/>
        <v>3.4578860000000002</v>
      </c>
      <c r="L12">
        <f t="shared" si="1"/>
        <v>0.99999999999999989</v>
      </c>
    </row>
    <row r="13" spans="1:12" x14ac:dyDescent="0.3">
      <c r="A13" s="1">
        <v>0.35437299999999999</v>
      </c>
      <c r="B13" s="1">
        <v>0.31580799999999998</v>
      </c>
      <c r="C13" s="1">
        <v>0.29907699999999998</v>
      </c>
      <c r="D13" s="1">
        <v>0.31389099999999998</v>
      </c>
      <c r="E13" s="1">
        <v>0.32000299999999998</v>
      </c>
      <c r="F13" s="1">
        <v>0.37683499999999998</v>
      </c>
      <c r="G13" s="1">
        <v>0.44964199999999999</v>
      </c>
      <c r="H13" s="1">
        <v>0.33109899999999998</v>
      </c>
      <c r="I13">
        <v>0.38948700000000003</v>
      </c>
      <c r="J13">
        <v>0.36414999999999997</v>
      </c>
      <c r="K13">
        <f t="shared" ca="1" si="0"/>
        <v>3.5143649999999997</v>
      </c>
      <c r="L13">
        <f t="shared" si="1"/>
        <v>1.0999999999999999</v>
      </c>
    </row>
    <row r="14" spans="1:12" x14ac:dyDescent="0.3">
      <c r="A14" s="1">
        <v>0.34879199999999999</v>
      </c>
      <c r="B14" s="1">
        <v>0.31684600000000002</v>
      </c>
      <c r="C14" s="1">
        <v>0.30336299999999999</v>
      </c>
      <c r="D14" s="1">
        <v>0.30613800000000002</v>
      </c>
      <c r="E14" s="1">
        <v>0.31664300000000001</v>
      </c>
      <c r="F14" s="1">
        <v>0.37418600000000002</v>
      </c>
      <c r="G14" s="1">
        <v>0.46486699999999997</v>
      </c>
      <c r="H14" s="1">
        <v>0.33210600000000001</v>
      </c>
      <c r="I14">
        <v>0.39673799999999998</v>
      </c>
      <c r="J14">
        <v>0.368058</v>
      </c>
      <c r="K14">
        <f t="shared" ca="1" si="0"/>
        <v>3.5277370000000001</v>
      </c>
      <c r="L14">
        <f t="shared" si="1"/>
        <v>1.2</v>
      </c>
    </row>
    <row r="15" spans="1:12" x14ac:dyDescent="0.3">
      <c r="A15" s="1">
        <v>0.351323</v>
      </c>
      <c r="B15" s="1">
        <v>0.33523900000000001</v>
      </c>
      <c r="C15" s="1">
        <v>0.31263000000000002</v>
      </c>
      <c r="D15" s="1">
        <v>0.30807400000000001</v>
      </c>
      <c r="E15" s="1">
        <v>0.31612299999999999</v>
      </c>
      <c r="F15" s="1">
        <v>0.374691</v>
      </c>
      <c r="G15" s="1">
        <v>0.49826300000000001</v>
      </c>
      <c r="H15" s="1">
        <v>0.33856599999999998</v>
      </c>
      <c r="I15">
        <v>0.40265600000000001</v>
      </c>
      <c r="J15">
        <v>0.36982100000000001</v>
      </c>
      <c r="K15">
        <f t="shared" ca="1" si="0"/>
        <v>3.607386</v>
      </c>
      <c r="L15">
        <f t="shared" si="1"/>
        <v>1.3</v>
      </c>
    </row>
    <row r="16" spans="1:12" x14ac:dyDescent="0.3">
      <c r="A16" s="1">
        <v>0.347771</v>
      </c>
      <c r="B16" s="1">
        <v>0.36484299999999997</v>
      </c>
      <c r="C16" s="1">
        <v>0.34767599999999999</v>
      </c>
      <c r="D16" s="1">
        <v>0.31132199999999999</v>
      </c>
      <c r="E16" s="1">
        <v>0.32125700000000001</v>
      </c>
      <c r="F16" s="1">
        <v>0.37823800000000002</v>
      </c>
      <c r="G16" s="1">
        <v>0.48067599999999999</v>
      </c>
      <c r="H16" s="1">
        <v>0.341227</v>
      </c>
      <c r="I16">
        <v>0.40750999999999998</v>
      </c>
      <c r="J16">
        <v>0.37637599999999999</v>
      </c>
      <c r="K16">
        <f t="shared" ca="1" si="0"/>
        <v>3.6768959999999997</v>
      </c>
      <c r="L16">
        <f t="shared" si="1"/>
        <v>1.4000000000000001</v>
      </c>
    </row>
    <row r="17" spans="1:25" x14ac:dyDescent="0.3">
      <c r="A17" s="1">
        <v>0.35247099999999998</v>
      </c>
      <c r="B17" s="1">
        <v>0.43066300000000002</v>
      </c>
      <c r="C17" s="1">
        <v>0.367755</v>
      </c>
      <c r="D17" s="1">
        <v>0.31549700000000003</v>
      </c>
      <c r="E17" s="1">
        <v>0.31540299999999999</v>
      </c>
      <c r="F17" s="1">
        <v>0.384849</v>
      </c>
      <c r="G17" s="1">
        <v>0.44933000000000001</v>
      </c>
      <c r="H17" s="1">
        <v>0.33978700000000001</v>
      </c>
      <c r="I17">
        <v>0.42505399999999999</v>
      </c>
      <c r="J17">
        <v>0.380803</v>
      </c>
      <c r="K17">
        <f t="shared" ca="1" si="0"/>
        <v>3.7616119999999995</v>
      </c>
      <c r="L17">
        <f t="shared" si="1"/>
        <v>1.5000000000000002</v>
      </c>
    </row>
    <row r="18" spans="1:25" x14ac:dyDescent="0.3">
      <c r="A18" s="1">
        <v>0.35845500000000002</v>
      </c>
      <c r="B18" s="1">
        <v>0.44084600000000002</v>
      </c>
      <c r="C18" s="1">
        <v>0.31107400000000002</v>
      </c>
      <c r="D18" s="1">
        <v>0.319108</v>
      </c>
      <c r="E18" s="1">
        <v>0.32131599999999999</v>
      </c>
      <c r="F18" s="1">
        <v>0.434581</v>
      </c>
      <c r="G18" s="1">
        <v>0.40438000000000002</v>
      </c>
      <c r="H18" s="1">
        <v>0.34141100000000002</v>
      </c>
      <c r="I18">
        <v>0.45425100000000002</v>
      </c>
      <c r="J18">
        <v>0.373195</v>
      </c>
      <c r="K18">
        <f t="shared" ca="1" si="0"/>
        <v>3.7586170000000001</v>
      </c>
      <c r="L18">
        <f t="shared" si="1"/>
        <v>1.6000000000000003</v>
      </c>
    </row>
    <row r="19" spans="1:25" x14ac:dyDescent="0.3">
      <c r="A19" s="1">
        <v>0.36887999999999999</v>
      </c>
      <c r="B19" s="1">
        <f>(B18+B20)/2</f>
        <v>0.54197150000000005</v>
      </c>
      <c r="C19" s="1">
        <v>0.30368200000000001</v>
      </c>
      <c r="D19" s="1">
        <v>0.31238100000000002</v>
      </c>
      <c r="E19" s="1">
        <v>0.32377600000000001</v>
      </c>
      <c r="F19" s="1">
        <v>0.39440700000000001</v>
      </c>
      <c r="G19" s="1">
        <v>0.41078599999999998</v>
      </c>
      <c r="H19" s="1">
        <v>0.35015200000000002</v>
      </c>
      <c r="I19">
        <v>0.39549699999999999</v>
      </c>
      <c r="J19">
        <v>0.37825500000000001</v>
      </c>
      <c r="K19">
        <f t="shared" ca="1" si="0"/>
        <v>3.7797875000000003</v>
      </c>
      <c r="L19">
        <f t="shared" si="1"/>
        <v>1.7000000000000004</v>
      </c>
    </row>
    <row r="20" spans="1:25" x14ac:dyDescent="0.3">
      <c r="A20" s="1">
        <v>0.36662499999999998</v>
      </c>
      <c r="B20" s="1">
        <v>0.64309700000000003</v>
      </c>
      <c r="C20" s="1">
        <v>0.30491600000000002</v>
      </c>
      <c r="D20" s="1">
        <v>0.31536399999999998</v>
      </c>
      <c r="E20" s="1">
        <v>0.32757500000000001</v>
      </c>
      <c r="F20" s="1">
        <v>0.39263300000000001</v>
      </c>
      <c r="G20" s="1">
        <v>0.426867</v>
      </c>
      <c r="H20" s="1">
        <v>0.34910799999999997</v>
      </c>
      <c r="I20">
        <v>0.403806</v>
      </c>
      <c r="J20">
        <v>0.38236799999999999</v>
      </c>
      <c r="K20">
        <f t="shared" ca="1" si="0"/>
        <v>3.9123589999999995</v>
      </c>
      <c r="L20">
        <f t="shared" si="1"/>
        <v>1.8000000000000005</v>
      </c>
    </row>
    <row r="21" spans="1:25" x14ac:dyDescent="0.3">
      <c r="A21" s="1">
        <v>0.36597200000000002</v>
      </c>
      <c r="B21" s="1">
        <v>0.53584699999999996</v>
      </c>
      <c r="C21" s="1">
        <v>0.30080800000000002</v>
      </c>
      <c r="D21" s="1">
        <v>0.31161299999999997</v>
      </c>
      <c r="E21" s="1">
        <v>0.32736900000000002</v>
      </c>
      <c r="F21" s="1">
        <v>0.39834700000000001</v>
      </c>
      <c r="G21" s="1">
        <v>0.439581</v>
      </c>
      <c r="H21" s="1">
        <v>0.35693999999999998</v>
      </c>
      <c r="I21">
        <v>0.430815</v>
      </c>
      <c r="J21">
        <v>0.379056</v>
      </c>
      <c r="K21">
        <f t="shared" ca="1" si="0"/>
        <v>3.8463479999999994</v>
      </c>
      <c r="L21">
        <f t="shared" si="1"/>
        <v>1.9000000000000006</v>
      </c>
    </row>
    <row r="22" spans="1:25" x14ac:dyDescent="0.3">
      <c r="A22" s="1">
        <v>0.370363</v>
      </c>
      <c r="B22" s="1">
        <v>0.34343800000000002</v>
      </c>
      <c r="C22" s="1">
        <v>0.30019200000000001</v>
      </c>
      <c r="D22" s="1">
        <v>0.31571700000000003</v>
      </c>
      <c r="E22" s="1">
        <v>0.33147300000000002</v>
      </c>
      <c r="F22" s="1">
        <v>0.40128799999999998</v>
      </c>
      <c r="G22" s="1">
        <v>0.47528199999999998</v>
      </c>
      <c r="H22" s="1">
        <v>0.36338500000000001</v>
      </c>
      <c r="I22">
        <v>0.36150199999999999</v>
      </c>
      <c r="J22">
        <v>0.38127299999999997</v>
      </c>
      <c r="K22">
        <f t="shared" ca="1" si="0"/>
        <v>3.6439130000000004</v>
      </c>
      <c r="L22">
        <f t="shared" si="1"/>
        <v>2.0000000000000004</v>
      </c>
    </row>
    <row r="23" spans="1:25" x14ac:dyDescent="0.3">
      <c r="A23" s="1">
        <v>0.37447999999999998</v>
      </c>
      <c r="B23" s="1">
        <v>0.35031400000000001</v>
      </c>
      <c r="C23" s="1">
        <v>0.30969999999999998</v>
      </c>
      <c r="D23" s="1">
        <v>0.32085599999999997</v>
      </c>
      <c r="E23" s="1">
        <v>0.32957599999999998</v>
      </c>
      <c r="F23" s="1">
        <v>0.411213</v>
      </c>
      <c r="G23" s="1">
        <v>0.39003399999999999</v>
      </c>
      <c r="H23" s="1">
        <v>0.39945599999999998</v>
      </c>
      <c r="I23">
        <v>0.361431</v>
      </c>
      <c r="J23">
        <v>0.38520300000000002</v>
      </c>
      <c r="K23">
        <f t="shared" ca="1" si="0"/>
        <v>3.632263</v>
      </c>
      <c r="L23">
        <f t="shared" si="1"/>
        <v>2.1000000000000005</v>
      </c>
    </row>
    <row r="24" spans="1:25" x14ac:dyDescent="0.3">
      <c r="A24" s="1">
        <v>0.38894699999999999</v>
      </c>
      <c r="B24" s="1">
        <v>0.35301199999999999</v>
      </c>
      <c r="C24" s="1">
        <v>0.31150800000000001</v>
      </c>
      <c r="D24" s="1">
        <v>0.32142599999999999</v>
      </c>
      <c r="E24" s="1">
        <v>0.33199000000000001</v>
      </c>
      <c r="F24" s="1">
        <v>0.41870299999999999</v>
      </c>
      <c r="G24" s="1">
        <v>0.37893100000000002</v>
      </c>
      <c r="H24" s="1">
        <v>0.34616599999999997</v>
      </c>
      <c r="I24">
        <v>0.37044700000000003</v>
      </c>
      <c r="J24">
        <v>0.38177699999999998</v>
      </c>
      <c r="K24">
        <f t="shared" ca="1" si="0"/>
        <v>3.6029070000000001</v>
      </c>
      <c r="L24">
        <f t="shared" si="1"/>
        <v>2.2000000000000006</v>
      </c>
    </row>
    <row r="25" spans="1:25" x14ac:dyDescent="0.3">
      <c r="A25" s="1">
        <v>0.387764</v>
      </c>
      <c r="B25" s="1">
        <v>0.35844199999999998</v>
      </c>
      <c r="C25" s="1">
        <v>0.30843199999999998</v>
      </c>
      <c r="D25" s="1">
        <v>0.32181999999999999</v>
      </c>
      <c r="E25" s="1">
        <v>0.54773499999999997</v>
      </c>
      <c r="F25" s="1">
        <v>0.45385900000000001</v>
      </c>
      <c r="G25" s="1">
        <v>0.38411400000000001</v>
      </c>
      <c r="H25" s="1">
        <v>0.33621400000000001</v>
      </c>
      <c r="I25">
        <v>0.39859099999999997</v>
      </c>
      <c r="J25">
        <v>0.38869300000000001</v>
      </c>
      <c r="K25">
        <f t="shared" ca="1" si="0"/>
        <v>3.8856639999999998</v>
      </c>
      <c r="L25">
        <f t="shared" si="1"/>
        <v>2.3000000000000007</v>
      </c>
      <c r="O25" t="s">
        <v>14</v>
      </c>
      <c r="P25" s="1">
        <v>27</v>
      </c>
      <c r="Q25">
        <v>27.9</v>
      </c>
      <c r="R25">
        <v>28.7</v>
      </c>
      <c r="S25">
        <v>29.6</v>
      </c>
      <c r="T25">
        <v>30.8</v>
      </c>
      <c r="U25">
        <v>31.7</v>
      </c>
      <c r="V25">
        <v>32.6</v>
      </c>
      <c r="W25">
        <v>33.799999999999997</v>
      </c>
      <c r="X25">
        <v>34.5</v>
      </c>
      <c r="Y25">
        <v>35.6</v>
      </c>
    </row>
    <row r="26" spans="1:25" x14ac:dyDescent="0.3">
      <c r="A26" s="1">
        <v>0.41442400000000001</v>
      </c>
      <c r="B26" s="1">
        <v>0.36495300000000003</v>
      </c>
      <c r="C26" s="1">
        <v>0.35747299999999999</v>
      </c>
      <c r="D26" s="1">
        <v>0.32523999999999997</v>
      </c>
      <c r="E26" s="1">
        <v>0.33154800000000001</v>
      </c>
      <c r="F26" s="1">
        <v>0.42225099999999999</v>
      </c>
      <c r="G26" s="1">
        <v>0.37845699999999999</v>
      </c>
      <c r="H26" s="1">
        <v>0.34722999999999998</v>
      </c>
      <c r="I26">
        <v>0.38802300000000001</v>
      </c>
      <c r="J26">
        <v>0.40609800000000001</v>
      </c>
      <c r="K26">
        <f t="shared" ca="1" si="0"/>
        <v>3.735697</v>
      </c>
      <c r="L26">
        <f t="shared" si="1"/>
        <v>2.4000000000000008</v>
      </c>
      <c r="O26" t="s">
        <v>15</v>
      </c>
      <c r="P26">
        <v>60</v>
      </c>
      <c r="Q26">
        <v>61</v>
      </c>
      <c r="R26">
        <v>62</v>
      </c>
      <c r="S26">
        <v>63</v>
      </c>
      <c r="T26">
        <v>64</v>
      </c>
      <c r="U26">
        <v>65</v>
      </c>
      <c r="V26">
        <v>66</v>
      </c>
      <c r="W26">
        <v>67</v>
      </c>
      <c r="X26">
        <v>68</v>
      </c>
      <c r="Y26">
        <v>69</v>
      </c>
    </row>
    <row r="27" spans="1:25" x14ac:dyDescent="0.3">
      <c r="A27" s="1">
        <v>0.36066700000000002</v>
      </c>
      <c r="B27" s="1">
        <v>0.36515799999999998</v>
      </c>
      <c r="C27" s="1">
        <v>0.38809700000000003</v>
      </c>
      <c r="D27" s="1">
        <v>0.323467</v>
      </c>
      <c r="E27" s="1">
        <v>0.34407300000000002</v>
      </c>
      <c r="F27" s="1">
        <v>0.35938599999999998</v>
      </c>
      <c r="G27" s="1">
        <v>0.37848599999999999</v>
      </c>
      <c r="H27" s="1">
        <v>0.34539999999999998</v>
      </c>
      <c r="I27">
        <v>0.36592799999999998</v>
      </c>
      <c r="J27">
        <v>0.42152899999999999</v>
      </c>
      <c r="K27">
        <f t="shared" ca="1" si="0"/>
        <v>3.6521910000000002</v>
      </c>
      <c r="L27">
        <f t="shared" si="1"/>
        <v>2.5000000000000009</v>
      </c>
      <c r="O27" t="s">
        <v>16</v>
      </c>
      <c r="Q27">
        <f>(Q25-P25)/(Q26-P26)</f>
        <v>0.89999999999999858</v>
      </c>
      <c r="R27">
        <f t="shared" ref="R27:Y27" si="2">(R25-Q25)/(R26-Q26)</f>
        <v>0.80000000000000071</v>
      </c>
      <c r="S27">
        <f t="shared" si="2"/>
        <v>0.90000000000000213</v>
      </c>
      <c r="T27">
        <f t="shared" si="2"/>
        <v>1.1999999999999993</v>
      </c>
      <c r="U27">
        <f t="shared" si="2"/>
        <v>0.89999999999999858</v>
      </c>
      <c r="V27">
        <f t="shared" si="2"/>
        <v>0.90000000000000213</v>
      </c>
      <c r="W27">
        <f t="shared" si="2"/>
        <v>1.1999999999999957</v>
      </c>
      <c r="X27">
        <f t="shared" si="2"/>
        <v>0.70000000000000284</v>
      </c>
      <c r="Y27">
        <f t="shared" si="2"/>
        <v>1.1000000000000014</v>
      </c>
    </row>
    <row r="28" spans="1:25" x14ac:dyDescent="0.3">
      <c r="A28" s="1">
        <v>0.36715700000000001</v>
      </c>
      <c r="B28" s="1">
        <v>0.38605600000000001</v>
      </c>
      <c r="C28" s="1">
        <v>0.34246500000000002</v>
      </c>
      <c r="D28" s="1">
        <v>0.32424500000000001</v>
      </c>
      <c r="E28" s="1">
        <v>0.33841700000000002</v>
      </c>
      <c r="F28" s="1">
        <v>0.37370399999999998</v>
      </c>
      <c r="G28" s="1">
        <v>0.38303199999999998</v>
      </c>
      <c r="H28" s="1">
        <v>0.34743299999999999</v>
      </c>
      <c r="I28">
        <v>0.37261499999999997</v>
      </c>
      <c r="J28">
        <v>0.38733299999999998</v>
      </c>
      <c r="K28">
        <f t="shared" ca="1" si="0"/>
        <v>3.6224569999999998</v>
      </c>
      <c r="L28">
        <f t="shared" si="1"/>
        <v>2.600000000000001</v>
      </c>
      <c r="O28" t="s">
        <v>74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</row>
    <row r="29" spans="1:25" x14ac:dyDescent="0.3">
      <c r="A29" s="1">
        <v>0.36110399999999998</v>
      </c>
      <c r="B29" s="1">
        <v>0.38821099999999997</v>
      </c>
      <c r="C29" s="1">
        <v>0.34416400000000003</v>
      </c>
      <c r="D29" s="1">
        <v>0.328685</v>
      </c>
      <c r="E29" s="1">
        <v>0.334007</v>
      </c>
      <c r="F29" s="1">
        <v>0.368894</v>
      </c>
      <c r="G29" s="1">
        <v>0.39496300000000001</v>
      </c>
      <c r="H29" s="1">
        <v>0.36471999999999999</v>
      </c>
      <c r="I29">
        <v>0.37091600000000002</v>
      </c>
      <c r="J29">
        <v>0.38058599999999998</v>
      </c>
      <c r="K29">
        <f t="shared" ca="1" si="0"/>
        <v>3.6362500000000004</v>
      </c>
      <c r="L29">
        <f t="shared" si="1"/>
        <v>2.7000000000000011</v>
      </c>
    </row>
    <row r="30" spans="1:25" x14ac:dyDescent="0.3">
      <c r="A30" s="1">
        <v>0.35933599999999999</v>
      </c>
      <c r="B30" s="1">
        <v>0.37093500000000001</v>
      </c>
      <c r="C30" s="1">
        <v>0.35713</v>
      </c>
      <c r="D30" s="1">
        <v>0.33261600000000002</v>
      </c>
      <c r="E30" s="1">
        <v>0.34398600000000001</v>
      </c>
      <c r="F30" s="1">
        <v>0.37465799999999999</v>
      </c>
      <c r="G30" s="1">
        <v>0.39333299999999999</v>
      </c>
      <c r="H30" s="1">
        <v>0.37958900000000001</v>
      </c>
      <c r="I30">
        <v>0.36638100000000001</v>
      </c>
      <c r="J30">
        <v>0.37501200000000001</v>
      </c>
      <c r="K30">
        <f t="shared" ca="1" si="0"/>
        <v>3.6529760000000007</v>
      </c>
      <c r="L30">
        <f t="shared" si="1"/>
        <v>2.8000000000000012</v>
      </c>
    </row>
    <row r="31" spans="1:25" x14ac:dyDescent="0.3">
      <c r="A31" s="1">
        <v>0.41985099999999997</v>
      </c>
      <c r="B31" s="1">
        <v>0.36150700000000002</v>
      </c>
      <c r="C31" s="1">
        <v>0.30435699999999999</v>
      </c>
      <c r="D31" s="1">
        <v>0.31746600000000003</v>
      </c>
      <c r="E31" s="1">
        <v>0.3412</v>
      </c>
      <c r="F31" s="1">
        <v>0.37549100000000002</v>
      </c>
      <c r="G31" s="1">
        <v>0.38644099999999998</v>
      </c>
      <c r="H31" s="1">
        <v>0.39605000000000001</v>
      </c>
      <c r="I31">
        <v>0.36961899999999998</v>
      </c>
      <c r="J31">
        <v>0.37638899999999997</v>
      </c>
      <c r="K31">
        <f t="shared" ca="1" si="0"/>
        <v>3.6483710000000005</v>
      </c>
      <c r="L31">
        <f t="shared" si="1"/>
        <v>2.9000000000000012</v>
      </c>
    </row>
    <row r="32" spans="1:25" x14ac:dyDescent="0.3">
      <c r="A32" s="1">
        <v>0.394094</v>
      </c>
      <c r="B32" s="1">
        <v>0.36716500000000002</v>
      </c>
      <c r="C32" s="1">
        <v>0.302761</v>
      </c>
      <c r="D32" s="1">
        <v>0.33605400000000002</v>
      </c>
      <c r="E32" s="1">
        <v>0.34366799999999997</v>
      </c>
      <c r="F32" s="1">
        <v>0.37323800000000001</v>
      </c>
      <c r="G32" s="1">
        <v>0.39450099999999999</v>
      </c>
      <c r="H32" s="1">
        <v>0.353607</v>
      </c>
      <c r="I32">
        <v>0.382104</v>
      </c>
      <c r="J32">
        <v>0.38239600000000001</v>
      </c>
      <c r="K32">
        <f t="shared" ca="1" si="0"/>
        <v>3.629588</v>
      </c>
      <c r="L32">
        <f t="shared" si="1"/>
        <v>3.0000000000000013</v>
      </c>
    </row>
    <row r="33" spans="1:12" x14ac:dyDescent="0.3">
      <c r="A33" s="1">
        <v>0.412636</v>
      </c>
      <c r="B33" s="1">
        <v>0.38134899999999999</v>
      </c>
      <c r="C33" s="1">
        <v>0.30451699999999998</v>
      </c>
      <c r="D33" s="1">
        <v>0.33033600000000002</v>
      </c>
      <c r="E33" s="1">
        <v>0.34900700000000001</v>
      </c>
      <c r="F33" s="1">
        <v>0.37455899999999998</v>
      </c>
      <c r="G33" s="1">
        <v>0.41014</v>
      </c>
      <c r="H33" s="1">
        <v>0.334092</v>
      </c>
      <c r="I33">
        <v>0.37720999999999999</v>
      </c>
      <c r="J33">
        <v>0.389658</v>
      </c>
      <c r="K33">
        <f t="shared" ca="1" si="0"/>
        <v>3.6635039999999996</v>
      </c>
      <c r="L33">
        <f t="shared" si="1"/>
        <v>3.1000000000000014</v>
      </c>
    </row>
    <row r="34" spans="1:12" x14ac:dyDescent="0.3">
      <c r="A34" s="1">
        <v>0.35949999999999999</v>
      </c>
      <c r="B34" s="1">
        <v>0.38456400000000002</v>
      </c>
      <c r="C34" s="1">
        <v>0.30681199999999997</v>
      </c>
      <c r="D34" s="1">
        <v>0.335067</v>
      </c>
      <c r="E34" s="1">
        <v>0.35332799999999998</v>
      </c>
      <c r="F34" s="1">
        <v>0.377274</v>
      </c>
      <c r="G34" s="1">
        <v>0.39912700000000001</v>
      </c>
      <c r="H34" s="1">
        <v>0.34425099999999997</v>
      </c>
      <c r="I34">
        <v>0.38497599999999998</v>
      </c>
      <c r="J34">
        <v>0.38351400000000002</v>
      </c>
      <c r="K34">
        <f t="shared" ca="1" si="0"/>
        <v>3.6284129999999997</v>
      </c>
      <c r="L34">
        <f t="shared" si="1"/>
        <v>3.2000000000000015</v>
      </c>
    </row>
    <row r="35" spans="1:12" x14ac:dyDescent="0.3">
      <c r="A35" s="1">
        <v>0.36277300000000001</v>
      </c>
      <c r="B35" s="1">
        <v>0.39592699999999997</v>
      </c>
      <c r="C35" s="1">
        <v>0.30793500000000001</v>
      </c>
      <c r="D35" s="1">
        <v>0.32922200000000001</v>
      </c>
      <c r="E35" s="1">
        <v>0.35827799999999999</v>
      </c>
      <c r="F35" s="1">
        <v>0.36781399999999997</v>
      </c>
      <c r="G35" s="1">
        <v>0.41435300000000003</v>
      </c>
      <c r="H35" s="1">
        <v>0.34061399999999997</v>
      </c>
      <c r="I35">
        <v>0.39077000000000001</v>
      </c>
      <c r="J35">
        <v>0.39112400000000003</v>
      </c>
      <c r="K35">
        <f t="shared" ca="1" si="0"/>
        <v>3.6588099999999999</v>
      </c>
      <c r="L35">
        <f t="shared" si="1"/>
        <v>3.3000000000000016</v>
      </c>
    </row>
    <row r="36" spans="1:12" x14ac:dyDescent="0.3">
      <c r="A36" s="1">
        <v>0.35676400000000003</v>
      </c>
      <c r="B36" s="1">
        <v>0.409835</v>
      </c>
      <c r="C36" s="1">
        <v>0.31641599999999998</v>
      </c>
      <c r="D36" s="1">
        <v>0.33185799999999999</v>
      </c>
      <c r="E36" s="1">
        <v>0.35465999999999998</v>
      </c>
      <c r="F36" s="1">
        <v>0.37225599999999998</v>
      </c>
      <c r="G36" s="1">
        <v>0.55615800000000004</v>
      </c>
      <c r="H36" s="1">
        <v>0.33819399999999999</v>
      </c>
      <c r="I36">
        <v>0.38228800000000002</v>
      </c>
      <c r="J36">
        <v>0.39759899999999998</v>
      </c>
      <c r="K36">
        <f t="shared" ca="1" si="0"/>
        <v>3.8160280000000002</v>
      </c>
      <c r="L36">
        <f t="shared" si="1"/>
        <v>3.4000000000000017</v>
      </c>
    </row>
    <row r="37" spans="1:12" x14ac:dyDescent="0.3">
      <c r="A37" s="1">
        <v>0.35848099999999999</v>
      </c>
      <c r="B37" s="1">
        <v>0.42734</v>
      </c>
      <c r="C37" s="1">
        <v>0.31113600000000002</v>
      </c>
      <c r="D37" s="1">
        <v>0.33521499999999999</v>
      </c>
      <c r="E37" s="1">
        <v>0.35182099999999999</v>
      </c>
      <c r="F37" s="1">
        <v>0.37323499999999998</v>
      </c>
      <c r="G37" s="1">
        <v>0.76985800000000004</v>
      </c>
      <c r="H37" s="1">
        <v>0.35617700000000002</v>
      </c>
      <c r="I37">
        <v>0.38187399999999999</v>
      </c>
      <c r="J37">
        <v>0.46159600000000001</v>
      </c>
      <c r="K37">
        <f t="shared" ca="1" si="0"/>
        <v>4.1267329999999998</v>
      </c>
      <c r="L37">
        <f t="shared" si="1"/>
        <v>3.5000000000000018</v>
      </c>
    </row>
    <row r="38" spans="1:12" x14ac:dyDescent="0.3">
      <c r="A38" s="1">
        <v>0.36691099999999999</v>
      </c>
      <c r="B38" s="1">
        <v>0.49144199999999999</v>
      </c>
      <c r="C38" s="1">
        <v>0.31807299999999999</v>
      </c>
      <c r="D38" s="1">
        <v>0.33756999999999998</v>
      </c>
      <c r="E38" s="1">
        <v>0.360066</v>
      </c>
      <c r="F38" s="1">
        <v>0.37430200000000002</v>
      </c>
      <c r="G38" s="1">
        <v>0.45062000000000002</v>
      </c>
      <c r="H38" s="1">
        <v>0.35036699999999998</v>
      </c>
      <c r="I38">
        <v>0.39429399999999998</v>
      </c>
      <c r="J38">
        <v>0.41802600000000001</v>
      </c>
      <c r="K38">
        <f t="shared" ca="1" si="0"/>
        <v>3.8616710000000003</v>
      </c>
      <c r="L38">
        <f t="shared" si="1"/>
        <v>3.6000000000000019</v>
      </c>
    </row>
    <row r="39" spans="1:12" x14ac:dyDescent="0.3">
      <c r="A39" s="1">
        <v>0.36654999999999999</v>
      </c>
      <c r="B39" s="1">
        <v>0.427319</v>
      </c>
      <c r="C39" s="1">
        <v>0.31266899999999997</v>
      </c>
      <c r="D39" s="1">
        <v>0.340667</v>
      </c>
      <c r="E39" s="1">
        <v>0.386905</v>
      </c>
      <c r="F39" s="1">
        <v>0.38099899999999998</v>
      </c>
      <c r="G39" s="1">
        <v>0.40188400000000002</v>
      </c>
      <c r="H39" s="1">
        <v>0.35497000000000001</v>
      </c>
      <c r="I39">
        <v>0.38730500000000001</v>
      </c>
      <c r="J39">
        <v>0.43805300000000003</v>
      </c>
      <c r="K39">
        <f t="shared" ca="1" si="0"/>
        <v>3.7973209999999997</v>
      </c>
      <c r="L39">
        <f t="shared" si="1"/>
        <v>3.700000000000002</v>
      </c>
    </row>
    <row r="40" spans="1:12" x14ac:dyDescent="0.3">
      <c r="A40" s="1">
        <v>0.36502099999999998</v>
      </c>
      <c r="B40" s="1">
        <v>0.43410399999999999</v>
      </c>
      <c r="C40" s="1">
        <v>0.31076799999999999</v>
      </c>
      <c r="D40" s="1">
        <v>0.340918</v>
      </c>
      <c r="E40" s="1">
        <v>0.48529800000000001</v>
      </c>
      <c r="F40" s="1">
        <v>0.37870999999999999</v>
      </c>
      <c r="G40" s="1">
        <v>0.41016599999999998</v>
      </c>
      <c r="H40" s="1">
        <v>0.35875699999999999</v>
      </c>
      <c r="I40">
        <v>0.39654499999999998</v>
      </c>
      <c r="J40">
        <v>0.376448</v>
      </c>
      <c r="K40">
        <f t="shared" ca="1" si="0"/>
        <v>3.856735</v>
      </c>
      <c r="L40">
        <f t="shared" si="1"/>
        <v>3.800000000000002</v>
      </c>
    </row>
    <row r="41" spans="1:12" x14ac:dyDescent="0.3">
      <c r="A41" s="1">
        <v>0.36718400000000001</v>
      </c>
      <c r="B41" s="1">
        <v>0.40457799999999999</v>
      </c>
      <c r="C41" s="1">
        <v>0.31382900000000002</v>
      </c>
      <c r="D41" s="1">
        <v>0.33477899999999999</v>
      </c>
      <c r="E41" s="1">
        <v>0.42792799999999998</v>
      </c>
      <c r="F41" s="1">
        <v>0.38869199999999998</v>
      </c>
      <c r="G41" s="1">
        <v>0.41777700000000001</v>
      </c>
      <c r="H41" s="1">
        <v>0.36895</v>
      </c>
      <c r="I41">
        <v>0.38588699999999998</v>
      </c>
      <c r="J41">
        <v>0.37989499999999998</v>
      </c>
      <c r="K41">
        <f t="shared" ca="1" si="0"/>
        <v>3.7894989999999993</v>
      </c>
      <c r="L41">
        <f t="shared" si="1"/>
        <v>3.9000000000000021</v>
      </c>
    </row>
    <row r="42" spans="1:12" x14ac:dyDescent="0.3">
      <c r="A42" s="1">
        <v>0.37940499999999999</v>
      </c>
      <c r="B42" s="1">
        <v>0.41720800000000002</v>
      </c>
      <c r="C42" s="1">
        <v>0.30690499999999998</v>
      </c>
      <c r="D42" s="1">
        <v>0.33550999999999997</v>
      </c>
      <c r="E42" s="1">
        <v>0.42133500000000002</v>
      </c>
      <c r="F42" s="1">
        <v>0.39212399999999997</v>
      </c>
      <c r="G42" s="1">
        <v>0.43315500000000001</v>
      </c>
      <c r="H42" s="1">
        <v>0.38343100000000002</v>
      </c>
      <c r="I42">
        <v>0.39186500000000002</v>
      </c>
      <c r="J42">
        <v>0.38731500000000002</v>
      </c>
      <c r="K42">
        <f t="shared" ca="1" si="0"/>
        <v>3.8482530000000001</v>
      </c>
      <c r="L42">
        <f t="shared" si="1"/>
        <v>4.0000000000000018</v>
      </c>
    </row>
    <row r="43" spans="1:12" x14ac:dyDescent="0.3">
      <c r="A43" s="1">
        <v>0.37070500000000001</v>
      </c>
      <c r="B43" s="1">
        <v>0.37985999999999998</v>
      </c>
      <c r="C43" s="1">
        <v>0.31420700000000001</v>
      </c>
      <c r="D43" s="1">
        <v>0.338449</v>
      </c>
      <c r="E43" s="1">
        <v>0.425873</v>
      </c>
      <c r="F43" s="1">
        <v>0.38027499999999997</v>
      </c>
      <c r="G43" s="1">
        <v>0.45558799999999999</v>
      </c>
      <c r="H43" s="1">
        <v>0.33922099999999999</v>
      </c>
      <c r="I43">
        <v>0.396208</v>
      </c>
      <c r="J43">
        <v>0.39316200000000001</v>
      </c>
      <c r="K43">
        <f t="shared" ca="1" si="0"/>
        <v>3.7935480000000004</v>
      </c>
      <c r="L43">
        <f t="shared" si="1"/>
        <v>4.1000000000000014</v>
      </c>
    </row>
    <row r="44" spans="1:12" x14ac:dyDescent="0.3">
      <c r="A44" s="1">
        <v>0.37193500000000002</v>
      </c>
      <c r="B44" s="1">
        <v>0.388735</v>
      </c>
      <c r="C44" s="1">
        <v>0.31115500000000001</v>
      </c>
      <c r="D44" s="1">
        <v>0.33390999999999998</v>
      </c>
      <c r="E44" s="1">
        <v>0.434</v>
      </c>
      <c r="F44" s="1">
        <v>0.38964300000000002</v>
      </c>
      <c r="G44" s="1">
        <v>0.42129499999999998</v>
      </c>
      <c r="H44" s="1">
        <v>0.33825</v>
      </c>
      <c r="I44">
        <v>0.39668700000000001</v>
      </c>
      <c r="J44">
        <v>0.40878900000000001</v>
      </c>
      <c r="K44">
        <f t="shared" ca="1" si="0"/>
        <v>3.7943990000000003</v>
      </c>
      <c r="L44">
        <f t="shared" si="1"/>
        <v>4.2000000000000011</v>
      </c>
    </row>
    <row r="45" spans="1:12" x14ac:dyDescent="0.3">
      <c r="A45" s="1">
        <v>0.37961499999999998</v>
      </c>
      <c r="B45" s="1">
        <v>0.45408399999999999</v>
      </c>
      <c r="C45" s="1">
        <v>0.32214599999999999</v>
      </c>
      <c r="D45" s="1">
        <v>0.34481400000000001</v>
      </c>
      <c r="E45" s="1">
        <v>0.47165299999999999</v>
      </c>
      <c r="F45" s="1">
        <v>0.39449099999999998</v>
      </c>
      <c r="G45" s="1">
        <v>0.39759100000000003</v>
      </c>
      <c r="H45" s="1">
        <v>0.341088</v>
      </c>
      <c r="I45">
        <v>0.39899200000000001</v>
      </c>
      <c r="J45">
        <v>0.43689099999999997</v>
      </c>
      <c r="K45">
        <f t="shared" ca="1" si="0"/>
        <v>3.9413650000000002</v>
      </c>
      <c r="L45">
        <f t="shared" si="1"/>
        <v>4.3000000000000007</v>
      </c>
    </row>
    <row r="46" spans="1:12" x14ac:dyDescent="0.3">
      <c r="A46" s="1">
        <v>0.37663999999999997</v>
      </c>
      <c r="B46" s="1">
        <v>0.54605400000000004</v>
      </c>
      <c r="C46" s="1">
        <v>0.32383400000000001</v>
      </c>
      <c r="D46" s="1">
        <v>0.35288599999999998</v>
      </c>
      <c r="E46" s="1">
        <v>0.41663800000000001</v>
      </c>
      <c r="F46" s="1">
        <v>0.39301599999999998</v>
      </c>
      <c r="G46" s="1">
        <v>0.39034999999999997</v>
      </c>
      <c r="H46" s="1">
        <v>0.34778900000000001</v>
      </c>
      <c r="I46">
        <v>0.408553</v>
      </c>
      <c r="J46">
        <v>0.36851200000000001</v>
      </c>
      <c r="K46">
        <f t="shared" ca="1" si="0"/>
        <v>3.9242720000000002</v>
      </c>
      <c r="L46">
        <f t="shared" si="1"/>
        <v>4.4000000000000004</v>
      </c>
    </row>
    <row r="47" spans="1:12" x14ac:dyDescent="0.3">
      <c r="A47" s="1">
        <v>0.37332500000000002</v>
      </c>
      <c r="B47" s="1">
        <v>0.46529300000000001</v>
      </c>
      <c r="C47" s="1">
        <v>0.318328</v>
      </c>
      <c r="D47" s="1">
        <v>0.34450500000000001</v>
      </c>
      <c r="E47" s="1">
        <v>0.35922799999999999</v>
      </c>
      <c r="F47" s="1">
        <v>0.39769100000000002</v>
      </c>
      <c r="G47" s="1">
        <v>0.39612900000000001</v>
      </c>
      <c r="H47" s="1">
        <v>0.34548499999999999</v>
      </c>
      <c r="I47">
        <v>0.41474699999999998</v>
      </c>
      <c r="J47">
        <v>0.37711099999999997</v>
      </c>
      <c r="K47">
        <f t="shared" ca="1" si="0"/>
        <v>3.7918420000000008</v>
      </c>
      <c r="L47">
        <f t="shared" si="1"/>
        <v>4.5</v>
      </c>
    </row>
    <row r="48" spans="1:12" x14ac:dyDescent="0.3">
      <c r="A48" s="1">
        <v>0.36970199999999998</v>
      </c>
      <c r="B48" s="1">
        <v>0.46764</v>
      </c>
      <c r="C48" s="1">
        <v>0.31472499999999998</v>
      </c>
      <c r="D48" s="1">
        <v>0.34551599999999999</v>
      </c>
      <c r="E48" s="1">
        <v>0.44800800000000002</v>
      </c>
      <c r="F48" s="1">
        <v>0.40472900000000001</v>
      </c>
      <c r="G48" s="1">
        <v>0.52121099999999998</v>
      </c>
      <c r="H48" s="1">
        <v>0.35895899999999997</v>
      </c>
      <c r="I48">
        <v>0.41157100000000002</v>
      </c>
      <c r="J48">
        <v>0.37500499999999998</v>
      </c>
      <c r="K48">
        <f t="shared" ca="1" si="0"/>
        <v>4.0170659999999998</v>
      </c>
      <c r="L48">
        <f t="shared" si="1"/>
        <v>4.5999999999999996</v>
      </c>
    </row>
    <row r="49" spans="1:12" x14ac:dyDescent="0.3">
      <c r="A49" s="1">
        <v>0.38184800000000002</v>
      </c>
      <c r="B49" s="1">
        <v>0.41451100000000002</v>
      </c>
      <c r="C49" s="1">
        <v>0.31836599999999998</v>
      </c>
      <c r="D49" s="1">
        <v>0.35235</v>
      </c>
      <c r="E49" s="1">
        <v>0.36268</v>
      </c>
      <c r="F49" s="1">
        <v>0.39446100000000001</v>
      </c>
      <c r="G49" s="1">
        <v>0.38550200000000001</v>
      </c>
      <c r="H49" s="1">
        <v>0.35276099999999999</v>
      </c>
      <c r="I49">
        <v>0.42802499999999999</v>
      </c>
      <c r="J49">
        <v>0.37420799999999999</v>
      </c>
      <c r="K49">
        <f t="shared" ca="1" si="0"/>
        <v>3.7647119999999998</v>
      </c>
      <c r="L49">
        <f t="shared" si="1"/>
        <v>4.6999999999999993</v>
      </c>
    </row>
    <row r="50" spans="1:12" x14ac:dyDescent="0.3">
      <c r="A50" s="1">
        <v>0.38182199999999999</v>
      </c>
      <c r="B50" s="1">
        <v>0.349329</v>
      </c>
      <c r="C50" s="1">
        <v>0.32429599999999997</v>
      </c>
      <c r="D50" s="1">
        <v>0.355431</v>
      </c>
      <c r="E50" s="1">
        <v>0.37416300000000002</v>
      </c>
      <c r="F50" s="1">
        <v>0.39675899999999997</v>
      </c>
      <c r="G50" s="1">
        <v>0.38766600000000001</v>
      </c>
      <c r="H50" s="1">
        <v>0.36413499999999999</v>
      </c>
      <c r="I50">
        <v>0.39302300000000001</v>
      </c>
      <c r="J50">
        <v>0.38344200000000001</v>
      </c>
      <c r="K50">
        <f t="shared" ca="1" si="0"/>
        <v>3.7100659999999999</v>
      </c>
      <c r="L50">
        <f t="shared" si="1"/>
        <v>4.7999999999999989</v>
      </c>
    </row>
    <row r="51" spans="1:12" x14ac:dyDescent="0.3">
      <c r="A51" s="1">
        <v>0.38694499999999998</v>
      </c>
      <c r="B51" s="1">
        <v>0.34618900000000002</v>
      </c>
      <c r="C51" s="1">
        <v>0.32440200000000002</v>
      </c>
      <c r="D51" s="1">
        <v>0.36369800000000002</v>
      </c>
      <c r="E51" s="1">
        <v>0.37321500000000002</v>
      </c>
      <c r="F51" s="1">
        <v>0.40265400000000001</v>
      </c>
      <c r="G51" s="1">
        <v>0.37952200000000003</v>
      </c>
      <c r="H51" s="1">
        <v>0.37071500000000002</v>
      </c>
      <c r="I51">
        <v>0.39411600000000002</v>
      </c>
      <c r="J51">
        <v>0.38557599999999997</v>
      </c>
      <c r="K51">
        <f t="shared" ca="1" si="0"/>
        <v>3.7270320000000003</v>
      </c>
      <c r="L51">
        <f t="shared" si="1"/>
        <v>4.8999999999999986</v>
      </c>
    </row>
    <row r="52" spans="1:12" x14ac:dyDescent="0.3">
      <c r="A52" s="1">
        <v>0.384857</v>
      </c>
      <c r="B52" s="1">
        <v>0.34513700000000003</v>
      </c>
      <c r="C52" s="1">
        <v>0.31629600000000002</v>
      </c>
      <c r="D52" s="1">
        <v>0.371668</v>
      </c>
      <c r="E52" s="1">
        <v>0.38003399999999998</v>
      </c>
      <c r="F52" s="1">
        <v>0.40170899999999998</v>
      </c>
      <c r="G52" s="1">
        <v>0.39418500000000001</v>
      </c>
      <c r="H52" s="1">
        <v>0.399063</v>
      </c>
      <c r="I52">
        <v>0.38616499999999998</v>
      </c>
      <c r="J52">
        <v>0.39559</v>
      </c>
      <c r="K52">
        <f t="shared" ca="1" si="0"/>
        <v>3.7747040000000003</v>
      </c>
      <c r="L52">
        <f t="shared" si="1"/>
        <v>4.9999999999999982</v>
      </c>
    </row>
    <row r="53" spans="1:12" x14ac:dyDescent="0.3">
      <c r="A53" s="1">
        <v>0.39377600000000001</v>
      </c>
      <c r="B53" s="1">
        <v>0.35241299999999998</v>
      </c>
      <c r="C53" s="1">
        <v>0.32249800000000001</v>
      </c>
      <c r="D53" s="1">
        <v>0.401638</v>
      </c>
      <c r="E53" s="1">
        <v>0.39839000000000002</v>
      </c>
      <c r="F53" s="1">
        <v>0.40595999999999999</v>
      </c>
      <c r="G53" s="1">
        <v>0.39450800000000003</v>
      </c>
      <c r="H53" s="1">
        <v>0.34086499999999997</v>
      </c>
      <c r="I53">
        <v>0.40282699999999999</v>
      </c>
      <c r="J53">
        <v>0.400196</v>
      </c>
      <c r="K53">
        <f t="shared" ca="1" si="0"/>
        <v>3.8130709999999999</v>
      </c>
      <c r="L53">
        <f t="shared" si="1"/>
        <v>5.0999999999999979</v>
      </c>
    </row>
    <row r="54" spans="1:12" x14ac:dyDescent="0.3">
      <c r="A54" s="1">
        <v>0.38159199999999999</v>
      </c>
      <c r="B54" s="1">
        <v>0.36091299999999998</v>
      </c>
      <c r="C54" s="1">
        <v>0.332623</v>
      </c>
      <c r="D54" s="1">
        <v>0.32267800000000002</v>
      </c>
      <c r="E54" s="1">
        <v>0.41593200000000002</v>
      </c>
      <c r="F54" s="1">
        <v>0.41567900000000002</v>
      </c>
      <c r="G54" s="1">
        <v>0.40355999999999997</v>
      </c>
      <c r="H54" s="1">
        <v>0.33732099999999998</v>
      </c>
      <c r="I54">
        <v>0.40337800000000001</v>
      </c>
      <c r="J54">
        <v>0.41258299999999998</v>
      </c>
      <c r="K54">
        <f t="shared" ca="1" si="0"/>
        <v>3.7862589999999998</v>
      </c>
      <c r="L54">
        <f t="shared" si="1"/>
        <v>5.1999999999999975</v>
      </c>
    </row>
    <row r="55" spans="1:12" x14ac:dyDescent="0.3">
      <c r="A55" s="1">
        <v>0.38137300000000002</v>
      </c>
      <c r="B55" s="1">
        <v>0.35593200000000003</v>
      </c>
      <c r="C55" s="1">
        <v>0.32857399999999998</v>
      </c>
      <c r="D55" s="1">
        <v>0.39623900000000001</v>
      </c>
      <c r="E55" s="1">
        <v>0.35687999999999998</v>
      </c>
      <c r="F55" s="1">
        <v>0.40855000000000002</v>
      </c>
      <c r="G55" s="1">
        <v>0.394986</v>
      </c>
      <c r="H55" s="1">
        <v>0.54108199999999995</v>
      </c>
      <c r="I55">
        <v>0.398843</v>
      </c>
      <c r="J55">
        <v>0.370861</v>
      </c>
      <c r="K55">
        <f t="shared" ca="1" si="0"/>
        <v>3.9333199999999997</v>
      </c>
      <c r="L55">
        <f t="shared" si="1"/>
        <v>5.2999999999999972</v>
      </c>
    </row>
    <row r="56" spans="1:12" x14ac:dyDescent="0.3">
      <c r="A56" s="1">
        <v>0.37947900000000001</v>
      </c>
      <c r="B56" s="1">
        <v>0.36007099999999997</v>
      </c>
      <c r="C56" s="1">
        <v>0.32235000000000003</v>
      </c>
      <c r="D56" s="1">
        <v>0.33984399999999998</v>
      </c>
      <c r="E56" s="1">
        <v>0.35442499999999999</v>
      </c>
      <c r="F56" s="1">
        <v>0.41629500000000003</v>
      </c>
      <c r="G56" s="1">
        <v>0.39379799999999998</v>
      </c>
      <c r="H56" s="1">
        <v>0.357267</v>
      </c>
      <c r="I56">
        <v>0.40401900000000002</v>
      </c>
      <c r="J56">
        <v>0.37668800000000002</v>
      </c>
      <c r="K56">
        <f t="shared" ca="1" si="0"/>
        <v>3.7042360000000003</v>
      </c>
      <c r="L56">
        <f t="shared" si="1"/>
        <v>5.3999999999999968</v>
      </c>
    </row>
    <row r="57" spans="1:12" x14ac:dyDescent="0.3">
      <c r="A57" s="1">
        <v>0.39619900000000002</v>
      </c>
      <c r="B57" s="1">
        <v>0.35867500000000002</v>
      </c>
      <c r="C57" s="1">
        <v>0.33031300000000002</v>
      </c>
      <c r="D57" s="1">
        <v>0.33823199999999998</v>
      </c>
      <c r="E57" s="1">
        <v>0.35912300000000003</v>
      </c>
      <c r="F57" s="1">
        <v>0.42397099999999999</v>
      </c>
      <c r="G57" s="1">
        <v>0.40573100000000001</v>
      </c>
      <c r="H57" s="1">
        <v>0.35054600000000002</v>
      </c>
      <c r="I57">
        <v>0.404034</v>
      </c>
      <c r="J57">
        <v>0.37515199999999999</v>
      </c>
      <c r="K57">
        <f t="shared" ca="1" si="0"/>
        <v>3.7419760000000002</v>
      </c>
      <c r="L57">
        <f t="shared" si="1"/>
        <v>5.4999999999999964</v>
      </c>
    </row>
    <row r="58" spans="1:12" x14ac:dyDescent="0.3">
      <c r="A58" s="1">
        <v>0.39664100000000002</v>
      </c>
      <c r="B58" s="1">
        <v>0.36305300000000001</v>
      </c>
      <c r="C58" s="1">
        <v>0.334451</v>
      </c>
      <c r="D58" s="1">
        <v>0.33767900000000001</v>
      </c>
      <c r="E58" s="1">
        <v>0.36292999999999997</v>
      </c>
      <c r="F58" s="1">
        <v>0.417402</v>
      </c>
      <c r="G58" s="1">
        <v>0.407113</v>
      </c>
      <c r="H58" s="1">
        <v>0.35016000000000003</v>
      </c>
      <c r="I58">
        <v>0.40373599999999998</v>
      </c>
      <c r="J58">
        <v>0.38270199999999999</v>
      </c>
      <c r="K58">
        <f t="shared" ca="1" si="0"/>
        <v>3.7558669999999998</v>
      </c>
      <c r="L58">
        <f t="shared" si="1"/>
        <v>5.5999999999999961</v>
      </c>
    </row>
    <row r="59" spans="1:12" x14ac:dyDescent="0.3">
      <c r="A59" s="1">
        <v>0.39997100000000002</v>
      </c>
      <c r="B59" s="1">
        <v>0.37204399999999999</v>
      </c>
      <c r="C59" s="1">
        <v>0.32985500000000001</v>
      </c>
      <c r="D59" s="1">
        <v>0.338758</v>
      </c>
      <c r="E59" s="1">
        <v>0.36846499999999999</v>
      </c>
      <c r="F59" s="1">
        <v>0.41355599999999998</v>
      </c>
      <c r="G59" s="1">
        <v>0.40730499999999997</v>
      </c>
      <c r="H59" s="1">
        <v>0.36485299999999998</v>
      </c>
      <c r="I59">
        <v>0.40362399999999998</v>
      </c>
      <c r="J59">
        <v>0.38224000000000002</v>
      </c>
      <c r="K59">
        <f t="shared" ca="1" si="0"/>
        <v>3.7806709999999994</v>
      </c>
      <c r="L59">
        <f t="shared" si="1"/>
        <v>5.6999999999999957</v>
      </c>
    </row>
    <row r="60" spans="1:12" x14ac:dyDescent="0.3">
      <c r="A60" s="1">
        <v>0.39151000000000002</v>
      </c>
      <c r="B60" s="1">
        <v>0.38519999999999999</v>
      </c>
      <c r="C60" s="1">
        <v>0.33044200000000001</v>
      </c>
      <c r="D60" s="1">
        <v>0.34335900000000003</v>
      </c>
      <c r="E60" s="1">
        <v>0.36668299999999998</v>
      </c>
      <c r="F60" s="1">
        <v>0.43264900000000001</v>
      </c>
      <c r="G60" s="1">
        <v>0.40453899999999998</v>
      </c>
      <c r="H60" s="1">
        <v>0.36104599999999998</v>
      </c>
      <c r="I60">
        <v>0.39622499999999999</v>
      </c>
      <c r="J60">
        <v>0.39297799999999999</v>
      </c>
      <c r="K60">
        <f t="shared" ca="1" si="0"/>
        <v>3.8046309999999997</v>
      </c>
      <c r="L60">
        <f t="shared" si="1"/>
        <v>5.7999999999999954</v>
      </c>
    </row>
    <row r="61" spans="1:12" x14ac:dyDescent="0.3">
      <c r="A61" s="1">
        <v>0.39808900000000003</v>
      </c>
      <c r="B61" s="1">
        <v>0.39054299999999997</v>
      </c>
      <c r="C61" s="1">
        <v>0.33501700000000001</v>
      </c>
      <c r="D61" s="1">
        <v>0.338976</v>
      </c>
      <c r="E61" s="1">
        <v>0.37842399999999998</v>
      </c>
      <c r="F61" s="1">
        <v>0.43827199999999999</v>
      </c>
      <c r="G61" s="1">
        <v>0.417265</v>
      </c>
      <c r="H61" s="1">
        <v>0.38591599999999998</v>
      </c>
      <c r="I61">
        <v>0.40501199999999998</v>
      </c>
      <c r="J61">
        <v>0.40457900000000002</v>
      </c>
      <c r="K61">
        <f t="shared" ca="1" si="0"/>
        <v>3.892093</v>
      </c>
      <c r="L61">
        <f t="shared" si="1"/>
        <v>5.899999999999995</v>
      </c>
    </row>
    <row r="62" spans="1:12" x14ac:dyDescent="0.3">
      <c r="A62" s="1">
        <v>0.40485399999999999</v>
      </c>
      <c r="B62" s="1">
        <v>0.41947600000000002</v>
      </c>
      <c r="C62" s="1">
        <v>0.33310200000000001</v>
      </c>
      <c r="D62" s="1">
        <v>0.34104800000000002</v>
      </c>
      <c r="E62" s="1">
        <v>0.39449499999999998</v>
      </c>
      <c r="F62" s="1">
        <v>0.44354100000000002</v>
      </c>
      <c r="G62" s="1">
        <v>0.40935199999999999</v>
      </c>
      <c r="H62" s="1">
        <v>0.420682</v>
      </c>
      <c r="I62">
        <v>0.40774899999999997</v>
      </c>
      <c r="J62">
        <v>0.41449999999999998</v>
      </c>
      <c r="K62">
        <f t="shared" ca="1" si="0"/>
        <v>3.9887989999999998</v>
      </c>
      <c r="L62">
        <f t="shared" si="1"/>
        <v>5.9999999999999947</v>
      </c>
    </row>
    <row r="63" spans="1:12" x14ac:dyDescent="0.3">
      <c r="A63" s="1">
        <v>0.40901799999999999</v>
      </c>
      <c r="B63" s="1">
        <v>0.36491600000000002</v>
      </c>
      <c r="C63" s="1">
        <v>0.32779799999999998</v>
      </c>
      <c r="D63" s="1">
        <v>0.344252</v>
      </c>
      <c r="E63" s="1">
        <v>0.39484000000000002</v>
      </c>
      <c r="F63" s="1">
        <v>0.44391399999999998</v>
      </c>
      <c r="G63" s="1">
        <v>0.41187499999999999</v>
      </c>
      <c r="H63" s="1">
        <v>0.38261800000000001</v>
      </c>
      <c r="I63">
        <v>0.40159899999999998</v>
      </c>
      <c r="J63">
        <v>0.437942</v>
      </c>
      <c r="K63">
        <f t="shared" ca="1" si="0"/>
        <v>3.9187720000000001</v>
      </c>
      <c r="L63">
        <f t="shared" si="1"/>
        <v>6.0999999999999943</v>
      </c>
    </row>
    <row r="64" spans="1:12" x14ac:dyDescent="0.3">
      <c r="A64" s="1">
        <v>0.40917500000000001</v>
      </c>
      <c r="B64" s="1">
        <v>0.35599700000000001</v>
      </c>
      <c r="C64" s="1">
        <v>0.33163599999999999</v>
      </c>
      <c r="D64" s="1">
        <v>0.343084</v>
      </c>
      <c r="E64" s="1">
        <v>0.39419399999999999</v>
      </c>
      <c r="F64" s="1">
        <v>0.45750400000000002</v>
      </c>
      <c r="G64" s="1">
        <v>0.425145</v>
      </c>
      <c r="H64" s="1">
        <v>0.36304799999999998</v>
      </c>
      <c r="I64">
        <v>0.420016</v>
      </c>
      <c r="J64">
        <v>0.39527299999999999</v>
      </c>
      <c r="K64">
        <f t="shared" ca="1" si="0"/>
        <v>3.8950719999999999</v>
      </c>
      <c r="L64">
        <f t="shared" si="1"/>
        <v>6.199999999999994</v>
      </c>
    </row>
    <row r="65" spans="1:12" x14ac:dyDescent="0.3">
      <c r="A65" s="1">
        <v>0.40782600000000002</v>
      </c>
      <c r="B65" s="1">
        <v>0.36688799999999999</v>
      </c>
      <c r="C65" s="1">
        <v>0.32985700000000001</v>
      </c>
      <c r="D65" s="1">
        <v>0.34605900000000001</v>
      </c>
      <c r="E65" s="1">
        <v>0.418597</v>
      </c>
      <c r="F65" s="1">
        <v>0.46300999999999998</v>
      </c>
      <c r="G65" s="1">
        <v>0.42342999999999997</v>
      </c>
      <c r="H65" s="1">
        <v>0.35240500000000002</v>
      </c>
      <c r="I65">
        <v>0.41444500000000001</v>
      </c>
      <c r="J65">
        <v>0.39055099999999998</v>
      </c>
      <c r="K65">
        <f t="shared" ca="1" si="0"/>
        <v>3.913068</v>
      </c>
      <c r="L65">
        <f t="shared" si="1"/>
        <v>6.2999999999999936</v>
      </c>
    </row>
    <row r="66" spans="1:12" x14ac:dyDescent="0.3">
      <c r="A66" s="1">
        <v>0.40625</v>
      </c>
      <c r="B66" s="1">
        <v>0.35653000000000001</v>
      </c>
      <c r="C66" s="1">
        <v>0.33638000000000001</v>
      </c>
      <c r="D66" s="1">
        <v>0.34660099999999999</v>
      </c>
      <c r="E66" s="1">
        <v>0.38468599999999997</v>
      </c>
      <c r="F66" s="1">
        <v>0.48868099999999998</v>
      </c>
      <c r="G66" s="1">
        <v>0.42345899999999997</v>
      </c>
      <c r="H66" s="1">
        <v>0.35608200000000001</v>
      </c>
      <c r="I66">
        <v>0.41786699999999999</v>
      </c>
      <c r="J66">
        <v>0.377191</v>
      </c>
      <c r="K66">
        <f t="shared" ref="K66:K129" ca="1" si="3">SUM(A66:K66)</f>
        <v>3.8937270000000002</v>
      </c>
      <c r="L66">
        <f t="shared" si="1"/>
        <v>6.3999999999999932</v>
      </c>
    </row>
    <row r="67" spans="1:12" x14ac:dyDescent="0.3">
      <c r="A67" s="1">
        <v>0.41646300000000003</v>
      </c>
      <c r="B67" s="1">
        <v>0.36416199999999999</v>
      </c>
      <c r="C67" s="1">
        <v>0.33602900000000002</v>
      </c>
      <c r="D67" s="1">
        <v>0.35952400000000001</v>
      </c>
      <c r="E67" s="1">
        <v>0.39106200000000002</v>
      </c>
      <c r="F67" s="1">
        <v>0.47156500000000001</v>
      </c>
      <c r="G67" s="1">
        <v>0.44132700000000002</v>
      </c>
      <c r="H67" s="1">
        <v>0.36441400000000002</v>
      </c>
      <c r="I67">
        <v>0.417879</v>
      </c>
      <c r="J67">
        <v>0.39237899999999998</v>
      </c>
      <c r="K67">
        <f t="shared" ca="1" si="3"/>
        <v>3.9548040000000002</v>
      </c>
      <c r="L67">
        <f t="shared" si="1"/>
        <v>6.4999999999999929</v>
      </c>
    </row>
    <row r="68" spans="1:12" x14ac:dyDescent="0.3">
      <c r="A68" s="1">
        <v>0.41283300000000001</v>
      </c>
      <c r="B68" s="1">
        <v>0.37435600000000002</v>
      </c>
      <c r="C68" s="1">
        <v>0.34382000000000001</v>
      </c>
      <c r="D68" s="1">
        <v>0.39953499999999997</v>
      </c>
      <c r="E68" s="1">
        <v>0.38599699999999998</v>
      </c>
      <c r="F68" s="1">
        <v>0.41534300000000002</v>
      </c>
      <c r="G68" s="1">
        <v>0.44683600000000001</v>
      </c>
      <c r="H68" s="1">
        <v>0.35745300000000002</v>
      </c>
      <c r="I68">
        <v>0.41546699999999998</v>
      </c>
      <c r="J68">
        <v>0.39818700000000001</v>
      </c>
      <c r="K68">
        <f t="shared" ca="1" si="3"/>
        <v>3.949827</v>
      </c>
      <c r="L68">
        <f t="shared" ref="L68:L131" si="4">L67+0.1</f>
        <v>6.5999999999999925</v>
      </c>
    </row>
    <row r="69" spans="1:12" x14ac:dyDescent="0.3">
      <c r="A69" s="1">
        <v>0.42219499999999999</v>
      </c>
      <c r="B69" s="1">
        <v>0.39235500000000001</v>
      </c>
      <c r="C69" s="1">
        <v>0.34628799999999998</v>
      </c>
      <c r="D69" s="1">
        <v>0.39923500000000001</v>
      </c>
      <c r="E69" s="1">
        <v>0.39865200000000001</v>
      </c>
      <c r="F69" s="1">
        <v>0.425429</v>
      </c>
      <c r="G69" s="1">
        <v>0.44683800000000001</v>
      </c>
      <c r="H69" s="1">
        <v>0.37010700000000002</v>
      </c>
      <c r="I69">
        <v>0.43207200000000001</v>
      </c>
      <c r="J69">
        <v>0.40283099999999999</v>
      </c>
      <c r="K69">
        <f t="shared" ca="1" si="3"/>
        <v>4.0360019999999999</v>
      </c>
      <c r="L69">
        <f t="shared" si="4"/>
        <v>6.6999999999999922</v>
      </c>
    </row>
    <row r="70" spans="1:12" x14ac:dyDescent="0.3">
      <c r="A70" s="1">
        <v>0.42114800000000002</v>
      </c>
      <c r="B70" s="1">
        <v>0.420205</v>
      </c>
      <c r="C70" s="1">
        <v>0.34033099999999999</v>
      </c>
      <c r="D70" s="1">
        <v>0.393266</v>
      </c>
      <c r="E70" s="1">
        <v>0.41917199999999999</v>
      </c>
      <c r="F70" s="1">
        <v>0.429842</v>
      </c>
      <c r="G70" s="1">
        <v>0.467306</v>
      </c>
      <c r="H70" s="1">
        <v>0.374139</v>
      </c>
      <c r="I70">
        <v>0.42930200000000002</v>
      </c>
      <c r="J70">
        <v>0.40939799999999998</v>
      </c>
      <c r="K70">
        <f t="shared" ca="1" si="3"/>
        <v>4.1041089999999993</v>
      </c>
      <c r="L70">
        <f t="shared" si="4"/>
        <v>6.7999999999999918</v>
      </c>
    </row>
    <row r="71" spans="1:12" x14ac:dyDescent="0.3">
      <c r="A71" s="1">
        <v>0.44056899999999999</v>
      </c>
      <c r="B71" s="1">
        <v>0.35977300000000001</v>
      </c>
      <c r="C71" s="1">
        <v>0.34761999999999998</v>
      </c>
      <c r="D71" s="1">
        <v>0.38166</v>
      </c>
      <c r="E71" s="1">
        <v>0.42232399999999998</v>
      </c>
      <c r="F71" s="1">
        <v>0.42952699999999999</v>
      </c>
      <c r="G71" s="1">
        <v>0.42596800000000001</v>
      </c>
      <c r="H71" s="1">
        <v>0.36915799999999999</v>
      </c>
      <c r="I71">
        <v>0.44279200000000002</v>
      </c>
      <c r="J71">
        <v>0.43565500000000001</v>
      </c>
      <c r="K71">
        <f t="shared" ca="1" si="3"/>
        <v>4.0550459999999999</v>
      </c>
      <c r="L71">
        <f t="shared" si="4"/>
        <v>6.8999999999999915</v>
      </c>
    </row>
    <row r="72" spans="1:12" x14ac:dyDescent="0.3">
      <c r="A72" s="1">
        <v>0.45469900000000002</v>
      </c>
      <c r="B72" s="1">
        <v>0.349329</v>
      </c>
      <c r="C72" s="1">
        <v>0.34521299999999999</v>
      </c>
      <c r="D72" s="1">
        <v>0.37517699999999998</v>
      </c>
      <c r="E72" s="1">
        <v>0.39554400000000001</v>
      </c>
      <c r="F72" s="1">
        <v>0.44883499999999998</v>
      </c>
      <c r="G72" s="1">
        <v>0.42649900000000002</v>
      </c>
      <c r="H72" s="1">
        <v>0.37260500000000002</v>
      </c>
      <c r="I72">
        <v>0.49428299999999997</v>
      </c>
      <c r="J72">
        <v>0.43065300000000001</v>
      </c>
      <c r="K72">
        <f t="shared" ca="1" si="3"/>
        <v>4.0928370000000003</v>
      </c>
      <c r="L72">
        <f t="shared" si="4"/>
        <v>6.9999999999999911</v>
      </c>
    </row>
    <row r="73" spans="1:12" x14ac:dyDescent="0.3">
      <c r="A73" s="1">
        <v>0.41426099999999999</v>
      </c>
      <c r="B73" s="1">
        <v>0.35854799999999998</v>
      </c>
      <c r="C73" s="1">
        <v>0.34915299999999999</v>
      </c>
      <c r="D73" s="1">
        <v>0.38411400000000001</v>
      </c>
      <c r="E73" s="1">
        <v>0.39026100000000002</v>
      </c>
      <c r="F73" s="1">
        <v>0.44885700000000001</v>
      </c>
      <c r="G73" s="1">
        <v>0.44242300000000001</v>
      </c>
      <c r="H73" s="1">
        <v>0.37566899999999998</v>
      </c>
      <c r="I73">
        <v>0.447741</v>
      </c>
      <c r="J73">
        <v>0.371975</v>
      </c>
      <c r="K73">
        <f t="shared" ca="1" si="3"/>
        <v>3.9830019999999999</v>
      </c>
      <c r="L73">
        <f t="shared" si="4"/>
        <v>7.0999999999999908</v>
      </c>
    </row>
    <row r="74" spans="1:12" x14ac:dyDescent="0.3">
      <c r="A74" s="1">
        <v>0.41448800000000002</v>
      </c>
      <c r="B74" s="1">
        <v>0.35581099999999999</v>
      </c>
      <c r="C74" s="1">
        <v>0.35666399999999998</v>
      </c>
      <c r="D74" s="1">
        <v>0.40506900000000001</v>
      </c>
      <c r="E74" s="1">
        <v>0.402841</v>
      </c>
      <c r="F74" s="1">
        <v>0.41765200000000002</v>
      </c>
      <c r="G74" s="1">
        <v>0.58232899999999999</v>
      </c>
      <c r="H74" s="1">
        <v>0.37911</v>
      </c>
      <c r="I74">
        <v>0.48441000000000001</v>
      </c>
      <c r="J74">
        <v>0.37384800000000001</v>
      </c>
      <c r="K74">
        <f t="shared" ca="1" si="3"/>
        <v>4.1722219999999997</v>
      </c>
      <c r="L74">
        <f t="shared" si="4"/>
        <v>7.1999999999999904</v>
      </c>
    </row>
    <row r="75" spans="1:12" x14ac:dyDescent="0.3">
      <c r="A75" s="1">
        <v>0.41730499999999998</v>
      </c>
      <c r="B75" s="1">
        <v>0.35944300000000001</v>
      </c>
      <c r="C75" s="1">
        <v>0.35511799999999999</v>
      </c>
      <c r="D75" s="1">
        <v>0.42138999999999999</v>
      </c>
      <c r="E75" s="1">
        <v>0.41125800000000001</v>
      </c>
      <c r="F75" s="1">
        <v>0.42674699999999999</v>
      </c>
      <c r="G75" s="1">
        <v>0.47408699999999998</v>
      </c>
      <c r="H75" s="1">
        <v>0.38223099999999999</v>
      </c>
      <c r="I75">
        <v>0.44514799999999999</v>
      </c>
      <c r="J75">
        <v>0.37162000000000001</v>
      </c>
      <c r="K75">
        <f t="shared" ca="1" si="3"/>
        <v>4.0643469999999997</v>
      </c>
      <c r="L75">
        <f t="shared" si="4"/>
        <v>7.2999999999999901</v>
      </c>
    </row>
    <row r="76" spans="1:12" x14ac:dyDescent="0.3">
      <c r="A76" s="1">
        <v>0.40712399999999999</v>
      </c>
      <c r="B76" s="1">
        <v>0.36544300000000002</v>
      </c>
      <c r="C76" s="1">
        <v>0.34473199999999998</v>
      </c>
      <c r="D76" s="1">
        <v>0.35659600000000002</v>
      </c>
      <c r="E76" s="1">
        <v>0.37402999999999997</v>
      </c>
      <c r="F76" s="1">
        <v>0.41290900000000003</v>
      </c>
      <c r="G76" s="1">
        <v>0.421153</v>
      </c>
      <c r="H76" s="1">
        <v>0.444496</v>
      </c>
      <c r="I76">
        <v>0.41557300000000003</v>
      </c>
      <c r="J76">
        <v>0.37190200000000001</v>
      </c>
      <c r="K76">
        <f t="shared" ca="1" si="3"/>
        <v>3.913958</v>
      </c>
      <c r="L76">
        <f t="shared" si="4"/>
        <v>7.3999999999999897</v>
      </c>
    </row>
    <row r="77" spans="1:12" x14ac:dyDescent="0.3">
      <c r="A77" s="1">
        <v>0.41316700000000001</v>
      </c>
      <c r="B77" s="1">
        <v>0.35928500000000002</v>
      </c>
      <c r="C77" s="1">
        <v>0.35409800000000002</v>
      </c>
      <c r="D77" s="1">
        <v>0.357261</v>
      </c>
      <c r="E77" s="1">
        <v>0.38250400000000001</v>
      </c>
      <c r="F77" s="1">
        <v>0.418049</v>
      </c>
      <c r="G77" s="1">
        <v>0.42533700000000002</v>
      </c>
      <c r="H77" s="1">
        <v>0.41426299999999999</v>
      </c>
      <c r="I77">
        <v>0.423958</v>
      </c>
      <c r="J77">
        <v>0.38612200000000002</v>
      </c>
      <c r="K77">
        <f t="shared" ca="1" si="3"/>
        <v>3.9340439999999997</v>
      </c>
      <c r="L77">
        <f t="shared" si="4"/>
        <v>7.4999999999999893</v>
      </c>
    </row>
    <row r="78" spans="1:12" x14ac:dyDescent="0.3">
      <c r="A78" s="1">
        <v>0.42427199999999998</v>
      </c>
      <c r="B78" s="1">
        <v>0.36657600000000001</v>
      </c>
      <c r="C78" s="1">
        <v>0.36354999999999998</v>
      </c>
      <c r="D78" s="1">
        <v>0.355933</v>
      </c>
      <c r="E78" s="1">
        <v>0.41539799999999999</v>
      </c>
      <c r="F78" s="1">
        <v>0.42237200000000003</v>
      </c>
      <c r="G78" s="1">
        <v>0.43172100000000002</v>
      </c>
      <c r="H78" s="1">
        <v>0.41907499999999998</v>
      </c>
      <c r="I78">
        <v>0.42175400000000002</v>
      </c>
      <c r="J78">
        <v>0.378747</v>
      </c>
      <c r="K78">
        <f t="shared" ca="1" si="3"/>
        <v>3.9993980000000002</v>
      </c>
      <c r="L78">
        <f t="shared" si="4"/>
        <v>7.599999999999989</v>
      </c>
    </row>
    <row r="79" spans="1:12" x14ac:dyDescent="0.3">
      <c r="A79" s="1">
        <v>0.41413800000000001</v>
      </c>
      <c r="B79" s="1">
        <v>0.362674</v>
      </c>
      <c r="C79" s="1">
        <v>0.37067499999999998</v>
      </c>
      <c r="D79" s="1">
        <v>0.35793700000000001</v>
      </c>
      <c r="E79" s="1">
        <v>0.37043100000000001</v>
      </c>
      <c r="F79" s="1">
        <v>0.43215199999999998</v>
      </c>
      <c r="G79" s="1">
        <v>0.43479800000000002</v>
      </c>
      <c r="H79" s="1">
        <v>0.44222600000000001</v>
      </c>
      <c r="I79">
        <v>0.42894100000000002</v>
      </c>
      <c r="J79">
        <v>0.37430099999999999</v>
      </c>
      <c r="K79">
        <f t="shared" ca="1" si="3"/>
        <v>3.9882729999999995</v>
      </c>
      <c r="L79">
        <f t="shared" si="4"/>
        <v>7.6999999999999886</v>
      </c>
    </row>
    <row r="80" spans="1:12" x14ac:dyDescent="0.3">
      <c r="A80" s="1">
        <v>0.418493</v>
      </c>
      <c r="B80" s="1">
        <v>0.37498100000000001</v>
      </c>
      <c r="C80" s="1">
        <v>0.350831</v>
      </c>
      <c r="D80" s="1">
        <v>0.34884399999999999</v>
      </c>
      <c r="E80" s="1">
        <v>0.37439899999999998</v>
      </c>
      <c r="F80" s="1">
        <v>0.43114799999999998</v>
      </c>
      <c r="G80" s="1">
        <v>0.44368600000000002</v>
      </c>
      <c r="H80" s="1">
        <v>0.447739</v>
      </c>
      <c r="I80">
        <v>0.446108</v>
      </c>
      <c r="J80">
        <v>0.37563200000000002</v>
      </c>
      <c r="K80">
        <f t="shared" ca="1" si="3"/>
        <v>4.0118610000000006</v>
      </c>
      <c r="L80">
        <f t="shared" si="4"/>
        <v>7.7999999999999883</v>
      </c>
    </row>
    <row r="81" spans="1:12" x14ac:dyDescent="0.3">
      <c r="A81" s="1">
        <v>0.41562100000000002</v>
      </c>
      <c r="B81" s="1">
        <v>0.37084099999999998</v>
      </c>
      <c r="C81" s="1">
        <v>0.37253199999999997</v>
      </c>
      <c r="D81" s="1">
        <v>0.36602000000000001</v>
      </c>
      <c r="E81" s="1">
        <v>0.37433300000000003</v>
      </c>
      <c r="F81" s="1">
        <v>0.42735400000000001</v>
      </c>
      <c r="G81" s="1">
        <v>0.45869100000000002</v>
      </c>
      <c r="H81" s="1">
        <v>0.40887800000000002</v>
      </c>
      <c r="I81">
        <v>0.443494</v>
      </c>
      <c r="J81">
        <v>0.37831700000000001</v>
      </c>
      <c r="K81">
        <f t="shared" ca="1" si="3"/>
        <v>4.0160809999999998</v>
      </c>
      <c r="L81">
        <f t="shared" si="4"/>
        <v>7.8999999999999879</v>
      </c>
    </row>
    <row r="82" spans="1:12" x14ac:dyDescent="0.3">
      <c r="A82" s="1">
        <v>0.42890200000000001</v>
      </c>
      <c r="B82" s="1">
        <v>0.37116199999999999</v>
      </c>
      <c r="C82" s="1">
        <v>0.35742800000000002</v>
      </c>
      <c r="D82" s="1">
        <v>0.36232500000000001</v>
      </c>
      <c r="E82" s="1">
        <v>0.378581</v>
      </c>
      <c r="F82" s="1">
        <v>0.44202200000000003</v>
      </c>
      <c r="G82" s="1">
        <v>0.416572</v>
      </c>
      <c r="H82" s="1">
        <v>0.41576600000000002</v>
      </c>
      <c r="I82">
        <v>0.44693100000000002</v>
      </c>
      <c r="J82">
        <v>0.38172</v>
      </c>
      <c r="K82">
        <f t="shared" ca="1" si="3"/>
        <v>4.0014089999999998</v>
      </c>
      <c r="L82">
        <f t="shared" si="4"/>
        <v>7.9999999999999876</v>
      </c>
    </row>
    <row r="83" spans="1:12" x14ac:dyDescent="0.3">
      <c r="A83" s="1">
        <v>0.41880400000000001</v>
      </c>
      <c r="B83" s="1">
        <v>0.38416800000000001</v>
      </c>
      <c r="C83" s="1">
        <v>0.370784</v>
      </c>
      <c r="D83" s="1">
        <v>0.35758899999999999</v>
      </c>
      <c r="E83" s="1">
        <v>0.40614099999999997</v>
      </c>
      <c r="F83" s="1">
        <v>0.43716699999999997</v>
      </c>
      <c r="G83" s="1">
        <v>0.421124</v>
      </c>
      <c r="H83" s="1">
        <v>0.42322799999999999</v>
      </c>
      <c r="I83">
        <v>0.45744299999999999</v>
      </c>
      <c r="J83">
        <v>0.379442</v>
      </c>
      <c r="K83">
        <f t="shared" ca="1" si="3"/>
        <v>4.0558899999999998</v>
      </c>
      <c r="L83">
        <f t="shared" si="4"/>
        <v>8.0999999999999872</v>
      </c>
    </row>
    <row r="84" spans="1:12" x14ac:dyDescent="0.3">
      <c r="A84" s="1">
        <v>0.43067499999999997</v>
      </c>
      <c r="B84" s="1">
        <v>0.37902999999999998</v>
      </c>
      <c r="C84" s="1">
        <v>0.36203999999999997</v>
      </c>
      <c r="D84" s="1">
        <v>0.370784</v>
      </c>
      <c r="E84" s="1">
        <v>0.36007099999999997</v>
      </c>
      <c r="F84" s="1">
        <v>0.43354599999999999</v>
      </c>
      <c r="G84" s="1">
        <v>0.42854900000000001</v>
      </c>
      <c r="H84" s="1">
        <v>0.44464300000000001</v>
      </c>
      <c r="I84">
        <v>0.424674</v>
      </c>
      <c r="J84">
        <v>0.38573499999999999</v>
      </c>
      <c r="K84">
        <f t="shared" ca="1" si="3"/>
        <v>4.0197469999999997</v>
      </c>
      <c r="L84">
        <f t="shared" si="4"/>
        <v>8.1999999999999869</v>
      </c>
    </row>
    <row r="85" spans="1:12" x14ac:dyDescent="0.3">
      <c r="A85" s="1">
        <v>0.43396400000000002</v>
      </c>
      <c r="B85" s="1">
        <v>0.38894200000000001</v>
      </c>
      <c r="C85" s="1">
        <v>0.37243799999999999</v>
      </c>
      <c r="D85" s="1">
        <v>0.36322199999999999</v>
      </c>
      <c r="E85" s="1">
        <v>0.35472900000000002</v>
      </c>
      <c r="F85" s="1">
        <v>0.44303599999999999</v>
      </c>
      <c r="G85" s="1">
        <v>0.420263</v>
      </c>
      <c r="H85" s="1">
        <v>0.48899700000000001</v>
      </c>
      <c r="I85">
        <v>0.43384400000000001</v>
      </c>
      <c r="J85">
        <v>0.391457</v>
      </c>
      <c r="K85">
        <f t="shared" ca="1" si="3"/>
        <v>4.0908920000000002</v>
      </c>
      <c r="L85">
        <f t="shared" si="4"/>
        <v>8.2999999999999865</v>
      </c>
    </row>
    <row r="86" spans="1:12" x14ac:dyDescent="0.3">
      <c r="A86" s="1">
        <v>0.44752900000000001</v>
      </c>
      <c r="B86" s="1">
        <v>0.39173999999999998</v>
      </c>
      <c r="C86" s="1">
        <v>0.37945699999999999</v>
      </c>
      <c r="D86" s="1">
        <v>0.36222199999999999</v>
      </c>
      <c r="E86" s="1">
        <v>0.36506899999999998</v>
      </c>
      <c r="F86" s="1">
        <v>0.447963</v>
      </c>
      <c r="G86" s="1">
        <v>0.43565100000000001</v>
      </c>
      <c r="H86" s="1">
        <v>0.42412699999999998</v>
      </c>
      <c r="I86">
        <v>0.42534499999999997</v>
      </c>
      <c r="J86">
        <v>0.40962900000000002</v>
      </c>
      <c r="K86">
        <f t="shared" ca="1" si="3"/>
        <v>4.0887320000000003</v>
      </c>
      <c r="L86">
        <f t="shared" si="4"/>
        <v>8.3999999999999861</v>
      </c>
    </row>
    <row r="87" spans="1:12" x14ac:dyDescent="0.3">
      <c r="A87" s="1">
        <v>0.443942</v>
      </c>
      <c r="B87" s="1">
        <v>0.40402300000000002</v>
      </c>
      <c r="C87" s="1">
        <v>0.38788099999999998</v>
      </c>
      <c r="D87" s="1">
        <v>0.37306400000000001</v>
      </c>
      <c r="E87" s="1">
        <v>0.35534300000000002</v>
      </c>
      <c r="F87" s="1">
        <v>0.449544</v>
      </c>
      <c r="G87" s="1">
        <v>0.44093100000000002</v>
      </c>
      <c r="H87" s="1">
        <v>0.36712899999999998</v>
      </c>
      <c r="I87">
        <v>0.43274600000000002</v>
      </c>
      <c r="J87">
        <v>0.39999600000000002</v>
      </c>
      <c r="K87">
        <f t="shared" ca="1" si="3"/>
        <v>4.0545989999999996</v>
      </c>
      <c r="L87">
        <f t="shared" si="4"/>
        <v>8.4999999999999858</v>
      </c>
    </row>
    <row r="88" spans="1:12" x14ac:dyDescent="0.3">
      <c r="A88" s="1">
        <v>0.45172499999999999</v>
      </c>
      <c r="B88" s="1">
        <v>0.42724699999999999</v>
      </c>
      <c r="C88" s="1">
        <v>0.391675</v>
      </c>
      <c r="D88" s="1">
        <v>0.36505199999999999</v>
      </c>
      <c r="E88" s="1">
        <v>0.36263200000000001</v>
      </c>
      <c r="F88" s="1">
        <v>0.44858999999999999</v>
      </c>
      <c r="G88" s="1">
        <v>0.45275900000000002</v>
      </c>
      <c r="H88" s="1">
        <v>0.38238899999999998</v>
      </c>
      <c r="I88">
        <v>0.43780799999999997</v>
      </c>
      <c r="J88">
        <v>0.40805799999999998</v>
      </c>
      <c r="K88">
        <f t="shared" ca="1" si="3"/>
        <v>4.127934999999999</v>
      </c>
      <c r="L88">
        <f t="shared" si="4"/>
        <v>8.5999999999999854</v>
      </c>
    </row>
    <row r="89" spans="1:12" x14ac:dyDescent="0.3">
      <c r="A89" s="1">
        <v>0.45502900000000002</v>
      </c>
      <c r="B89" s="1">
        <v>0.38659900000000003</v>
      </c>
      <c r="C89" s="1">
        <v>0.40750599999999998</v>
      </c>
      <c r="D89" s="1">
        <v>0.38494600000000001</v>
      </c>
      <c r="E89" s="1">
        <v>0.35381499999999999</v>
      </c>
      <c r="F89" s="1">
        <v>0.466478</v>
      </c>
      <c r="G89" s="1">
        <v>0.47670600000000002</v>
      </c>
      <c r="H89" s="1">
        <v>0.38642500000000002</v>
      </c>
      <c r="I89">
        <v>0.43754399999999999</v>
      </c>
      <c r="J89">
        <v>0.41236499999999998</v>
      </c>
      <c r="K89">
        <f t="shared" ca="1" si="3"/>
        <v>4.1674129999999998</v>
      </c>
      <c r="L89">
        <f t="shared" si="4"/>
        <v>8.6999999999999851</v>
      </c>
    </row>
    <row r="90" spans="1:12" x14ac:dyDescent="0.3">
      <c r="A90" s="1">
        <v>0.45598499999999997</v>
      </c>
      <c r="B90" s="1">
        <v>0.402092</v>
      </c>
      <c r="C90" s="1">
        <v>0.42147099999999998</v>
      </c>
      <c r="D90" s="1">
        <v>0.400065</v>
      </c>
      <c r="E90" s="1">
        <v>0.36227599999999999</v>
      </c>
      <c r="F90" s="1">
        <v>0.471827</v>
      </c>
      <c r="G90" s="1">
        <v>0.79638299999999995</v>
      </c>
      <c r="H90" s="1">
        <v>0.38736700000000002</v>
      </c>
      <c r="I90">
        <v>0.44775100000000001</v>
      </c>
      <c r="J90">
        <v>0.39847700000000003</v>
      </c>
      <c r="K90">
        <f t="shared" ca="1" si="3"/>
        <v>4.5436939999999995</v>
      </c>
      <c r="L90">
        <f t="shared" si="4"/>
        <v>8.7999999999999847</v>
      </c>
    </row>
    <row r="91" spans="1:12" x14ac:dyDescent="0.3">
      <c r="A91" s="1">
        <v>0.465057</v>
      </c>
      <c r="B91" s="1">
        <v>0.40971000000000002</v>
      </c>
      <c r="C91" s="1">
        <v>0.38031799999999999</v>
      </c>
      <c r="D91" s="1">
        <v>0.388131</v>
      </c>
      <c r="E91" s="1">
        <v>0.36480000000000001</v>
      </c>
      <c r="F91" s="1">
        <v>0.48664600000000002</v>
      </c>
      <c r="G91" s="1">
        <v>0.42618600000000001</v>
      </c>
      <c r="H91" s="1">
        <v>0.39455299999999999</v>
      </c>
      <c r="I91">
        <v>0.43762400000000001</v>
      </c>
      <c r="J91">
        <v>0.40090300000000001</v>
      </c>
      <c r="K91">
        <f t="shared" ca="1" si="3"/>
        <v>4.1539280000000005</v>
      </c>
      <c r="L91">
        <f t="shared" si="4"/>
        <v>8.8999999999999844</v>
      </c>
    </row>
    <row r="92" spans="1:12" x14ac:dyDescent="0.3">
      <c r="A92" s="1">
        <v>0.47500900000000001</v>
      </c>
      <c r="B92" s="1">
        <v>0.361956</v>
      </c>
      <c r="C92" s="1">
        <v>0.374168</v>
      </c>
      <c r="D92" s="1">
        <v>0.40581600000000001</v>
      </c>
      <c r="E92" s="1">
        <v>0.37429800000000002</v>
      </c>
      <c r="F92" s="1">
        <v>0.49610500000000002</v>
      </c>
      <c r="G92" s="1">
        <v>0.42834899999999998</v>
      </c>
      <c r="H92" s="1">
        <v>0.40216800000000003</v>
      </c>
      <c r="I92">
        <v>0.44811200000000001</v>
      </c>
      <c r="J92">
        <v>0.401868</v>
      </c>
      <c r="K92">
        <f t="shared" ca="1" si="3"/>
        <v>4.1678490000000004</v>
      </c>
      <c r="L92">
        <f t="shared" si="4"/>
        <v>8.999999999999984</v>
      </c>
    </row>
    <row r="93" spans="1:12" x14ac:dyDescent="0.3">
      <c r="A93" s="1">
        <v>0.49197600000000002</v>
      </c>
      <c r="B93" s="1">
        <v>0.36743399999999998</v>
      </c>
      <c r="C93" s="1">
        <v>0.38644400000000001</v>
      </c>
      <c r="D93" s="1">
        <v>0.41154800000000002</v>
      </c>
      <c r="E93" s="1">
        <v>0.38189000000000001</v>
      </c>
      <c r="F93" s="1">
        <v>0.51012000000000002</v>
      </c>
      <c r="G93" s="1">
        <v>0.41942099999999999</v>
      </c>
      <c r="H93" s="1">
        <v>0.42349799999999999</v>
      </c>
      <c r="I93">
        <v>0.46082200000000001</v>
      </c>
      <c r="J93">
        <v>0.40728599999999998</v>
      </c>
      <c r="K93">
        <f t="shared" ca="1" si="3"/>
        <v>4.2604389999999999</v>
      </c>
      <c r="L93">
        <f t="shared" si="4"/>
        <v>9.0999999999999837</v>
      </c>
    </row>
    <row r="94" spans="1:12" x14ac:dyDescent="0.3">
      <c r="A94" s="1">
        <v>0.453237</v>
      </c>
      <c r="B94" s="1">
        <v>0.36801099999999998</v>
      </c>
      <c r="C94" s="1">
        <v>0.39680700000000002</v>
      </c>
      <c r="D94" s="1">
        <v>0.43729699999999999</v>
      </c>
      <c r="E94" s="1">
        <v>0.38810899999999998</v>
      </c>
      <c r="F94" s="1">
        <v>0.50494899999999998</v>
      </c>
      <c r="G94" s="1">
        <v>0.43529499999999999</v>
      </c>
      <c r="H94" s="1">
        <v>0.44663599999999998</v>
      </c>
      <c r="I94">
        <v>0.461976</v>
      </c>
      <c r="J94">
        <v>0.41441499999999998</v>
      </c>
      <c r="K94">
        <f t="shared" ca="1" si="3"/>
        <v>4.3067320000000002</v>
      </c>
      <c r="L94">
        <f t="shared" si="4"/>
        <v>9.1999999999999833</v>
      </c>
    </row>
    <row r="95" spans="1:12" x14ac:dyDescent="0.3">
      <c r="A95" s="1">
        <v>0.45242599999999999</v>
      </c>
      <c r="B95" s="1">
        <v>0.35951499999999997</v>
      </c>
      <c r="C95" s="1">
        <v>0.41293200000000002</v>
      </c>
      <c r="D95" s="1">
        <v>0.369259</v>
      </c>
      <c r="E95" s="1">
        <v>0.415912</v>
      </c>
      <c r="F95" s="1">
        <v>0.48424400000000001</v>
      </c>
      <c r="G95" s="1">
        <v>0.45017299999999999</v>
      </c>
      <c r="H95" s="1">
        <v>0.39333299999999999</v>
      </c>
      <c r="I95">
        <v>0.48963299999999998</v>
      </c>
      <c r="J95">
        <v>0.423288</v>
      </c>
      <c r="K95">
        <f t="shared" ca="1" si="3"/>
        <v>4.2507150000000005</v>
      </c>
      <c r="L95">
        <f t="shared" si="4"/>
        <v>9.2999999999999829</v>
      </c>
    </row>
    <row r="96" spans="1:12" x14ac:dyDescent="0.3">
      <c r="A96" s="1">
        <v>0.46635599999999999</v>
      </c>
      <c r="B96" s="1">
        <v>0.37249900000000002</v>
      </c>
      <c r="C96" s="1">
        <v>0.35639999999999999</v>
      </c>
      <c r="D96" s="1">
        <v>0.38025700000000001</v>
      </c>
      <c r="E96" s="1">
        <v>0.345997</v>
      </c>
      <c r="F96" s="1">
        <v>0.47594700000000001</v>
      </c>
      <c r="G96" s="1">
        <v>0.45934399999999997</v>
      </c>
      <c r="H96" s="1">
        <v>0.38619100000000001</v>
      </c>
      <c r="I96">
        <v>0.45656400000000003</v>
      </c>
      <c r="J96">
        <v>0.424877</v>
      </c>
      <c r="K96">
        <f t="shared" ca="1" si="3"/>
        <v>4.1244320000000005</v>
      </c>
      <c r="L96">
        <f t="shared" si="4"/>
        <v>9.3999999999999826</v>
      </c>
    </row>
    <row r="97" spans="1:12" x14ac:dyDescent="0.3">
      <c r="A97" s="1">
        <v>0.481159</v>
      </c>
      <c r="B97" s="1">
        <v>0.36766100000000002</v>
      </c>
      <c r="C97" s="1">
        <v>0.359595</v>
      </c>
      <c r="D97" s="1">
        <v>0.37963200000000002</v>
      </c>
      <c r="E97" s="1">
        <v>0.57114399999999999</v>
      </c>
      <c r="F97" s="1">
        <v>0.50617199999999996</v>
      </c>
      <c r="G97" s="1">
        <v>0.42186299999999999</v>
      </c>
      <c r="H97" s="1">
        <v>0.39550999999999997</v>
      </c>
      <c r="I97">
        <v>0.44089099999999998</v>
      </c>
      <c r="J97">
        <v>0.43076900000000001</v>
      </c>
      <c r="K97">
        <f t="shared" ca="1" si="3"/>
        <v>4.3543959999999995</v>
      </c>
      <c r="L97">
        <f t="shared" si="4"/>
        <v>9.4999999999999822</v>
      </c>
    </row>
    <row r="98" spans="1:12" x14ac:dyDescent="0.3">
      <c r="A98" s="1">
        <v>0.50057399999999996</v>
      </c>
      <c r="B98" s="1">
        <v>0.37866499999999997</v>
      </c>
      <c r="C98" s="1">
        <v>0.35908099999999998</v>
      </c>
      <c r="D98" s="1">
        <v>0.37687399999999999</v>
      </c>
      <c r="E98" s="1">
        <v>0.441438</v>
      </c>
      <c r="F98" s="1">
        <v>0.461754</v>
      </c>
      <c r="G98" s="1">
        <v>0.42428300000000002</v>
      </c>
      <c r="H98" s="1">
        <v>0.40230700000000003</v>
      </c>
      <c r="I98">
        <v>0.44146099999999999</v>
      </c>
      <c r="J98">
        <v>0.44442900000000002</v>
      </c>
      <c r="K98">
        <f t="shared" ca="1" si="3"/>
        <v>4.2308659999999998</v>
      </c>
      <c r="L98">
        <f t="shared" si="4"/>
        <v>9.5999999999999819</v>
      </c>
    </row>
    <row r="99" spans="1:12" x14ac:dyDescent="0.3">
      <c r="A99" s="1">
        <v>0.43695099999999998</v>
      </c>
      <c r="B99" s="1">
        <v>0.36628300000000003</v>
      </c>
      <c r="C99" s="1">
        <v>0.36410900000000002</v>
      </c>
      <c r="D99" s="1">
        <v>0.382637</v>
      </c>
      <c r="E99" s="1">
        <v>0.35052100000000003</v>
      </c>
      <c r="F99" s="1">
        <v>0.47920699999999999</v>
      </c>
      <c r="G99" s="1">
        <v>0.40863899999999997</v>
      </c>
      <c r="H99" s="1">
        <v>0.40157500000000002</v>
      </c>
      <c r="I99">
        <v>0.43926300000000001</v>
      </c>
      <c r="J99">
        <v>0.46768999999999999</v>
      </c>
      <c r="K99">
        <f t="shared" ca="1" si="3"/>
        <v>4.0968749999999998</v>
      </c>
      <c r="L99">
        <f t="shared" si="4"/>
        <v>9.6999999999999815</v>
      </c>
    </row>
    <row r="100" spans="1:12" x14ac:dyDescent="0.3">
      <c r="A100" s="1">
        <v>0.43443999999999999</v>
      </c>
      <c r="B100" s="1">
        <v>0.38048799999999999</v>
      </c>
      <c r="C100" s="1">
        <v>0.36722900000000003</v>
      </c>
      <c r="D100" s="1">
        <v>0.38410499999999997</v>
      </c>
      <c r="E100" s="1">
        <v>0.34914800000000001</v>
      </c>
      <c r="F100" s="1">
        <v>0.49104300000000001</v>
      </c>
      <c r="G100" s="1">
        <v>0.413074</v>
      </c>
      <c r="H100" s="1">
        <v>0.425871</v>
      </c>
      <c r="I100">
        <v>0.45141199999999998</v>
      </c>
      <c r="J100">
        <v>0.40773300000000001</v>
      </c>
      <c r="K100">
        <f t="shared" ca="1" si="3"/>
        <v>4.1045429999999996</v>
      </c>
      <c r="L100">
        <f t="shared" si="4"/>
        <v>9.7999999999999812</v>
      </c>
    </row>
    <row r="101" spans="1:12" x14ac:dyDescent="0.3">
      <c r="A101" s="1">
        <v>0.44679200000000002</v>
      </c>
      <c r="B101" s="1">
        <v>0.38844699999999999</v>
      </c>
      <c r="C101" s="1">
        <v>0.36707000000000001</v>
      </c>
      <c r="D101" s="1">
        <v>0.38047199999999998</v>
      </c>
      <c r="E101" s="1">
        <v>0.35213</v>
      </c>
      <c r="F101" s="1">
        <v>0.43807600000000002</v>
      </c>
      <c r="G101" s="1">
        <v>0.418298</v>
      </c>
      <c r="H101" s="1">
        <v>0.443413</v>
      </c>
      <c r="I101">
        <v>0.44288100000000002</v>
      </c>
      <c r="J101">
        <v>0.39763500000000002</v>
      </c>
      <c r="K101">
        <f t="shared" ca="1" si="3"/>
        <v>4.0752139999999999</v>
      </c>
      <c r="L101">
        <f t="shared" si="4"/>
        <v>9.8999999999999808</v>
      </c>
    </row>
    <row r="102" spans="1:12" x14ac:dyDescent="0.3">
      <c r="A102" s="1">
        <v>0.44364700000000001</v>
      </c>
      <c r="B102" s="1">
        <v>0.38361899999999999</v>
      </c>
      <c r="C102" s="1">
        <v>0.36964200000000003</v>
      </c>
      <c r="D102" s="1">
        <v>0.384494</v>
      </c>
      <c r="E102" s="1">
        <v>0.35993399999999998</v>
      </c>
      <c r="F102" s="1">
        <v>0.44394099999999997</v>
      </c>
      <c r="G102" s="1">
        <v>0.41560999999999998</v>
      </c>
      <c r="H102" s="1">
        <v>0.41233500000000001</v>
      </c>
      <c r="I102">
        <v>0.45751599999999998</v>
      </c>
      <c r="J102">
        <v>0.41364899999999999</v>
      </c>
      <c r="K102">
        <f t="shared" ca="1" si="3"/>
        <v>4.0843870000000004</v>
      </c>
      <c r="L102">
        <f t="shared" si="4"/>
        <v>9.9999999999999805</v>
      </c>
    </row>
    <row r="103" spans="1:12" x14ac:dyDescent="0.3">
      <c r="A103" s="1">
        <v>0.44625599999999999</v>
      </c>
      <c r="B103" s="1">
        <v>0.38285599999999997</v>
      </c>
      <c r="C103" s="1">
        <v>0.376191</v>
      </c>
      <c r="D103" s="1">
        <v>0.379994</v>
      </c>
      <c r="E103" s="1">
        <v>0.357377</v>
      </c>
      <c r="F103" s="1">
        <v>0.44206400000000001</v>
      </c>
      <c r="G103" s="1">
        <v>0.42739700000000003</v>
      </c>
      <c r="H103" s="1">
        <v>0.40345599999999998</v>
      </c>
      <c r="I103">
        <v>0.45489299999999999</v>
      </c>
      <c r="J103">
        <v>0.40750700000000001</v>
      </c>
      <c r="K103">
        <f t="shared" ca="1" si="3"/>
        <v>4.0779909999999999</v>
      </c>
      <c r="L103">
        <f t="shared" si="4"/>
        <v>10.09999999999998</v>
      </c>
    </row>
    <row r="104" spans="1:12" x14ac:dyDescent="0.3">
      <c r="A104" s="1">
        <v>0.44759700000000002</v>
      </c>
      <c r="B104" s="1">
        <v>0.39187899999999998</v>
      </c>
      <c r="C104" s="1">
        <v>0.37208200000000002</v>
      </c>
      <c r="D104" s="1">
        <v>0.391318</v>
      </c>
      <c r="E104" s="1">
        <v>0.35694199999999998</v>
      </c>
      <c r="F104" s="1">
        <v>0.44894400000000001</v>
      </c>
      <c r="G104" s="1">
        <v>0.42652200000000001</v>
      </c>
      <c r="H104" s="1">
        <v>0.416825</v>
      </c>
      <c r="I104">
        <v>0.45774100000000001</v>
      </c>
      <c r="J104">
        <v>0.407391</v>
      </c>
      <c r="K104">
        <f t="shared" ca="1" si="3"/>
        <v>4.1172409999999999</v>
      </c>
      <c r="L104">
        <f t="shared" si="4"/>
        <v>10.19999999999998</v>
      </c>
    </row>
    <row r="105" spans="1:12" x14ac:dyDescent="0.3">
      <c r="A105" s="1">
        <v>0.45821600000000001</v>
      </c>
      <c r="B105" s="1">
        <v>0.39777899999999999</v>
      </c>
      <c r="C105" s="1">
        <v>0.37093399999999999</v>
      </c>
      <c r="D105" s="1">
        <v>0.38951799999999998</v>
      </c>
      <c r="E105" s="1">
        <v>0.36873099999999998</v>
      </c>
      <c r="F105" s="1">
        <v>0.45953300000000002</v>
      </c>
      <c r="G105" s="1">
        <v>0.42726999999999998</v>
      </c>
      <c r="H105" s="1">
        <v>0.455758</v>
      </c>
      <c r="I105">
        <v>0.45408500000000002</v>
      </c>
      <c r="J105">
        <v>0.40992499999999998</v>
      </c>
      <c r="K105">
        <f t="shared" ca="1" si="3"/>
        <v>4.1917490000000006</v>
      </c>
      <c r="L105">
        <f t="shared" si="4"/>
        <v>10.299999999999979</v>
      </c>
    </row>
    <row r="106" spans="1:12" x14ac:dyDescent="0.3">
      <c r="A106" s="1">
        <v>0.66724499999999998</v>
      </c>
      <c r="B106" s="1">
        <v>0.379853</v>
      </c>
      <c r="C106" s="1">
        <v>0.37856600000000001</v>
      </c>
      <c r="D106" s="1">
        <v>0.39827600000000002</v>
      </c>
      <c r="E106" s="1">
        <v>0.352856</v>
      </c>
      <c r="F106" s="1">
        <v>0.453096</v>
      </c>
      <c r="G106" s="1">
        <v>0.43202699999999999</v>
      </c>
      <c r="H106" s="1">
        <v>0.41651500000000002</v>
      </c>
      <c r="I106">
        <v>0.46341700000000002</v>
      </c>
      <c r="J106">
        <v>0.41241899999999998</v>
      </c>
      <c r="K106">
        <f t="shared" ca="1" si="3"/>
        <v>4.3542700000000005</v>
      </c>
      <c r="L106">
        <f t="shared" si="4"/>
        <v>10.399999999999979</v>
      </c>
    </row>
    <row r="107" spans="1:12" x14ac:dyDescent="0.3">
      <c r="A107" s="1">
        <v>0.48824099999999998</v>
      </c>
      <c r="B107" s="1">
        <v>0.39055800000000002</v>
      </c>
      <c r="C107" s="1">
        <v>0.381355</v>
      </c>
      <c r="D107" s="1">
        <v>0.38972299999999999</v>
      </c>
      <c r="E107" s="1">
        <v>0.36269299999999999</v>
      </c>
      <c r="F107" s="1">
        <v>0.48816999999999999</v>
      </c>
      <c r="G107" s="1">
        <v>0.43203599999999998</v>
      </c>
      <c r="H107" s="1">
        <v>0.35770000000000002</v>
      </c>
      <c r="I107">
        <v>0.46912199999999998</v>
      </c>
      <c r="J107">
        <v>0.40755599999999997</v>
      </c>
      <c r="K107">
        <f t="shared" ca="1" si="3"/>
        <v>4.167154</v>
      </c>
      <c r="L107">
        <f t="shared" si="4"/>
        <v>10.499999999999979</v>
      </c>
    </row>
    <row r="108" spans="1:12" x14ac:dyDescent="0.3">
      <c r="A108" s="1">
        <v>0.474829</v>
      </c>
      <c r="B108" s="1">
        <v>0.395673</v>
      </c>
      <c r="C108" s="1">
        <v>0.37832700000000002</v>
      </c>
      <c r="D108" s="1">
        <v>0.39827200000000001</v>
      </c>
      <c r="E108" s="1">
        <v>0.58503700000000003</v>
      </c>
      <c r="F108" s="1">
        <v>0.43521900000000002</v>
      </c>
      <c r="G108" s="1">
        <v>0.43161300000000002</v>
      </c>
      <c r="H108" s="1">
        <v>0.37041600000000002</v>
      </c>
      <c r="I108">
        <v>0.47201399999999999</v>
      </c>
      <c r="J108">
        <v>0.412798</v>
      </c>
      <c r="K108">
        <f t="shared" ca="1" si="3"/>
        <v>4.3541980000000002</v>
      </c>
      <c r="L108">
        <f t="shared" si="4"/>
        <v>10.599999999999978</v>
      </c>
    </row>
    <row r="109" spans="1:12" x14ac:dyDescent="0.3">
      <c r="A109" s="1">
        <v>0.46890599999999999</v>
      </c>
      <c r="B109" s="1">
        <v>0.395984</v>
      </c>
      <c r="C109" s="1">
        <v>0.37709599999999999</v>
      </c>
      <c r="D109" s="1">
        <v>0.39607300000000001</v>
      </c>
      <c r="E109" s="1">
        <v>0.37834600000000002</v>
      </c>
      <c r="F109" s="1">
        <v>0.459422</v>
      </c>
      <c r="G109" s="1">
        <v>0.45515699999999998</v>
      </c>
      <c r="H109" s="1">
        <v>0.363479</v>
      </c>
      <c r="I109">
        <v>0.477852</v>
      </c>
      <c r="J109">
        <v>0.414688</v>
      </c>
      <c r="K109">
        <f t="shared" ca="1" si="3"/>
        <v>4.1870029999999998</v>
      </c>
      <c r="L109">
        <f t="shared" si="4"/>
        <v>10.699999999999978</v>
      </c>
    </row>
    <row r="110" spans="1:12" x14ac:dyDescent="0.3">
      <c r="A110" s="1">
        <v>0.470003</v>
      </c>
      <c r="B110" s="1">
        <v>0.42441099999999998</v>
      </c>
      <c r="C110" s="1">
        <v>0.38260699999999997</v>
      </c>
      <c r="D110" s="1">
        <v>0.400702</v>
      </c>
      <c r="E110" s="1">
        <v>0.38639899999999999</v>
      </c>
      <c r="F110" s="1">
        <v>0.482906</v>
      </c>
      <c r="G110" s="1">
        <v>0.56081700000000001</v>
      </c>
      <c r="H110" s="1">
        <v>0.36011100000000001</v>
      </c>
      <c r="I110">
        <v>0.49557200000000001</v>
      </c>
      <c r="J110">
        <v>0.41791600000000001</v>
      </c>
      <c r="K110">
        <f t="shared" ca="1" si="3"/>
        <v>4.3814440000000001</v>
      </c>
      <c r="L110">
        <f t="shared" si="4"/>
        <v>10.799999999999978</v>
      </c>
    </row>
    <row r="111" spans="1:12" x14ac:dyDescent="0.3">
      <c r="A111" s="1">
        <v>0.48664200000000002</v>
      </c>
      <c r="B111" s="1">
        <v>0.49447799999999997</v>
      </c>
      <c r="C111" s="1">
        <v>0.38541199999999998</v>
      </c>
      <c r="D111" s="1">
        <v>0.40520400000000001</v>
      </c>
      <c r="E111" s="1">
        <v>0.38725599999999999</v>
      </c>
      <c r="F111" s="1">
        <v>0.436747</v>
      </c>
      <c r="G111" s="1">
        <v>0.44832699999999998</v>
      </c>
      <c r="H111" s="1">
        <v>0.36405500000000002</v>
      </c>
      <c r="I111">
        <v>0.50622699999999998</v>
      </c>
      <c r="J111">
        <v>0.44224999999999998</v>
      </c>
      <c r="K111">
        <f t="shared" ca="1" si="3"/>
        <v>4.3565979999999991</v>
      </c>
      <c r="L111">
        <f t="shared" si="4"/>
        <v>10.899999999999977</v>
      </c>
    </row>
    <row r="112" spans="1:12" x14ac:dyDescent="0.3">
      <c r="A112" s="1">
        <v>0.48436699999999999</v>
      </c>
      <c r="B112" s="1">
        <v>0.40114499999999997</v>
      </c>
      <c r="C112" s="1">
        <v>0.38668200000000003</v>
      </c>
      <c r="D112" s="1">
        <v>0.39412399999999997</v>
      </c>
      <c r="E112" s="1">
        <v>0.40910800000000003</v>
      </c>
      <c r="F112" s="1">
        <v>0.43262499999999998</v>
      </c>
      <c r="G112" s="1">
        <v>0.441048</v>
      </c>
      <c r="H112" s="1">
        <v>0.36633700000000002</v>
      </c>
      <c r="I112">
        <v>0.53708999999999996</v>
      </c>
      <c r="J112">
        <v>0.43460700000000002</v>
      </c>
      <c r="K112">
        <f t="shared" ca="1" si="3"/>
        <v>4.2871329999999999</v>
      </c>
      <c r="L112">
        <f t="shared" si="4"/>
        <v>10.999999999999977</v>
      </c>
    </row>
    <row r="113" spans="1:12" x14ac:dyDescent="0.3">
      <c r="A113" s="1">
        <v>0.495257</v>
      </c>
      <c r="B113" s="1">
        <v>0.40229399999999998</v>
      </c>
      <c r="C113" s="1">
        <v>0.38495699999999999</v>
      </c>
      <c r="D113" s="1">
        <v>0.39462999999999998</v>
      </c>
      <c r="E113" s="1">
        <v>0.42119499999999999</v>
      </c>
      <c r="F113" s="1">
        <v>0.43001099999999998</v>
      </c>
      <c r="G113" s="1">
        <v>0.44382899999999997</v>
      </c>
      <c r="H113" s="1">
        <v>0.36962400000000001</v>
      </c>
      <c r="I113">
        <v>0.51341199999999998</v>
      </c>
      <c r="J113">
        <v>0.43501099999999998</v>
      </c>
      <c r="K113">
        <f t="shared" ca="1" si="3"/>
        <v>4.2902200000000006</v>
      </c>
      <c r="L113">
        <f t="shared" si="4"/>
        <v>11.099999999999977</v>
      </c>
    </row>
    <row r="114" spans="1:12" x14ac:dyDescent="0.3">
      <c r="A114" s="1">
        <v>0.51647699999999996</v>
      </c>
      <c r="B114" s="1">
        <v>0.40601700000000002</v>
      </c>
      <c r="C114" s="1">
        <v>0.39253100000000002</v>
      </c>
      <c r="D114" s="1">
        <v>0.40432899999999999</v>
      </c>
      <c r="E114" s="1">
        <v>0.42242299999999999</v>
      </c>
      <c r="F114" s="1">
        <v>0.44140000000000001</v>
      </c>
      <c r="G114" s="1">
        <v>0.44827299999999998</v>
      </c>
      <c r="H114" s="1">
        <v>0.36828300000000003</v>
      </c>
      <c r="I114">
        <v>0.48213600000000001</v>
      </c>
      <c r="J114">
        <v>0.44350200000000001</v>
      </c>
      <c r="K114">
        <f t="shared" ca="1" si="3"/>
        <v>4.3253709999999996</v>
      </c>
      <c r="L114">
        <f t="shared" si="4"/>
        <v>11.199999999999976</v>
      </c>
    </row>
    <row r="115" spans="1:12" x14ac:dyDescent="0.3">
      <c r="A115" s="1">
        <v>0.47773500000000002</v>
      </c>
      <c r="B115" s="1">
        <v>0.40856300000000001</v>
      </c>
      <c r="C115" s="1">
        <v>0.399947</v>
      </c>
      <c r="D115" s="1">
        <v>0.41178300000000001</v>
      </c>
      <c r="E115" s="1">
        <v>0.37556200000000001</v>
      </c>
      <c r="F115" s="1">
        <v>0.43426300000000001</v>
      </c>
      <c r="G115" s="1">
        <v>0.45654299999999998</v>
      </c>
      <c r="H115" s="1">
        <v>0.36607299999999998</v>
      </c>
      <c r="I115">
        <v>0.49359999999999998</v>
      </c>
      <c r="J115">
        <v>0.54414200000000001</v>
      </c>
      <c r="K115">
        <f t="shared" ca="1" si="3"/>
        <v>4.3682110000000005</v>
      </c>
      <c r="L115">
        <f t="shared" si="4"/>
        <v>11.299999999999976</v>
      </c>
    </row>
    <row r="116" spans="1:12" x14ac:dyDescent="0.3">
      <c r="A116" s="1">
        <v>0.484176</v>
      </c>
      <c r="B116" s="1">
        <v>0.41403899999999999</v>
      </c>
      <c r="C116" s="1">
        <v>0.39175300000000002</v>
      </c>
      <c r="D116" s="1">
        <v>0.42817699999999997</v>
      </c>
      <c r="E116" s="1">
        <v>0.36710199999999998</v>
      </c>
      <c r="F116" s="1">
        <v>0.43627500000000002</v>
      </c>
      <c r="G116" s="1">
        <v>0.44853399999999999</v>
      </c>
      <c r="H116" s="1">
        <v>0.37275700000000001</v>
      </c>
      <c r="I116">
        <v>0.51344400000000001</v>
      </c>
      <c r="J116">
        <v>0.442056</v>
      </c>
      <c r="K116">
        <f t="shared" ca="1" si="3"/>
        <v>4.2983130000000003</v>
      </c>
      <c r="L116">
        <f t="shared" si="4"/>
        <v>11.399999999999975</v>
      </c>
    </row>
    <row r="117" spans="1:12" x14ac:dyDescent="0.3">
      <c r="A117" s="1">
        <v>0.47369899999999998</v>
      </c>
      <c r="B117" s="1">
        <v>0.41986099999999998</v>
      </c>
      <c r="C117" s="1">
        <v>0.39720499999999997</v>
      </c>
      <c r="D117" s="1">
        <v>0.42716700000000002</v>
      </c>
      <c r="E117" s="1">
        <v>0.37398900000000002</v>
      </c>
      <c r="F117" s="1">
        <v>0.445216</v>
      </c>
      <c r="G117" s="1">
        <v>0.45156200000000002</v>
      </c>
      <c r="H117" s="1">
        <v>0.36658299999999999</v>
      </c>
      <c r="I117">
        <v>0.53850299999999995</v>
      </c>
      <c r="J117">
        <v>0.45078200000000002</v>
      </c>
      <c r="K117">
        <f t="shared" ca="1" si="3"/>
        <v>4.3445669999999996</v>
      </c>
      <c r="L117">
        <f t="shared" si="4"/>
        <v>11.499999999999975</v>
      </c>
    </row>
    <row r="118" spans="1:12" x14ac:dyDescent="0.3">
      <c r="A118" s="1">
        <v>0.47715000000000002</v>
      </c>
      <c r="B118" s="1">
        <v>0.43374000000000001</v>
      </c>
      <c r="C118" s="1">
        <v>0.40273399999999998</v>
      </c>
      <c r="D118" s="1">
        <v>0.428979</v>
      </c>
      <c r="E118" s="1">
        <v>0.38023699999999999</v>
      </c>
      <c r="F118" s="1">
        <v>0.448994</v>
      </c>
      <c r="G118" s="1">
        <v>0.468165</v>
      </c>
      <c r="H118" s="1">
        <v>0.37293199999999999</v>
      </c>
      <c r="I118">
        <v>0.56771300000000002</v>
      </c>
      <c r="J118">
        <v>0.44809900000000003</v>
      </c>
      <c r="K118">
        <f t="shared" ca="1" si="3"/>
        <v>4.4287429999999999</v>
      </c>
      <c r="L118">
        <f t="shared" si="4"/>
        <v>11.599999999999975</v>
      </c>
    </row>
    <row r="119" spans="1:12" x14ac:dyDescent="0.3">
      <c r="A119" s="1">
        <v>0.49193799999999999</v>
      </c>
      <c r="B119" s="1">
        <v>0.45642899999999997</v>
      </c>
      <c r="C119" s="1">
        <v>0.409993</v>
      </c>
      <c r="D119" s="1">
        <v>0.43922699999999998</v>
      </c>
      <c r="E119" s="1">
        <v>0.38031799999999999</v>
      </c>
      <c r="F119" s="1">
        <v>0.456094</v>
      </c>
      <c r="G119" s="1">
        <v>0.46805799999999997</v>
      </c>
      <c r="H119" s="1">
        <v>0.374307</v>
      </c>
      <c r="I119">
        <v>0.49223099999999997</v>
      </c>
      <c r="J119">
        <v>0.46181100000000003</v>
      </c>
      <c r="K119">
        <f t="shared" ca="1" si="3"/>
        <v>4.4304060000000005</v>
      </c>
      <c r="L119">
        <f t="shared" si="4"/>
        <v>11.699999999999974</v>
      </c>
    </row>
    <row r="120" spans="1:12" x14ac:dyDescent="0.3">
      <c r="A120" s="1">
        <v>0.49984200000000001</v>
      </c>
      <c r="B120" s="1">
        <v>0.433396</v>
      </c>
      <c r="C120" s="1">
        <v>0.40768300000000002</v>
      </c>
      <c r="D120" s="1">
        <v>0.44644299999999998</v>
      </c>
      <c r="E120" s="1">
        <v>0.380193</v>
      </c>
      <c r="F120" s="1">
        <v>0.46371099999999998</v>
      </c>
      <c r="G120" s="1">
        <v>0.48260900000000001</v>
      </c>
      <c r="H120" s="1">
        <v>0.38358799999999998</v>
      </c>
      <c r="I120">
        <v>0.49215199999999998</v>
      </c>
      <c r="J120">
        <v>0.46504099999999998</v>
      </c>
      <c r="K120">
        <f t="shared" ca="1" si="3"/>
        <v>4.4546580000000002</v>
      </c>
      <c r="L120">
        <f t="shared" si="4"/>
        <v>11.799999999999974</v>
      </c>
    </row>
    <row r="121" spans="1:12" x14ac:dyDescent="0.3">
      <c r="A121" s="1">
        <v>0.49376199999999998</v>
      </c>
      <c r="B121" s="1">
        <v>0.46829999999999999</v>
      </c>
      <c r="C121" s="1">
        <v>0.40920000000000001</v>
      </c>
      <c r="D121" s="1">
        <v>0.45649400000000001</v>
      </c>
      <c r="E121" s="1">
        <v>0.38912099999999999</v>
      </c>
      <c r="F121" s="1">
        <v>0.49077799999999999</v>
      </c>
      <c r="G121" s="1">
        <v>0.49720999999999999</v>
      </c>
      <c r="H121" s="1">
        <v>0.38661299999999998</v>
      </c>
      <c r="I121">
        <v>0.50920200000000004</v>
      </c>
      <c r="J121">
        <v>0.494948</v>
      </c>
      <c r="K121">
        <f t="shared" ca="1" si="3"/>
        <v>4.5956279999999996</v>
      </c>
      <c r="L121">
        <f t="shared" si="4"/>
        <v>11.899999999999974</v>
      </c>
    </row>
    <row r="122" spans="1:12" x14ac:dyDescent="0.3">
      <c r="A122" s="1">
        <v>0.49378300000000003</v>
      </c>
      <c r="B122" s="1">
        <v>0.49249300000000001</v>
      </c>
      <c r="C122" s="1">
        <v>0.416522</v>
      </c>
      <c r="D122" s="1">
        <v>0.47820499999999999</v>
      </c>
      <c r="E122" s="1">
        <v>0.387461</v>
      </c>
      <c r="F122" s="1">
        <v>0.43764999999999998</v>
      </c>
      <c r="G122" s="1">
        <v>0.48905500000000002</v>
      </c>
      <c r="H122" s="1">
        <v>0.38524700000000001</v>
      </c>
      <c r="I122">
        <v>0.51855300000000004</v>
      </c>
      <c r="J122">
        <v>0.45044299999999998</v>
      </c>
      <c r="K122">
        <f t="shared" ca="1" si="3"/>
        <v>4.5494120000000002</v>
      </c>
      <c r="L122">
        <f t="shared" si="4"/>
        <v>11.999999999999973</v>
      </c>
    </row>
    <row r="123" spans="1:12" x14ac:dyDescent="0.3">
      <c r="A123" s="1">
        <v>0.49677900000000003</v>
      </c>
      <c r="B123" s="1">
        <v>0.54608100000000004</v>
      </c>
      <c r="C123" s="1">
        <v>0.41959800000000003</v>
      </c>
      <c r="D123" s="1">
        <v>0.490813</v>
      </c>
      <c r="E123" s="1">
        <v>0.37747599999999998</v>
      </c>
      <c r="F123" s="1">
        <v>0.45354100000000003</v>
      </c>
      <c r="G123" s="1">
        <v>0.45610699999999998</v>
      </c>
      <c r="H123" s="1">
        <v>0.39360299999999998</v>
      </c>
      <c r="I123">
        <v>0.54956099999999997</v>
      </c>
      <c r="J123">
        <v>0.45483800000000002</v>
      </c>
      <c r="K123">
        <f t="shared" ca="1" si="3"/>
        <v>4.6383969999999994</v>
      </c>
      <c r="L123">
        <f t="shared" si="4"/>
        <v>12.099999999999973</v>
      </c>
    </row>
    <row r="124" spans="1:12" x14ac:dyDescent="0.3">
      <c r="A124" s="1">
        <v>0.51105699999999998</v>
      </c>
      <c r="B124" s="1">
        <v>0.47550399999999998</v>
      </c>
      <c r="C124" s="1">
        <v>0.41045700000000002</v>
      </c>
      <c r="D124" s="1">
        <v>0.415072</v>
      </c>
      <c r="E124" s="1">
        <v>0.37895699999999999</v>
      </c>
      <c r="F124" s="1">
        <v>0.45898800000000001</v>
      </c>
      <c r="G124" s="1">
        <v>0.44642399999999999</v>
      </c>
      <c r="H124" s="1">
        <v>0.38584000000000002</v>
      </c>
      <c r="I124">
        <v>0.53487300000000004</v>
      </c>
      <c r="J124">
        <v>0.44290299999999999</v>
      </c>
      <c r="K124">
        <f t="shared" ca="1" si="3"/>
        <v>4.4600750000000007</v>
      </c>
      <c r="L124">
        <f t="shared" si="4"/>
        <v>12.199999999999973</v>
      </c>
    </row>
    <row r="125" spans="1:12" x14ac:dyDescent="0.3">
      <c r="A125" s="1">
        <v>0.51202499999999995</v>
      </c>
      <c r="B125" s="1">
        <v>0.511181</v>
      </c>
      <c r="C125" s="1">
        <v>0.42605700000000002</v>
      </c>
      <c r="D125" s="1">
        <v>0.41916999999999999</v>
      </c>
      <c r="E125" s="1">
        <v>0.38744299999999998</v>
      </c>
      <c r="F125" s="1">
        <v>0.46537400000000001</v>
      </c>
      <c r="G125" s="1">
        <v>0.44945800000000002</v>
      </c>
      <c r="H125" s="1">
        <v>0.39393099999999998</v>
      </c>
      <c r="I125">
        <v>0.48802699999999999</v>
      </c>
      <c r="J125">
        <v>0.45449200000000001</v>
      </c>
      <c r="K125">
        <f t="shared" ca="1" si="3"/>
        <v>4.5071580000000004</v>
      </c>
      <c r="L125">
        <f t="shared" si="4"/>
        <v>12.299999999999972</v>
      </c>
    </row>
    <row r="126" spans="1:12" x14ac:dyDescent="0.3">
      <c r="A126" s="1">
        <v>0.51898900000000003</v>
      </c>
      <c r="B126" s="1">
        <v>0.48969800000000002</v>
      </c>
      <c r="C126" s="1">
        <v>0.43031599999999998</v>
      </c>
      <c r="D126" s="1">
        <v>0.437886</v>
      </c>
      <c r="E126" s="1">
        <v>0.401725</v>
      </c>
      <c r="F126" s="1">
        <v>0.477381</v>
      </c>
      <c r="G126" s="1">
        <v>0.45633299999999999</v>
      </c>
      <c r="H126" s="1">
        <v>0.40515899999999999</v>
      </c>
      <c r="I126">
        <v>0.49879800000000002</v>
      </c>
      <c r="J126">
        <v>0.45260800000000001</v>
      </c>
      <c r="K126">
        <f t="shared" ca="1" si="3"/>
        <v>4.5688929999999992</v>
      </c>
      <c r="L126">
        <f t="shared" si="4"/>
        <v>12.399999999999972</v>
      </c>
    </row>
    <row r="127" spans="1:12" x14ac:dyDescent="0.3">
      <c r="A127" s="1">
        <v>0.52322599999999997</v>
      </c>
      <c r="B127" s="1">
        <v>0.4718</v>
      </c>
      <c r="C127" s="1">
        <v>0.45038800000000001</v>
      </c>
      <c r="D127" s="1">
        <v>0.42684800000000001</v>
      </c>
      <c r="E127" s="1">
        <v>0.38674700000000001</v>
      </c>
      <c r="F127" s="1">
        <v>0.51433200000000001</v>
      </c>
      <c r="G127" s="1">
        <v>0.45709100000000003</v>
      </c>
      <c r="H127" s="1">
        <v>0.36990699999999999</v>
      </c>
      <c r="I127">
        <v>0.52791399999999999</v>
      </c>
      <c r="J127">
        <v>0.72460199999999997</v>
      </c>
      <c r="K127">
        <f t="shared" ca="1" si="3"/>
        <v>4.8528550000000008</v>
      </c>
      <c r="L127">
        <f t="shared" si="4"/>
        <v>12.499999999999972</v>
      </c>
    </row>
    <row r="128" spans="1:12" x14ac:dyDescent="0.3">
      <c r="A128" s="1">
        <v>0.52502000000000004</v>
      </c>
      <c r="B128" s="1">
        <v>0.42398400000000003</v>
      </c>
      <c r="C128" s="1">
        <v>0.45294099999999998</v>
      </c>
      <c r="D128" s="1">
        <v>0.42119499999999999</v>
      </c>
      <c r="E128" s="1">
        <v>0.38681300000000002</v>
      </c>
      <c r="F128" s="1">
        <v>0.44856600000000002</v>
      </c>
      <c r="G128" s="1">
        <v>0.45938299999999999</v>
      </c>
      <c r="H128" s="1">
        <v>0.369002</v>
      </c>
      <c r="I128">
        <v>0.44794800000000001</v>
      </c>
      <c r="J128">
        <v>0.53731700000000004</v>
      </c>
      <c r="K128">
        <f t="shared" ca="1" si="3"/>
        <v>4.4721690000000001</v>
      </c>
      <c r="L128">
        <f t="shared" si="4"/>
        <v>12.599999999999971</v>
      </c>
    </row>
    <row r="129" spans="1:12" x14ac:dyDescent="0.3">
      <c r="A129" s="1">
        <v>0.53428100000000001</v>
      </c>
      <c r="B129" s="1">
        <v>0.44316699999999998</v>
      </c>
      <c r="C129" s="1">
        <v>0.41365299999999999</v>
      </c>
      <c r="D129" s="1">
        <v>0.43091000000000002</v>
      </c>
      <c r="E129" s="1">
        <v>0.38977499999999998</v>
      </c>
      <c r="F129" s="1">
        <v>0.46728500000000001</v>
      </c>
      <c r="G129" s="1">
        <v>0.46228999999999998</v>
      </c>
      <c r="H129" s="1">
        <v>0.36597400000000002</v>
      </c>
      <c r="I129">
        <v>0.43848799999999999</v>
      </c>
      <c r="J129">
        <v>0.49369000000000002</v>
      </c>
      <c r="K129">
        <f t="shared" ca="1" si="3"/>
        <v>4.4395129999999998</v>
      </c>
      <c r="L129">
        <f t="shared" si="4"/>
        <v>12.699999999999971</v>
      </c>
    </row>
    <row r="130" spans="1:12" x14ac:dyDescent="0.3">
      <c r="A130" s="1">
        <v>0.53656000000000004</v>
      </c>
      <c r="B130" s="1">
        <v>0.44572099999999998</v>
      </c>
      <c r="C130" s="1">
        <v>0.41506999999999999</v>
      </c>
      <c r="D130" s="1">
        <v>0.433421</v>
      </c>
      <c r="E130" s="1">
        <v>0.39098899999999998</v>
      </c>
      <c r="F130" s="1">
        <v>0.46468599999999999</v>
      </c>
      <c r="G130" s="1">
        <v>0.45972800000000003</v>
      </c>
      <c r="H130" s="1">
        <v>0.374309</v>
      </c>
      <c r="I130">
        <v>0.445631</v>
      </c>
      <c r="J130">
        <v>0.45324900000000001</v>
      </c>
      <c r="K130">
        <f t="shared" ref="K130:K193" ca="1" si="5">SUM(A130:K130)</f>
        <v>4.4193639999999998</v>
      </c>
      <c r="L130">
        <f t="shared" si="4"/>
        <v>12.799999999999971</v>
      </c>
    </row>
    <row r="131" spans="1:12" x14ac:dyDescent="0.3">
      <c r="A131" s="1">
        <v>0.55335900000000005</v>
      </c>
      <c r="B131" s="1">
        <v>0.40759400000000001</v>
      </c>
      <c r="C131" s="1">
        <v>0.42061700000000002</v>
      </c>
      <c r="D131" s="1">
        <v>0.431199</v>
      </c>
      <c r="E131" s="1">
        <v>0.39445599999999997</v>
      </c>
      <c r="F131" s="1">
        <v>0.480493</v>
      </c>
      <c r="G131" s="1">
        <v>0.47165699999999999</v>
      </c>
      <c r="H131" s="1">
        <v>0.373753</v>
      </c>
      <c r="I131">
        <v>0.44427899999999998</v>
      </c>
      <c r="J131">
        <v>0.47292600000000001</v>
      </c>
      <c r="K131">
        <f t="shared" ca="1" si="5"/>
        <v>4.4503329999999997</v>
      </c>
      <c r="L131">
        <f t="shared" si="4"/>
        <v>12.89999999999997</v>
      </c>
    </row>
    <row r="132" spans="1:12" x14ac:dyDescent="0.3">
      <c r="A132" s="1">
        <v>0.56161899999999998</v>
      </c>
      <c r="B132" s="1">
        <v>0.40652500000000003</v>
      </c>
      <c r="C132" s="1">
        <v>0.432726</v>
      </c>
      <c r="D132" s="1">
        <v>0.43894699999999998</v>
      </c>
      <c r="E132" s="1">
        <v>0.395146</v>
      </c>
      <c r="F132" s="1">
        <v>0.52988999999999997</v>
      </c>
      <c r="G132" s="1">
        <v>0.47417900000000002</v>
      </c>
      <c r="H132" s="1">
        <v>0.37736599999999998</v>
      </c>
      <c r="I132">
        <v>0.44689699999999999</v>
      </c>
      <c r="J132">
        <v>0.45914899999999997</v>
      </c>
      <c r="K132">
        <f t="shared" ca="1" si="5"/>
        <v>4.5224440000000001</v>
      </c>
      <c r="L132">
        <f t="shared" ref="L132:L195" si="6">L131+0.1</f>
        <v>12.99999999999997</v>
      </c>
    </row>
    <row r="133" spans="1:12" x14ac:dyDescent="0.3">
      <c r="A133" s="1">
        <v>0.60067099999999995</v>
      </c>
      <c r="B133" s="1">
        <v>0.454121</v>
      </c>
      <c r="C133" s="1">
        <v>0.43561100000000003</v>
      </c>
      <c r="D133" s="1">
        <v>0.44439499999999998</v>
      </c>
      <c r="E133" s="1">
        <v>0.39521899999999999</v>
      </c>
      <c r="F133" s="1">
        <v>0.44164999999999999</v>
      </c>
      <c r="G133" s="1">
        <v>0.47031800000000001</v>
      </c>
      <c r="H133" s="1">
        <v>0.38031500000000001</v>
      </c>
      <c r="I133">
        <v>0.45330900000000002</v>
      </c>
      <c r="J133">
        <v>0.45857399999999998</v>
      </c>
      <c r="K133">
        <f t="shared" ca="1" si="5"/>
        <v>4.5341829999999996</v>
      </c>
      <c r="L133">
        <f t="shared" si="6"/>
        <v>13.099999999999969</v>
      </c>
    </row>
    <row r="134" spans="1:12" x14ac:dyDescent="0.3">
      <c r="A134" s="1">
        <v>0.57064199999999998</v>
      </c>
      <c r="B134" s="1">
        <v>0.58559899999999998</v>
      </c>
      <c r="C134" s="1">
        <v>0.45266800000000001</v>
      </c>
      <c r="D134" s="1">
        <v>0.43017</v>
      </c>
      <c r="E134" s="1">
        <v>0.40201100000000001</v>
      </c>
      <c r="F134" s="1">
        <v>0.43011199999999999</v>
      </c>
      <c r="G134" s="1">
        <v>0.48094399999999998</v>
      </c>
      <c r="H134" s="1">
        <v>0.377216</v>
      </c>
      <c r="I134">
        <v>0.456285</v>
      </c>
      <c r="J134">
        <v>0.48026999999999997</v>
      </c>
      <c r="K134">
        <f t="shared" ca="1" si="5"/>
        <v>4.6659170000000003</v>
      </c>
      <c r="L134">
        <f t="shared" si="6"/>
        <v>13.199999999999969</v>
      </c>
    </row>
    <row r="135" spans="1:12" x14ac:dyDescent="0.3">
      <c r="A135" s="1">
        <v>0.57477199999999995</v>
      </c>
      <c r="B135" s="1">
        <v>0.41516599999999998</v>
      </c>
      <c r="C135" s="1">
        <v>0.41889300000000002</v>
      </c>
      <c r="D135" s="1">
        <v>0.44422699999999998</v>
      </c>
      <c r="E135" s="1">
        <v>0.40063900000000002</v>
      </c>
      <c r="F135" s="1">
        <v>0.43590200000000001</v>
      </c>
      <c r="G135" s="1">
        <v>0.50436400000000003</v>
      </c>
      <c r="H135" s="1">
        <v>0.38420199999999999</v>
      </c>
      <c r="I135">
        <v>0.45071699999999998</v>
      </c>
      <c r="J135">
        <v>0.49390699999999998</v>
      </c>
      <c r="K135">
        <f t="shared" ca="1" si="5"/>
        <v>4.5227890000000004</v>
      </c>
      <c r="L135">
        <f t="shared" si="6"/>
        <v>13.299999999999969</v>
      </c>
    </row>
    <row r="136" spans="1:12" x14ac:dyDescent="0.3">
      <c r="A136" s="1">
        <v>0.58896099999999996</v>
      </c>
      <c r="B136" s="1">
        <v>0.42804199999999998</v>
      </c>
      <c r="C136" s="1">
        <v>0.42475600000000002</v>
      </c>
      <c r="D136" s="1">
        <v>0.439776</v>
      </c>
      <c r="E136" s="1">
        <v>0.39843800000000001</v>
      </c>
      <c r="F136" s="1">
        <v>0.44047500000000001</v>
      </c>
      <c r="G136" s="1">
        <v>0.46324199999999999</v>
      </c>
      <c r="H136" s="1">
        <v>0.37804199999999999</v>
      </c>
      <c r="I136">
        <v>0.46674900000000002</v>
      </c>
      <c r="J136">
        <v>0.53121399999999996</v>
      </c>
      <c r="K136">
        <f t="shared" ca="1" si="5"/>
        <v>4.5596950000000005</v>
      </c>
      <c r="L136">
        <f t="shared" si="6"/>
        <v>13.399999999999968</v>
      </c>
    </row>
    <row r="137" spans="1:12" x14ac:dyDescent="0.3">
      <c r="A137" s="1">
        <v>0.641629</v>
      </c>
      <c r="B137" s="1">
        <v>0.424757</v>
      </c>
      <c r="C137" s="1">
        <v>0.41524899999999998</v>
      </c>
      <c r="D137" s="1">
        <v>0.44309199999999999</v>
      </c>
      <c r="E137" s="1">
        <v>0.40540300000000001</v>
      </c>
      <c r="F137" s="1">
        <v>0.44758799999999999</v>
      </c>
      <c r="G137" s="1">
        <v>0.45934799999999998</v>
      </c>
      <c r="H137" s="1">
        <v>0.385438</v>
      </c>
      <c r="I137">
        <v>0.44961899999999999</v>
      </c>
      <c r="J137">
        <v>0.44825900000000002</v>
      </c>
      <c r="K137">
        <f t="shared" ca="1" si="5"/>
        <v>4.5203820000000006</v>
      </c>
      <c r="L137">
        <f t="shared" si="6"/>
        <v>13.499999999999968</v>
      </c>
    </row>
    <row r="138" spans="1:12" x14ac:dyDescent="0.3">
      <c r="A138" s="1">
        <v>0.56467599999999996</v>
      </c>
      <c r="B138" s="1">
        <v>0.42243599999999998</v>
      </c>
      <c r="C138" s="1">
        <v>0.419211</v>
      </c>
      <c r="D138" s="1">
        <v>0.45152900000000001</v>
      </c>
      <c r="E138" s="1">
        <v>0.41383999999999999</v>
      </c>
      <c r="F138" s="1">
        <v>0.43424699999999999</v>
      </c>
      <c r="G138" s="1">
        <v>0.46071099999999998</v>
      </c>
      <c r="H138" s="1">
        <v>0.38716200000000001</v>
      </c>
      <c r="I138">
        <v>0.45982499999999998</v>
      </c>
      <c r="J138">
        <v>0.45210299999999998</v>
      </c>
      <c r="K138">
        <f t="shared" ca="1" si="5"/>
        <v>4.4657400000000003</v>
      </c>
      <c r="L138">
        <f t="shared" si="6"/>
        <v>13.599999999999968</v>
      </c>
    </row>
    <row r="139" spans="1:12" x14ac:dyDescent="0.3">
      <c r="A139" s="1">
        <v>0.52593800000000002</v>
      </c>
      <c r="B139" s="1">
        <v>0.42537900000000001</v>
      </c>
      <c r="C139" s="1">
        <v>0.43125799999999997</v>
      </c>
      <c r="D139" s="1">
        <v>0.447517</v>
      </c>
      <c r="E139" s="1">
        <v>0.40531</v>
      </c>
      <c r="F139" s="1">
        <v>0.43701299999999998</v>
      </c>
      <c r="G139" s="1">
        <v>0.45659699999999998</v>
      </c>
      <c r="H139" s="1">
        <v>0.391156</v>
      </c>
      <c r="I139">
        <v>0.45812599999999998</v>
      </c>
      <c r="J139">
        <v>0.45505200000000001</v>
      </c>
      <c r="K139">
        <f t="shared" ca="1" si="5"/>
        <v>4.4333459999999993</v>
      </c>
      <c r="L139">
        <f t="shared" si="6"/>
        <v>13.699999999999967</v>
      </c>
    </row>
    <row r="140" spans="1:12" x14ac:dyDescent="0.3">
      <c r="A140" s="1">
        <v>0.53223699999999996</v>
      </c>
      <c r="B140" s="1">
        <v>0.42159799999999997</v>
      </c>
      <c r="C140" s="1">
        <v>0.42852400000000002</v>
      </c>
      <c r="D140" s="1">
        <v>0.48315399999999997</v>
      </c>
      <c r="E140" s="1">
        <v>0.40687299999999998</v>
      </c>
      <c r="F140" s="1">
        <v>0.45068999999999998</v>
      </c>
      <c r="G140" s="1">
        <v>0.46120100000000003</v>
      </c>
      <c r="H140" s="1">
        <v>0.38693699999999998</v>
      </c>
      <c r="I140">
        <v>0.46362700000000001</v>
      </c>
      <c r="J140">
        <v>0.44561699999999999</v>
      </c>
      <c r="K140">
        <f t="shared" ca="1" si="5"/>
        <v>4.4804580000000005</v>
      </c>
      <c r="L140">
        <f t="shared" si="6"/>
        <v>13.799999999999967</v>
      </c>
    </row>
    <row r="141" spans="1:12" x14ac:dyDescent="0.3">
      <c r="A141" s="1">
        <v>0.52783199999999997</v>
      </c>
      <c r="B141" s="1">
        <v>0.42833700000000002</v>
      </c>
      <c r="C141" s="1">
        <v>0.42583500000000002</v>
      </c>
      <c r="D141" s="1">
        <v>0.48825499999999999</v>
      </c>
      <c r="E141" s="1">
        <v>0.41991200000000001</v>
      </c>
      <c r="F141" s="1">
        <v>0.455233</v>
      </c>
      <c r="G141" s="1">
        <v>0.46536</v>
      </c>
      <c r="H141" s="1">
        <v>0.38298900000000002</v>
      </c>
      <c r="I141">
        <v>0.470082</v>
      </c>
      <c r="J141">
        <v>0.444519</v>
      </c>
      <c r="K141">
        <f t="shared" ca="1" si="5"/>
        <v>4.5083539999999989</v>
      </c>
      <c r="L141">
        <f t="shared" si="6"/>
        <v>13.899999999999967</v>
      </c>
    </row>
    <row r="142" spans="1:12" x14ac:dyDescent="0.3">
      <c r="A142" s="1">
        <v>0.54331700000000005</v>
      </c>
      <c r="B142" s="1">
        <v>0.43056499999999998</v>
      </c>
      <c r="C142" s="1">
        <v>0.43060599999999999</v>
      </c>
      <c r="D142" s="1">
        <v>0.525972</v>
      </c>
      <c r="E142" s="1">
        <v>0.42077900000000001</v>
      </c>
      <c r="F142" s="1">
        <v>0.44773099999999999</v>
      </c>
      <c r="G142" s="1">
        <v>0.47679300000000002</v>
      </c>
      <c r="H142" s="1">
        <v>0.395511</v>
      </c>
      <c r="I142">
        <v>0.461372</v>
      </c>
      <c r="J142">
        <v>0.45278400000000002</v>
      </c>
      <c r="K142">
        <f t="shared" ca="1" si="5"/>
        <v>4.5854300000000006</v>
      </c>
      <c r="L142">
        <f t="shared" si="6"/>
        <v>13.999999999999966</v>
      </c>
    </row>
    <row r="143" spans="1:12" x14ac:dyDescent="0.3">
      <c r="A143" s="1">
        <v>0.54484200000000005</v>
      </c>
      <c r="B143" s="1">
        <v>0.43879000000000001</v>
      </c>
      <c r="C143" s="1">
        <v>0.433701</v>
      </c>
      <c r="D143" s="1">
        <v>0.53251300000000001</v>
      </c>
      <c r="E143" s="1">
        <v>0.42127599999999998</v>
      </c>
      <c r="F143" s="1">
        <v>0.45166099999999998</v>
      </c>
      <c r="G143" s="1">
        <v>0.47240399999999999</v>
      </c>
      <c r="H143" s="1">
        <v>0.39145000000000002</v>
      </c>
      <c r="I143">
        <v>0.46434700000000001</v>
      </c>
      <c r="J143">
        <v>0.458144</v>
      </c>
      <c r="K143">
        <f t="shared" ca="1" si="5"/>
        <v>4.6091280000000001</v>
      </c>
      <c r="L143">
        <f t="shared" si="6"/>
        <v>14.099999999999966</v>
      </c>
    </row>
    <row r="144" spans="1:12" x14ac:dyDescent="0.3">
      <c r="A144" s="1">
        <v>0.55476999999999999</v>
      </c>
      <c r="B144" s="1">
        <v>0.44098799999999999</v>
      </c>
      <c r="C144" s="1">
        <v>0.44230399999999997</v>
      </c>
      <c r="D144" s="1">
        <v>0.45581199999999999</v>
      </c>
      <c r="E144" s="1">
        <v>0.420736</v>
      </c>
      <c r="F144" s="1">
        <v>0.464005</v>
      </c>
      <c r="G144" s="1">
        <v>0.48480600000000001</v>
      </c>
      <c r="H144" s="1">
        <v>0.39542699999999997</v>
      </c>
      <c r="I144">
        <v>0.48052400000000001</v>
      </c>
      <c r="J144">
        <v>0.46322600000000003</v>
      </c>
      <c r="K144">
        <f t="shared" ca="1" si="5"/>
        <v>4.6025979999999995</v>
      </c>
      <c r="L144">
        <f t="shared" si="6"/>
        <v>14.199999999999966</v>
      </c>
    </row>
    <row r="145" spans="1:12" x14ac:dyDescent="0.3">
      <c r="A145" s="1">
        <v>0.56800899999999999</v>
      </c>
      <c r="B145" s="1">
        <v>0.436496</v>
      </c>
      <c r="C145" s="1">
        <v>0.43811499999999998</v>
      </c>
      <c r="D145" s="1">
        <v>0.45945399999999997</v>
      </c>
      <c r="E145" s="1">
        <v>0.42782799999999999</v>
      </c>
      <c r="F145" s="1">
        <v>0.45860299999999998</v>
      </c>
      <c r="G145" s="1">
        <v>0.48000100000000001</v>
      </c>
      <c r="H145" s="1">
        <v>0.39825700000000003</v>
      </c>
      <c r="I145">
        <v>0.48546</v>
      </c>
      <c r="J145">
        <v>0.45740399999999998</v>
      </c>
      <c r="K145">
        <f t="shared" ca="1" si="5"/>
        <v>4.6096270000000006</v>
      </c>
      <c r="L145">
        <f t="shared" si="6"/>
        <v>14.299999999999965</v>
      </c>
    </row>
    <row r="146" spans="1:12" x14ac:dyDescent="0.3">
      <c r="A146" s="1">
        <v>0.58354899999999998</v>
      </c>
      <c r="B146" s="1">
        <v>0.454569</v>
      </c>
      <c r="C146" s="1">
        <v>0.44492900000000002</v>
      </c>
      <c r="D146" s="1">
        <v>0.45047799999999999</v>
      </c>
      <c r="E146" s="1">
        <v>0.42250300000000002</v>
      </c>
      <c r="F146" s="1">
        <v>0.45804800000000001</v>
      </c>
      <c r="G146" s="1">
        <v>0.489423</v>
      </c>
      <c r="H146" s="1">
        <v>0.39222000000000001</v>
      </c>
      <c r="I146">
        <v>0.48987199999999997</v>
      </c>
      <c r="J146">
        <v>0.459283</v>
      </c>
      <c r="K146">
        <f t="shared" ca="1" si="5"/>
        <v>4.6448739999999997</v>
      </c>
      <c r="L146">
        <f t="shared" si="6"/>
        <v>14.399999999999965</v>
      </c>
    </row>
    <row r="147" spans="1:12" x14ac:dyDescent="0.3">
      <c r="A147" s="1">
        <v>0.61163699999999999</v>
      </c>
      <c r="B147" s="1">
        <v>0.45533200000000001</v>
      </c>
      <c r="C147" s="1">
        <v>0.44772000000000001</v>
      </c>
      <c r="D147" s="1">
        <v>0.46012199999999998</v>
      </c>
      <c r="E147" s="1">
        <v>0.42901</v>
      </c>
      <c r="F147" s="1">
        <v>0.46202599999999999</v>
      </c>
      <c r="G147" s="1">
        <v>0.49280400000000002</v>
      </c>
      <c r="H147" s="1">
        <v>0.39800799999999997</v>
      </c>
      <c r="I147">
        <v>0.488209</v>
      </c>
      <c r="J147">
        <v>0.45794699999999999</v>
      </c>
      <c r="K147">
        <f t="shared" ca="1" si="5"/>
        <v>4.7028150000000002</v>
      </c>
      <c r="L147">
        <f t="shared" si="6"/>
        <v>14.499999999999964</v>
      </c>
    </row>
    <row r="148" spans="1:12" x14ac:dyDescent="0.3">
      <c r="A148" s="1">
        <v>0.55970500000000001</v>
      </c>
      <c r="B148" s="1">
        <v>0.47961599999999999</v>
      </c>
      <c r="C148" s="1">
        <v>0.46234900000000001</v>
      </c>
      <c r="D148" s="1">
        <v>0.452986</v>
      </c>
      <c r="E148" s="1">
        <v>0.41711900000000002</v>
      </c>
      <c r="F148" s="1">
        <v>0.46662900000000002</v>
      </c>
      <c r="G148" s="1">
        <v>0.51501399999999997</v>
      </c>
      <c r="H148" s="1">
        <v>0.38664900000000002</v>
      </c>
      <c r="I148">
        <v>0.50584700000000005</v>
      </c>
      <c r="J148">
        <v>0.47162599999999999</v>
      </c>
      <c r="K148">
        <f t="shared" ca="1" si="5"/>
        <v>4.7175399999999996</v>
      </c>
      <c r="L148">
        <f t="shared" si="6"/>
        <v>14.599999999999964</v>
      </c>
    </row>
    <row r="149" spans="1:12" x14ac:dyDescent="0.3">
      <c r="A149" s="1">
        <v>0.57046399999999997</v>
      </c>
      <c r="B149" s="1">
        <v>0.42437900000000001</v>
      </c>
      <c r="C149" s="1">
        <v>0.48213200000000001</v>
      </c>
      <c r="D149" s="1">
        <v>0.46304099999999998</v>
      </c>
      <c r="E149" s="1">
        <v>0.43247200000000002</v>
      </c>
      <c r="F149" s="1">
        <v>0.46675100000000003</v>
      </c>
      <c r="G149" s="1">
        <v>0.48355500000000001</v>
      </c>
      <c r="H149" s="1">
        <v>0.39216600000000001</v>
      </c>
      <c r="I149">
        <v>0.52479399999999998</v>
      </c>
      <c r="J149">
        <v>0.46694200000000002</v>
      </c>
      <c r="K149">
        <f t="shared" ca="1" si="5"/>
        <v>4.706696</v>
      </c>
      <c r="L149">
        <f t="shared" si="6"/>
        <v>14.699999999999964</v>
      </c>
    </row>
    <row r="150" spans="1:12" x14ac:dyDescent="0.3">
      <c r="A150" s="1">
        <v>0.57607399999999997</v>
      </c>
      <c r="B150" s="1">
        <v>0.43648799999999999</v>
      </c>
      <c r="C150" s="1">
        <v>0.49762299999999998</v>
      </c>
      <c r="D150" s="1">
        <v>0.471169</v>
      </c>
      <c r="E150" s="1">
        <v>0.43070199999999997</v>
      </c>
      <c r="F150" s="1">
        <v>0.47090799999999999</v>
      </c>
      <c r="G150" s="1">
        <v>0.46809499999999998</v>
      </c>
      <c r="H150" s="1">
        <v>0.39377800000000002</v>
      </c>
      <c r="I150">
        <v>0.47137200000000001</v>
      </c>
      <c r="J150">
        <v>0.48173199999999999</v>
      </c>
      <c r="K150">
        <f t="shared" ca="1" si="5"/>
        <v>4.6979410000000001</v>
      </c>
      <c r="L150">
        <f t="shared" si="6"/>
        <v>14.799999999999963</v>
      </c>
    </row>
    <row r="151" spans="1:12" x14ac:dyDescent="0.3">
      <c r="A151" s="1">
        <v>0.59139699999999995</v>
      </c>
      <c r="B151" s="1">
        <v>0.438448</v>
      </c>
      <c r="C151" s="1">
        <v>0.45007900000000001</v>
      </c>
      <c r="D151" s="1">
        <v>0.47048600000000002</v>
      </c>
      <c r="E151" s="1">
        <v>0.44010100000000002</v>
      </c>
      <c r="F151" s="1">
        <v>0.47068900000000002</v>
      </c>
      <c r="G151" s="1">
        <v>0.48283399999999999</v>
      </c>
      <c r="H151" s="1">
        <v>0.41451500000000002</v>
      </c>
      <c r="I151">
        <v>0.46926800000000002</v>
      </c>
      <c r="J151">
        <v>0.48708699999999999</v>
      </c>
      <c r="K151">
        <f t="shared" ca="1" si="5"/>
        <v>4.7149039999999998</v>
      </c>
      <c r="L151">
        <f t="shared" si="6"/>
        <v>14.899999999999963</v>
      </c>
    </row>
    <row r="152" spans="1:12" x14ac:dyDescent="0.3">
      <c r="A152" s="1">
        <v>0.56740699999999999</v>
      </c>
      <c r="B152" s="1">
        <v>0.43993599999999999</v>
      </c>
      <c r="C152" s="1">
        <v>0.44308900000000001</v>
      </c>
      <c r="D152" s="1">
        <v>0.46830699999999997</v>
      </c>
      <c r="E152" s="1">
        <v>0.43706499999999998</v>
      </c>
      <c r="F152" s="1">
        <v>0.475939</v>
      </c>
      <c r="G152" s="1">
        <v>0.485875</v>
      </c>
      <c r="H152" s="1">
        <v>0.39912999999999998</v>
      </c>
      <c r="I152">
        <v>0.47482999999999997</v>
      </c>
      <c r="J152">
        <v>0.48646</v>
      </c>
      <c r="K152">
        <f t="shared" ca="1" si="5"/>
        <v>4.6780379999999999</v>
      </c>
      <c r="L152">
        <f t="shared" si="6"/>
        <v>14.999999999999963</v>
      </c>
    </row>
    <row r="153" spans="1:12" x14ac:dyDescent="0.3">
      <c r="A153" s="1">
        <v>0.54150600000000004</v>
      </c>
      <c r="B153" s="1">
        <v>0.43782300000000002</v>
      </c>
      <c r="C153" s="1">
        <v>0.45247500000000002</v>
      </c>
      <c r="D153" s="1">
        <v>0.47675299999999998</v>
      </c>
      <c r="E153" s="1">
        <v>0.44246400000000002</v>
      </c>
      <c r="F153" s="1">
        <v>0.48028500000000002</v>
      </c>
      <c r="G153" s="1">
        <v>0.481796</v>
      </c>
      <c r="H153" s="1">
        <v>0.39805499999999999</v>
      </c>
      <c r="I153">
        <v>0.485647</v>
      </c>
      <c r="J153">
        <v>0.493674</v>
      </c>
      <c r="K153">
        <f t="shared" ca="1" si="5"/>
        <v>4.6904780000000006</v>
      </c>
      <c r="L153">
        <f t="shared" si="6"/>
        <v>15.099999999999962</v>
      </c>
    </row>
    <row r="154" spans="1:12" x14ac:dyDescent="0.3">
      <c r="A154" s="1">
        <v>0.54305499999999995</v>
      </c>
      <c r="B154" s="1">
        <v>0.448212</v>
      </c>
      <c r="C154" s="1">
        <v>0.45692500000000003</v>
      </c>
      <c r="D154" s="1">
        <v>0.46776200000000001</v>
      </c>
      <c r="E154" s="1">
        <v>0.43913200000000002</v>
      </c>
      <c r="F154" s="1">
        <v>0.475466</v>
      </c>
      <c r="G154" s="1">
        <v>0.48489700000000002</v>
      </c>
      <c r="H154" s="1">
        <v>0.41447499999999998</v>
      </c>
      <c r="I154">
        <v>0.48239300000000002</v>
      </c>
      <c r="J154">
        <v>0.49392900000000001</v>
      </c>
      <c r="K154">
        <f t="shared" ca="1" si="5"/>
        <v>4.7062459999999993</v>
      </c>
      <c r="L154">
        <f t="shared" si="6"/>
        <v>15.199999999999962</v>
      </c>
    </row>
    <row r="155" spans="1:12" x14ac:dyDescent="0.3">
      <c r="A155" s="1">
        <v>0.54279599999999995</v>
      </c>
      <c r="B155" s="1">
        <v>0.45535399999999998</v>
      </c>
      <c r="C155" s="1">
        <v>0.46154800000000001</v>
      </c>
      <c r="D155" s="1">
        <v>0.48043599999999997</v>
      </c>
      <c r="E155" s="1">
        <v>0.44132199999999999</v>
      </c>
      <c r="F155" s="1">
        <v>0.47128900000000001</v>
      </c>
      <c r="G155" s="1">
        <v>0.47747800000000001</v>
      </c>
      <c r="H155" s="1">
        <v>0.40600000000000003</v>
      </c>
      <c r="I155">
        <v>0.48959200000000003</v>
      </c>
      <c r="J155">
        <v>0.50264600000000004</v>
      </c>
      <c r="K155">
        <f t="shared" ca="1" si="5"/>
        <v>4.7284610000000011</v>
      </c>
      <c r="L155">
        <f t="shared" si="6"/>
        <v>15.299999999999962</v>
      </c>
    </row>
    <row r="156" spans="1:12" x14ac:dyDescent="0.3">
      <c r="A156" s="1">
        <v>0.56741299999999995</v>
      </c>
      <c r="B156" s="1">
        <v>0.461146</v>
      </c>
      <c r="C156" s="1">
        <v>0.458034</v>
      </c>
      <c r="D156" s="1">
        <v>0.491174</v>
      </c>
      <c r="E156" s="1">
        <v>0.44189099999999998</v>
      </c>
      <c r="F156" s="1">
        <v>0.47717100000000001</v>
      </c>
      <c r="G156" s="1">
        <v>0.48983199999999999</v>
      </c>
      <c r="H156" s="1">
        <v>0.40509099999999998</v>
      </c>
      <c r="I156">
        <v>0.49908799999999998</v>
      </c>
      <c r="J156">
        <v>0.51980000000000004</v>
      </c>
      <c r="K156">
        <f t="shared" ca="1" si="5"/>
        <v>4.8106400000000002</v>
      </c>
      <c r="L156">
        <f t="shared" si="6"/>
        <v>15.399999999999961</v>
      </c>
    </row>
    <row r="157" spans="1:12" x14ac:dyDescent="0.3">
      <c r="A157" s="1">
        <v>0.58097699999999997</v>
      </c>
      <c r="B157" s="1">
        <v>0.45963199999999999</v>
      </c>
      <c r="C157" s="1">
        <v>0.47070200000000001</v>
      </c>
      <c r="D157" s="1">
        <v>0.48240699999999997</v>
      </c>
      <c r="E157" s="1">
        <v>0.44493300000000002</v>
      </c>
      <c r="F157" s="1">
        <v>0.47039999999999998</v>
      </c>
      <c r="G157" s="1">
        <v>0.47370299999999999</v>
      </c>
      <c r="H157" s="1">
        <v>0.41346699999999997</v>
      </c>
      <c r="I157">
        <v>0.50866100000000003</v>
      </c>
      <c r="J157">
        <v>0.542296</v>
      </c>
      <c r="K157">
        <f t="shared" ca="1" si="5"/>
        <v>4.8471780000000004</v>
      </c>
      <c r="L157">
        <f t="shared" si="6"/>
        <v>15.499999999999961</v>
      </c>
    </row>
    <row r="158" spans="1:12" x14ac:dyDescent="0.3">
      <c r="A158" s="1">
        <v>0.610209</v>
      </c>
      <c r="B158" s="1">
        <v>0.45507700000000001</v>
      </c>
      <c r="C158" s="1">
        <v>0.48552899999999999</v>
      </c>
      <c r="D158" s="1">
        <v>0.48482900000000001</v>
      </c>
      <c r="E158" s="1">
        <v>0.45027400000000001</v>
      </c>
      <c r="F158" s="1">
        <v>0.48077999999999999</v>
      </c>
      <c r="G158" s="1">
        <v>0.48321700000000001</v>
      </c>
      <c r="H158" s="1">
        <v>0.416852</v>
      </c>
      <c r="I158">
        <v>0.51004499999999997</v>
      </c>
      <c r="J158">
        <v>0.53508999999999995</v>
      </c>
      <c r="K158">
        <f t="shared" ca="1" si="5"/>
        <v>4.9119020000000004</v>
      </c>
      <c r="L158">
        <f t="shared" si="6"/>
        <v>15.599999999999961</v>
      </c>
    </row>
    <row r="159" spans="1:12" x14ac:dyDescent="0.3">
      <c r="A159" s="1">
        <v>0.58541900000000002</v>
      </c>
      <c r="B159" s="1">
        <v>0.46366099999999999</v>
      </c>
      <c r="C159" s="1">
        <v>0.50236000000000003</v>
      </c>
      <c r="D159" s="1">
        <v>0.492423</v>
      </c>
      <c r="E159" s="1">
        <v>0.45738899999999999</v>
      </c>
      <c r="F159" s="1">
        <v>0.48961199999999999</v>
      </c>
      <c r="G159" s="1">
        <v>0.538887</v>
      </c>
      <c r="H159" s="1">
        <v>0.41599799999999998</v>
      </c>
      <c r="I159">
        <v>0.52231799999999995</v>
      </c>
      <c r="J159">
        <v>0.485153</v>
      </c>
      <c r="K159">
        <f t="shared" ca="1" si="5"/>
        <v>4.9532200000000008</v>
      </c>
      <c r="L159">
        <f t="shared" si="6"/>
        <v>15.69999999999996</v>
      </c>
    </row>
    <row r="160" spans="1:12" x14ac:dyDescent="0.3">
      <c r="A160" s="1">
        <v>0.53054999999999997</v>
      </c>
      <c r="B160" s="1">
        <v>0.46215099999999998</v>
      </c>
      <c r="C160" s="1">
        <v>0.45984399999999997</v>
      </c>
      <c r="D160" s="1">
        <v>0.49476500000000001</v>
      </c>
      <c r="E160" s="1">
        <v>0.46193000000000001</v>
      </c>
      <c r="F160" s="1">
        <v>0.48830299999999999</v>
      </c>
      <c r="G160" s="1">
        <v>0.52186200000000005</v>
      </c>
      <c r="H160" s="1">
        <v>0.42277100000000001</v>
      </c>
      <c r="I160">
        <v>0.54472699999999996</v>
      </c>
      <c r="J160">
        <v>0.46977600000000003</v>
      </c>
      <c r="K160">
        <f t="shared" ca="1" si="5"/>
        <v>4.8566790000000006</v>
      </c>
      <c r="L160">
        <f t="shared" si="6"/>
        <v>15.79999999999996</v>
      </c>
    </row>
    <row r="161" spans="1:12" x14ac:dyDescent="0.3">
      <c r="A161" s="1">
        <v>0.53835999999999995</v>
      </c>
      <c r="B161" s="1">
        <v>0.47895199999999999</v>
      </c>
      <c r="C161" s="1">
        <v>0.45930700000000002</v>
      </c>
      <c r="D161" s="1">
        <v>0.49691000000000002</v>
      </c>
      <c r="E161" s="1">
        <v>0.48115799999999997</v>
      </c>
      <c r="F161" s="1">
        <v>0.49643100000000001</v>
      </c>
      <c r="G161" s="1">
        <v>0.50771599999999995</v>
      </c>
      <c r="H161" s="1">
        <v>0.42031800000000002</v>
      </c>
      <c r="I161">
        <v>0.512015</v>
      </c>
      <c r="J161">
        <v>0.474435</v>
      </c>
      <c r="K161">
        <f t="shared" ca="1" si="5"/>
        <v>4.8656019999999991</v>
      </c>
      <c r="L161">
        <f t="shared" si="6"/>
        <v>15.899999999999959</v>
      </c>
    </row>
    <row r="162" spans="1:12" x14ac:dyDescent="0.3">
      <c r="A162" s="1">
        <v>0.547099</v>
      </c>
      <c r="B162" s="1">
        <v>0.475825</v>
      </c>
      <c r="C162" s="1">
        <v>0.47780800000000001</v>
      </c>
      <c r="D162" s="1">
        <v>0.50364100000000001</v>
      </c>
      <c r="E162" s="1">
        <v>0.49401200000000001</v>
      </c>
      <c r="F162" s="1">
        <v>0.48183999999999999</v>
      </c>
      <c r="G162" s="1">
        <v>0.50787499999999997</v>
      </c>
      <c r="H162" s="1">
        <v>0.41875299999999999</v>
      </c>
      <c r="I162">
        <v>0.52568499999999996</v>
      </c>
      <c r="J162">
        <v>0.48291800000000001</v>
      </c>
      <c r="K162">
        <f t="shared" ca="1" si="5"/>
        <v>4.9154559999999998</v>
      </c>
      <c r="L162">
        <f t="shared" si="6"/>
        <v>15.999999999999959</v>
      </c>
    </row>
    <row r="163" spans="1:12" x14ac:dyDescent="0.3">
      <c r="A163" s="1">
        <v>0.55138200000000004</v>
      </c>
      <c r="B163" s="1">
        <v>0.48825800000000003</v>
      </c>
      <c r="C163" s="1">
        <v>0.48515599999999998</v>
      </c>
      <c r="D163" s="1">
        <v>0.50993299999999997</v>
      </c>
      <c r="E163" s="1">
        <v>0.44421899999999997</v>
      </c>
      <c r="F163" s="1">
        <v>0.50222900000000004</v>
      </c>
      <c r="G163" s="1">
        <v>0.50378900000000004</v>
      </c>
      <c r="H163" s="1">
        <v>0.424292</v>
      </c>
      <c r="I163">
        <v>0.495755</v>
      </c>
      <c r="J163">
        <v>0.47772399999999998</v>
      </c>
      <c r="K163">
        <f t="shared" ca="1" si="5"/>
        <v>4.8827370000000005</v>
      </c>
      <c r="L163">
        <f t="shared" si="6"/>
        <v>16.099999999999959</v>
      </c>
    </row>
    <row r="164" spans="1:12" x14ac:dyDescent="0.3">
      <c r="A164" s="1">
        <v>0.57362599999999997</v>
      </c>
      <c r="B164" s="1">
        <v>0.49507000000000001</v>
      </c>
      <c r="C164" s="1">
        <v>0.45247500000000002</v>
      </c>
      <c r="D164" s="1">
        <v>0.50707000000000002</v>
      </c>
      <c r="E164" s="1">
        <v>0.45262999999999998</v>
      </c>
      <c r="F164" s="1">
        <v>0.498085</v>
      </c>
      <c r="G164" s="1">
        <v>0.51141700000000001</v>
      </c>
      <c r="H164" s="1">
        <v>0.415663</v>
      </c>
      <c r="I164">
        <v>0.47515099999999999</v>
      </c>
      <c r="J164">
        <v>0.49433500000000002</v>
      </c>
      <c r="K164">
        <f t="shared" ca="1" si="5"/>
        <v>4.8755220000000001</v>
      </c>
      <c r="L164">
        <f t="shared" si="6"/>
        <v>16.19999999999996</v>
      </c>
    </row>
    <row r="165" spans="1:12" x14ac:dyDescent="0.3">
      <c r="A165" s="1">
        <v>0.53605000000000003</v>
      </c>
      <c r="B165" s="1">
        <v>0.52030500000000002</v>
      </c>
      <c r="C165" s="1">
        <v>0.461924</v>
      </c>
      <c r="D165" s="1">
        <v>0.51733499999999999</v>
      </c>
      <c r="E165" s="1">
        <v>0.45775100000000002</v>
      </c>
      <c r="F165" s="1">
        <v>0.49941400000000002</v>
      </c>
      <c r="G165" s="1">
        <v>0.51517800000000002</v>
      </c>
      <c r="H165" s="1">
        <v>0.41550199999999998</v>
      </c>
      <c r="I165">
        <v>0.47931000000000001</v>
      </c>
      <c r="J165">
        <v>0.48219800000000002</v>
      </c>
      <c r="K165">
        <f t="shared" ca="1" si="5"/>
        <v>4.8849670000000005</v>
      </c>
      <c r="L165">
        <f t="shared" si="6"/>
        <v>16.299999999999962</v>
      </c>
    </row>
    <row r="166" spans="1:12" x14ac:dyDescent="0.3">
      <c r="A166" s="1">
        <v>0.55085099999999998</v>
      </c>
      <c r="B166" s="1">
        <v>0.46468900000000002</v>
      </c>
      <c r="C166" s="1">
        <v>0.46054499999999998</v>
      </c>
      <c r="D166" s="1">
        <v>0.53059400000000001</v>
      </c>
      <c r="E166" s="1">
        <v>0.46336100000000002</v>
      </c>
      <c r="F166" s="1">
        <v>0.51831799999999995</v>
      </c>
      <c r="G166" s="1">
        <v>0.56705099999999997</v>
      </c>
      <c r="H166" s="1">
        <v>0.43402000000000002</v>
      </c>
      <c r="I166">
        <v>0.48796299999999998</v>
      </c>
      <c r="J166">
        <v>0.49355100000000002</v>
      </c>
      <c r="K166">
        <f t="shared" ca="1" si="5"/>
        <v>4.9709430000000001</v>
      </c>
      <c r="L166">
        <f t="shared" si="6"/>
        <v>16.399999999999963</v>
      </c>
    </row>
    <row r="167" spans="1:12" x14ac:dyDescent="0.3">
      <c r="A167" s="1">
        <v>0.54708900000000005</v>
      </c>
      <c r="B167" s="1">
        <v>0.47995399999999999</v>
      </c>
      <c r="C167" s="1">
        <v>0.452851</v>
      </c>
      <c r="D167" s="1">
        <v>0.54016299999999995</v>
      </c>
      <c r="E167" s="1">
        <v>0.47634399999999999</v>
      </c>
      <c r="F167" s="1">
        <v>0.540601</v>
      </c>
      <c r="G167" s="1">
        <v>0.51251500000000005</v>
      </c>
      <c r="H167" s="1">
        <v>0.42801699999999998</v>
      </c>
      <c r="I167">
        <v>0.478466</v>
      </c>
      <c r="J167">
        <v>0.485234</v>
      </c>
      <c r="K167">
        <f t="shared" ca="1" si="5"/>
        <v>4.9412339999999997</v>
      </c>
      <c r="L167">
        <f t="shared" si="6"/>
        <v>16.499999999999964</v>
      </c>
    </row>
    <row r="168" spans="1:12" x14ac:dyDescent="0.3">
      <c r="A168" s="1">
        <v>0.556697</v>
      </c>
      <c r="B168" s="1">
        <v>0.48099999999999998</v>
      </c>
      <c r="C168" s="1">
        <v>0.46861900000000001</v>
      </c>
      <c r="D168" s="1">
        <v>0.57478099999999999</v>
      </c>
      <c r="E168" s="1">
        <v>0.46384700000000001</v>
      </c>
      <c r="F168" s="1">
        <v>0.53963499999999998</v>
      </c>
      <c r="G168" s="1">
        <v>0.49335000000000001</v>
      </c>
      <c r="H168" s="1">
        <v>0.42785899999999999</v>
      </c>
      <c r="I168">
        <v>0.48106700000000002</v>
      </c>
      <c r="J168">
        <v>0.48149599999999998</v>
      </c>
      <c r="K168">
        <f t="shared" ca="1" si="5"/>
        <v>4.9683510000000002</v>
      </c>
      <c r="L168">
        <f t="shared" si="6"/>
        <v>16.599999999999966</v>
      </c>
    </row>
    <row r="169" spans="1:12" x14ac:dyDescent="0.3">
      <c r="A169" s="1">
        <v>0.57005899999999998</v>
      </c>
      <c r="B169" s="1">
        <v>0.482047</v>
      </c>
      <c r="C169" s="1">
        <v>0.465003</v>
      </c>
      <c r="D169" s="1">
        <v>0.53069200000000005</v>
      </c>
      <c r="E169" s="1">
        <v>0.48286099999999998</v>
      </c>
      <c r="F169" s="1">
        <v>0.50345600000000001</v>
      </c>
      <c r="G169" s="1">
        <v>0.50038800000000005</v>
      </c>
      <c r="H169" s="1">
        <v>0.428004</v>
      </c>
      <c r="I169">
        <v>0.49203000000000002</v>
      </c>
      <c r="J169">
        <v>0.49873600000000001</v>
      </c>
      <c r="K169">
        <f t="shared" ca="1" si="5"/>
        <v>4.9532760000000007</v>
      </c>
      <c r="L169">
        <f t="shared" si="6"/>
        <v>16.699999999999967</v>
      </c>
    </row>
    <row r="170" spans="1:12" x14ac:dyDescent="0.3">
      <c r="A170" s="1">
        <v>0.59437700000000004</v>
      </c>
      <c r="B170" s="1">
        <v>0.480628</v>
      </c>
      <c r="C170" s="1">
        <v>0.467001</v>
      </c>
      <c r="D170" s="1">
        <v>0.51267700000000005</v>
      </c>
      <c r="E170" s="1">
        <v>0.48098400000000002</v>
      </c>
      <c r="F170" s="1">
        <v>0.50001200000000001</v>
      </c>
      <c r="G170" s="1">
        <v>0.505444</v>
      </c>
      <c r="H170" s="1">
        <v>0.43984600000000001</v>
      </c>
      <c r="I170">
        <v>0.48531099999999999</v>
      </c>
      <c r="J170">
        <v>0.504</v>
      </c>
      <c r="K170">
        <f t="shared" ca="1" si="5"/>
        <v>4.9702800000000007</v>
      </c>
      <c r="L170">
        <f t="shared" si="6"/>
        <v>16.799999999999969</v>
      </c>
    </row>
    <row r="171" spans="1:12" x14ac:dyDescent="0.3">
      <c r="A171" s="1">
        <v>0.55635699999999999</v>
      </c>
      <c r="B171" s="1">
        <v>0.48049199999999997</v>
      </c>
      <c r="C171" s="1">
        <v>0.55458399999999997</v>
      </c>
      <c r="D171" s="1">
        <v>0.51836700000000002</v>
      </c>
      <c r="E171" s="1">
        <v>0.49912499999999999</v>
      </c>
      <c r="F171" s="1">
        <v>0.51439500000000005</v>
      </c>
      <c r="G171" s="1">
        <v>0.496643</v>
      </c>
      <c r="H171" s="1">
        <v>0.43382300000000001</v>
      </c>
      <c r="I171">
        <v>0.49168499999999998</v>
      </c>
      <c r="J171">
        <v>0.51717800000000003</v>
      </c>
      <c r="K171">
        <f t="shared" ca="1" si="5"/>
        <v>5.0626490000000004</v>
      </c>
      <c r="L171">
        <f t="shared" si="6"/>
        <v>16.89999999999997</v>
      </c>
    </row>
    <row r="172" spans="1:12" x14ac:dyDescent="0.3">
      <c r="A172" s="1">
        <v>0.54174599999999995</v>
      </c>
      <c r="B172" s="1">
        <v>0.50420600000000004</v>
      </c>
      <c r="C172" s="1">
        <v>0.47334700000000002</v>
      </c>
      <c r="D172" s="1">
        <v>0.52104700000000004</v>
      </c>
      <c r="E172" s="1">
        <v>0.52150600000000003</v>
      </c>
      <c r="F172" s="1">
        <v>0.50134500000000004</v>
      </c>
      <c r="G172" s="1">
        <v>0.50334599999999996</v>
      </c>
      <c r="H172" s="1">
        <v>0.45600299999999999</v>
      </c>
      <c r="I172">
        <v>0.50058499999999995</v>
      </c>
      <c r="J172">
        <v>0.54744599999999999</v>
      </c>
      <c r="K172">
        <f t="shared" ca="1" si="5"/>
        <v>5.0705770000000001</v>
      </c>
      <c r="L172">
        <f t="shared" si="6"/>
        <v>16.999999999999972</v>
      </c>
    </row>
    <row r="173" spans="1:12" x14ac:dyDescent="0.3">
      <c r="A173" s="1">
        <v>0.55461000000000005</v>
      </c>
      <c r="B173" s="1">
        <v>0.50381600000000004</v>
      </c>
      <c r="C173" s="1">
        <v>0.48006799999999999</v>
      </c>
      <c r="D173" s="1">
        <v>0.53394600000000003</v>
      </c>
      <c r="E173" s="1">
        <v>0.46274999999999999</v>
      </c>
      <c r="F173" s="1">
        <v>0.50078599999999995</v>
      </c>
      <c r="G173" s="1">
        <v>0.50583999999999996</v>
      </c>
      <c r="H173" s="1">
        <v>0.44676399999999999</v>
      </c>
      <c r="I173">
        <v>0.49191400000000002</v>
      </c>
      <c r="J173">
        <v>0.50319499999999995</v>
      </c>
      <c r="K173">
        <f t="shared" ca="1" si="5"/>
        <v>4.983689</v>
      </c>
      <c r="L173">
        <f t="shared" si="6"/>
        <v>17.099999999999973</v>
      </c>
    </row>
    <row r="174" spans="1:12" x14ac:dyDescent="0.3">
      <c r="A174" s="1">
        <v>0.54754899999999995</v>
      </c>
      <c r="B174" s="1">
        <v>0.49127399999999999</v>
      </c>
      <c r="C174" s="1">
        <v>0.49145299999999997</v>
      </c>
      <c r="D174" s="1">
        <v>0.55084900000000003</v>
      </c>
      <c r="E174" s="1">
        <v>0.47974600000000001</v>
      </c>
      <c r="F174" s="1">
        <v>0.49612400000000001</v>
      </c>
      <c r="G174" s="1">
        <v>0.50470400000000004</v>
      </c>
      <c r="H174" s="1">
        <v>0.44376199999999999</v>
      </c>
      <c r="I174">
        <v>0.509606</v>
      </c>
      <c r="J174">
        <v>0.49542000000000003</v>
      </c>
      <c r="K174">
        <f t="shared" ca="1" si="5"/>
        <v>5.0104870000000004</v>
      </c>
      <c r="L174">
        <f t="shared" si="6"/>
        <v>17.199999999999974</v>
      </c>
    </row>
    <row r="175" spans="1:12" x14ac:dyDescent="0.3">
      <c r="A175" s="1">
        <v>0.55712700000000004</v>
      </c>
      <c r="B175" s="1">
        <v>0.50719899999999996</v>
      </c>
      <c r="C175" s="1">
        <v>0.50609499999999996</v>
      </c>
      <c r="D175" s="1">
        <v>0.58133599999999996</v>
      </c>
      <c r="E175" s="1">
        <v>0.48303299999999999</v>
      </c>
      <c r="F175" s="1">
        <v>0.50450099999999998</v>
      </c>
      <c r="G175" s="1">
        <v>0.50541999999999998</v>
      </c>
      <c r="H175" s="1">
        <v>0.44118200000000002</v>
      </c>
      <c r="I175">
        <v>0.50311700000000004</v>
      </c>
      <c r="J175">
        <v>0.50459100000000001</v>
      </c>
      <c r="K175">
        <f t="shared" ca="1" si="5"/>
        <v>5.0936009999999996</v>
      </c>
      <c r="L175">
        <f t="shared" si="6"/>
        <v>17.299999999999976</v>
      </c>
    </row>
    <row r="176" spans="1:12" x14ac:dyDescent="0.3">
      <c r="A176" s="1">
        <v>0.558948</v>
      </c>
      <c r="B176" s="1">
        <v>0.514177</v>
      </c>
      <c r="C176" s="1">
        <v>0.53131200000000001</v>
      </c>
      <c r="D176" s="1">
        <v>0.53790899999999997</v>
      </c>
      <c r="E176" s="1">
        <v>0.48741000000000001</v>
      </c>
      <c r="F176" s="1">
        <v>0.51310199999999995</v>
      </c>
      <c r="G176" s="1">
        <v>0.50928799999999996</v>
      </c>
      <c r="H176" s="1">
        <v>0.45202999999999999</v>
      </c>
      <c r="I176">
        <v>0.51633899999999999</v>
      </c>
      <c r="J176">
        <v>0.49918299999999999</v>
      </c>
      <c r="K176">
        <f t="shared" ca="1" si="5"/>
        <v>5.1196980000000005</v>
      </c>
      <c r="L176">
        <f t="shared" si="6"/>
        <v>17.399999999999977</v>
      </c>
    </row>
    <row r="177" spans="1:12" x14ac:dyDescent="0.3">
      <c r="A177" s="1">
        <v>0.55789100000000003</v>
      </c>
      <c r="B177" s="1">
        <v>0.52414000000000005</v>
      </c>
      <c r="C177" s="1">
        <v>0.466775</v>
      </c>
      <c r="D177" s="1">
        <v>0.51573599999999997</v>
      </c>
      <c r="E177" s="1">
        <v>0.47844500000000001</v>
      </c>
      <c r="F177" s="1">
        <v>0.52457200000000004</v>
      </c>
      <c r="G177" s="1">
        <v>0.51864200000000005</v>
      </c>
      <c r="H177" s="1">
        <v>0.46270800000000001</v>
      </c>
      <c r="I177">
        <v>0.51946599999999998</v>
      </c>
      <c r="J177">
        <v>0.51587099999999997</v>
      </c>
      <c r="K177">
        <f t="shared" ca="1" si="5"/>
        <v>5.0842459999999994</v>
      </c>
      <c r="L177">
        <f t="shared" si="6"/>
        <v>17.499999999999979</v>
      </c>
    </row>
    <row r="178" spans="1:12" x14ac:dyDescent="0.3">
      <c r="A178" s="1">
        <v>0.57935800000000004</v>
      </c>
      <c r="B178" s="1">
        <v>0.52894300000000005</v>
      </c>
      <c r="C178" s="1">
        <v>0.46981299999999998</v>
      </c>
      <c r="D178" s="1">
        <v>0.520536</v>
      </c>
      <c r="E178" s="1">
        <v>0.48944700000000002</v>
      </c>
      <c r="F178" s="1">
        <v>0.50770099999999996</v>
      </c>
      <c r="G178" s="1">
        <v>0.51745200000000002</v>
      </c>
      <c r="H178" s="1">
        <v>0.47142000000000001</v>
      </c>
      <c r="I178">
        <v>0.52277899999999999</v>
      </c>
      <c r="J178">
        <v>0.51093200000000005</v>
      </c>
      <c r="K178">
        <f t="shared" ca="1" si="5"/>
        <v>5.1183810000000003</v>
      </c>
      <c r="L178">
        <f t="shared" si="6"/>
        <v>17.59999999999998</v>
      </c>
    </row>
    <row r="179" spans="1:12" x14ac:dyDescent="0.3">
      <c r="A179" s="1">
        <v>0.56851300000000005</v>
      </c>
      <c r="B179" s="1">
        <v>0.58527600000000002</v>
      </c>
      <c r="C179" s="1">
        <v>0.542184</v>
      </c>
      <c r="D179" s="1">
        <v>0.51618399999999998</v>
      </c>
      <c r="E179" s="1">
        <v>0.50123700000000004</v>
      </c>
      <c r="F179" s="1">
        <v>0.51536300000000002</v>
      </c>
      <c r="G179" s="1">
        <v>0.51913699999999996</v>
      </c>
      <c r="H179" s="1">
        <v>0.45754499999999998</v>
      </c>
      <c r="I179">
        <v>0.53470300000000004</v>
      </c>
      <c r="J179">
        <v>0.51966299999999999</v>
      </c>
      <c r="K179">
        <f t="shared" ca="1" si="5"/>
        <v>5.2598050000000001</v>
      </c>
      <c r="L179">
        <f t="shared" si="6"/>
        <v>17.699999999999982</v>
      </c>
    </row>
    <row r="180" spans="1:12" x14ac:dyDescent="0.3">
      <c r="A180" s="1">
        <v>0.57785299999999995</v>
      </c>
      <c r="B180" s="1">
        <v>0.64463599999999999</v>
      </c>
      <c r="C180" s="1">
        <v>0.50967700000000005</v>
      </c>
      <c r="D180" s="1">
        <v>0.53401600000000005</v>
      </c>
      <c r="E180" s="1">
        <v>0.52121700000000004</v>
      </c>
      <c r="F180" s="1">
        <v>0.51902199999999998</v>
      </c>
      <c r="G180" s="1">
        <v>0.52574100000000001</v>
      </c>
      <c r="H180" s="1">
        <v>0.45845399999999997</v>
      </c>
      <c r="I180">
        <v>0.55418000000000001</v>
      </c>
      <c r="J180">
        <v>0.51487499999999997</v>
      </c>
      <c r="K180">
        <f t="shared" ca="1" si="5"/>
        <v>5.3596709999999996</v>
      </c>
      <c r="L180">
        <f t="shared" si="6"/>
        <v>17.799999999999983</v>
      </c>
    </row>
    <row r="181" spans="1:12" x14ac:dyDescent="0.3">
      <c r="A181" s="1">
        <v>0.58140899999999995</v>
      </c>
      <c r="B181" s="1">
        <v>0.59050100000000005</v>
      </c>
      <c r="C181" s="1">
        <v>0.54819200000000001</v>
      </c>
      <c r="D181" s="1">
        <v>0.53492499999999998</v>
      </c>
      <c r="E181" s="1">
        <v>0.53146099999999996</v>
      </c>
      <c r="F181" s="1">
        <v>0.51919700000000002</v>
      </c>
      <c r="G181" s="1">
        <v>0.527756</v>
      </c>
      <c r="H181" s="1">
        <v>0.47269699999999998</v>
      </c>
      <c r="I181">
        <v>0.56625499999999995</v>
      </c>
      <c r="J181">
        <v>0.55201999999999996</v>
      </c>
      <c r="K181">
        <f t="shared" ca="1" si="5"/>
        <v>5.4244130000000004</v>
      </c>
      <c r="L181">
        <f t="shared" si="6"/>
        <v>17.899999999999984</v>
      </c>
    </row>
    <row r="182" spans="1:12" x14ac:dyDescent="0.3">
      <c r="A182" s="1">
        <v>0.586368</v>
      </c>
      <c r="B182" s="1">
        <v>0.56320800000000004</v>
      </c>
      <c r="C182" s="1">
        <v>0.4849</v>
      </c>
      <c r="D182" s="1">
        <v>0.53695599999999999</v>
      </c>
      <c r="E182" s="1">
        <v>0.490809</v>
      </c>
      <c r="F182" s="1">
        <v>0.523397</v>
      </c>
      <c r="G182" s="1">
        <v>0.52966199999999997</v>
      </c>
      <c r="H182" s="1">
        <v>0.47752</v>
      </c>
      <c r="I182">
        <v>0.62510900000000003</v>
      </c>
      <c r="J182">
        <v>0.56831500000000001</v>
      </c>
      <c r="K182">
        <f t="shared" ca="1" si="5"/>
        <v>5.3862440000000005</v>
      </c>
      <c r="L182">
        <f t="shared" si="6"/>
        <v>17.999999999999986</v>
      </c>
    </row>
    <row r="183" spans="1:12" x14ac:dyDescent="0.3">
      <c r="A183" s="1">
        <v>0.590804</v>
      </c>
      <c r="B183" s="1">
        <v>0.56964099999999995</v>
      </c>
      <c r="C183" s="1">
        <v>0.49163699999999999</v>
      </c>
      <c r="D183" s="1">
        <v>0.541269</v>
      </c>
      <c r="E183" s="1">
        <v>0.49462299999999998</v>
      </c>
      <c r="F183" s="1">
        <v>0.52751199999999998</v>
      </c>
      <c r="G183" s="1">
        <v>0.53693299999999999</v>
      </c>
      <c r="H183" s="1">
        <v>0.485703</v>
      </c>
      <c r="I183">
        <f>0.665761</f>
        <v>0.66576100000000005</v>
      </c>
      <c r="J183">
        <v>0.51493</v>
      </c>
      <c r="K183">
        <f t="shared" ca="1" si="5"/>
        <v>5.4188129999999983</v>
      </c>
      <c r="L183">
        <f t="shared" si="6"/>
        <v>18.099999999999987</v>
      </c>
    </row>
    <row r="184" spans="1:12" x14ac:dyDescent="0.3">
      <c r="A184" s="1">
        <v>0.599576</v>
      </c>
      <c r="B184" s="1">
        <v>0.57997200000000004</v>
      </c>
      <c r="C184" s="1">
        <v>0.48398400000000003</v>
      </c>
      <c r="D184" s="1">
        <v>0.55018100000000003</v>
      </c>
      <c r="E184" s="1">
        <v>0.49783899999999998</v>
      </c>
      <c r="F184" s="1">
        <v>0.52133399999999996</v>
      </c>
      <c r="G184" s="1">
        <v>0.54691000000000001</v>
      </c>
      <c r="H184" s="1">
        <v>0.48954799999999998</v>
      </c>
      <c r="I184">
        <v>0.55145299999999997</v>
      </c>
      <c r="J184">
        <v>0.52807800000000005</v>
      </c>
      <c r="K184">
        <f t="shared" ca="1" si="5"/>
        <v>5.3488750000000005</v>
      </c>
      <c r="L184">
        <f t="shared" si="6"/>
        <v>18.199999999999989</v>
      </c>
    </row>
    <row r="185" spans="1:12" x14ac:dyDescent="0.3">
      <c r="A185" s="1">
        <v>0.62657200000000002</v>
      </c>
      <c r="B185" s="1">
        <v>0.59034799999999998</v>
      </c>
      <c r="C185" s="1">
        <v>0.49448700000000001</v>
      </c>
      <c r="D185" s="1">
        <v>0.556697</v>
      </c>
      <c r="E185" s="1">
        <v>0.51361500000000004</v>
      </c>
      <c r="F185" s="1">
        <v>0.53643600000000002</v>
      </c>
      <c r="G185" s="1">
        <v>0.55551399999999995</v>
      </c>
      <c r="H185" s="1">
        <v>0.50687199999999999</v>
      </c>
      <c r="I185">
        <v>0.58199100000000004</v>
      </c>
      <c r="J185">
        <v>0.53952999999999995</v>
      </c>
      <c r="K185">
        <f t="shared" ca="1" si="5"/>
        <v>5.5020620000000013</v>
      </c>
      <c r="L185">
        <f t="shared" si="6"/>
        <v>18.29999999999999</v>
      </c>
    </row>
    <row r="186" spans="1:12" x14ac:dyDescent="0.3">
      <c r="A186" s="1">
        <v>0.64737599999999995</v>
      </c>
      <c r="B186" s="1">
        <v>0.53684399999999999</v>
      </c>
      <c r="C186" s="1">
        <v>0.497396</v>
      </c>
      <c r="D186" s="1">
        <v>0.55545999999999995</v>
      </c>
      <c r="E186" s="1">
        <v>0.48521500000000001</v>
      </c>
      <c r="F186" s="1">
        <v>0.53648899999999999</v>
      </c>
      <c r="G186" s="1">
        <v>0.57288600000000001</v>
      </c>
      <c r="H186" s="1">
        <v>0.45886500000000002</v>
      </c>
      <c r="I186">
        <v>0.50831999999999999</v>
      </c>
      <c r="J186">
        <v>0.53037400000000001</v>
      </c>
      <c r="K186">
        <f t="shared" ca="1" si="5"/>
        <v>5.3292250000000001</v>
      </c>
      <c r="L186">
        <f t="shared" si="6"/>
        <v>18.399999999999991</v>
      </c>
    </row>
    <row r="187" spans="1:12" x14ac:dyDescent="0.3">
      <c r="A187" s="1">
        <v>0.593727</v>
      </c>
      <c r="B187" s="1">
        <v>0.57633500000000004</v>
      </c>
      <c r="C187" s="1">
        <v>0.50259699999999996</v>
      </c>
      <c r="D187" s="1">
        <v>0.564805</v>
      </c>
      <c r="E187" s="1">
        <v>0.48539399999999999</v>
      </c>
      <c r="F187" s="1">
        <v>0.54198299999999999</v>
      </c>
      <c r="G187" s="1">
        <v>0.59166300000000005</v>
      </c>
      <c r="H187" s="1">
        <v>0.46773500000000001</v>
      </c>
      <c r="I187">
        <v>0.51583199999999996</v>
      </c>
      <c r="J187">
        <v>0.54480799999999996</v>
      </c>
      <c r="K187">
        <f t="shared" ca="1" si="5"/>
        <v>5.3848789999999997</v>
      </c>
      <c r="L187">
        <f t="shared" si="6"/>
        <v>18.499999999999993</v>
      </c>
    </row>
    <row r="188" spans="1:12" x14ac:dyDescent="0.3">
      <c r="A188" s="1">
        <v>0.60753699999999999</v>
      </c>
      <c r="B188" s="1">
        <v>0.55990799999999996</v>
      </c>
      <c r="C188" s="1">
        <v>0.49561500000000003</v>
      </c>
      <c r="D188" s="1">
        <v>0.56662699999999999</v>
      </c>
      <c r="E188" s="1">
        <v>0.471524</v>
      </c>
      <c r="F188" s="1">
        <v>0.54232100000000005</v>
      </c>
      <c r="G188" s="1">
        <v>0.61299400000000004</v>
      </c>
      <c r="H188" s="1">
        <v>0.482908</v>
      </c>
      <c r="I188">
        <v>0.52879200000000004</v>
      </c>
      <c r="J188">
        <v>0.563137</v>
      </c>
      <c r="K188">
        <f t="shared" ca="1" si="5"/>
        <v>5.4313630000000002</v>
      </c>
      <c r="L188">
        <f t="shared" si="6"/>
        <v>18.599999999999994</v>
      </c>
    </row>
    <row r="189" spans="1:12" x14ac:dyDescent="0.3">
      <c r="A189" s="1">
        <v>0.60308799999999996</v>
      </c>
      <c r="B189" s="1">
        <v>0.58837200000000001</v>
      </c>
      <c r="C189" s="1">
        <v>0.49326100000000001</v>
      </c>
      <c r="D189" s="1">
        <v>0.57268300000000005</v>
      </c>
      <c r="E189" s="1">
        <v>0.47433900000000001</v>
      </c>
      <c r="F189" s="1">
        <v>0.54238200000000003</v>
      </c>
      <c r="G189" s="1">
        <v>0.55961799999999995</v>
      </c>
      <c r="H189" s="1">
        <v>0.47456500000000001</v>
      </c>
      <c r="I189">
        <v>0.52213100000000001</v>
      </c>
      <c r="J189">
        <v>0.59753800000000001</v>
      </c>
      <c r="K189">
        <f t="shared" ca="1" si="5"/>
        <v>5.4279770000000003</v>
      </c>
      <c r="L189">
        <f t="shared" si="6"/>
        <v>18.699999999999996</v>
      </c>
    </row>
    <row r="190" spans="1:12" x14ac:dyDescent="0.3">
      <c r="A190" s="1">
        <v>0.61197100000000004</v>
      </c>
      <c r="B190" s="1">
        <v>0.56072699999999998</v>
      </c>
      <c r="C190" s="1">
        <v>0.50321000000000005</v>
      </c>
      <c r="D190" s="1">
        <v>0.58661300000000005</v>
      </c>
      <c r="E190" s="1">
        <v>0.48744500000000002</v>
      </c>
      <c r="F190" s="1">
        <v>0.53918500000000003</v>
      </c>
      <c r="G190" s="1">
        <v>0.54705599999999999</v>
      </c>
      <c r="H190" s="1">
        <v>0.481016</v>
      </c>
      <c r="I190">
        <v>0.51365400000000005</v>
      </c>
      <c r="J190">
        <v>0.67686800000000003</v>
      </c>
      <c r="K190">
        <f t="shared" ca="1" si="5"/>
        <v>5.5077449999999999</v>
      </c>
      <c r="L190">
        <f t="shared" si="6"/>
        <v>18.799999999999997</v>
      </c>
    </row>
    <row r="191" spans="1:12" x14ac:dyDescent="0.3">
      <c r="A191" s="1">
        <v>0.62880100000000005</v>
      </c>
      <c r="B191" s="1">
        <v>0.57808800000000005</v>
      </c>
      <c r="C191" s="1">
        <v>0.50449900000000003</v>
      </c>
      <c r="D191" s="1">
        <v>0.60980000000000001</v>
      </c>
      <c r="E191" s="1">
        <v>0.48776599999999998</v>
      </c>
      <c r="F191" s="1">
        <v>0.55525199999999997</v>
      </c>
      <c r="G191" s="1">
        <v>0.55563899999999999</v>
      </c>
      <c r="H191" s="1">
        <v>0.488487</v>
      </c>
      <c r="I191">
        <v>0.52254400000000001</v>
      </c>
      <c r="J191">
        <v>0.62643000000000004</v>
      </c>
      <c r="K191">
        <f t="shared" ca="1" si="5"/>
        <v>5.5573060000000005</v>
      </c>
      <c r="L191">
        <f t="shared" si="6"/>
        <v>18.899999999999999</v>
      </c>
    </row>
    <row r="192" spans="1:12" x14ac:dyDescent="0.3">
      <c r="A192" s="1">
        <v>0.63945200000000002</v>
      </c>
      <c r="B192" s="1">
        <v>0.58852899999999997</v>
      </c>
      <c r="C192" s="1">
        <v>0.50082199999999999</v>
      </c>
      <c r="D192" s="1">
        <v>0.56732300000000002</v>
      </c>
      <c r="E192" s="1">
        <v>0.48521799999999998</v>
      </c>
      <c r="F192" s="1">
        <v>0.55377299999999996</v>
      </c>
      <c r="G192" s="1">
        <v>0.55503599999999997</v>
      </c>
      <c r="H192" s="1">
        <v>0.49385400000000002</v>
      </c>
      <c r="I192">
        <v>0.51659100000000002</v>
      </c>
      <c r="J192">
        <v>0.58613199999999999</v>
      </c>
      <c r="K192">
        <f t="shared" ca="1" si="5"/>
        <v>5.4867300000000006</v>
      </c>
      <c r="L192">
        <f t="shared" si="6"/>
        <v>19</v>
      </c>
    </row>
    <row r="193" spans="1:12" x14ac:dyDescent="0.3">
      <c r="A193" s="1">
        <v>0.64911399999999997</v>
      </c>
      <c r="B193" s="1">
        <v>0.52782099999999998</v>
      </c>
      <c r="C193" s="1">
        <v>0.51373199999999997</v>
      </c>
      <c r="D193" s="1">
        <v>0.58933500000000005</v>
      </c>
      <c r="E193" s="1">
        <v>0.49699100000000002</v>
      </c>
      <c r="F193" s="1">
        <v>0.555755</v>
      </c>
      <c r="G193" s="1">
        <v>0.54956000000000005</v>
      </c>
      <c r="H193" s="1">
        <v>0.51330299999999995</v>
      </c>
      <c r="I193">
        <v>0.52071400000000001</v>
      </c>
      <c r="J193">
        <v>0.54663799999999996</v>
      </c>
      <c r="K193">
        <f t="shared" ca="1" si="5"/>
        <v>5.4629629999999993</v>
      </c>
      <c r="L193">
        <f t="shared" si="6"/>
        <v>19.100000000000001</v>
      </c>
    </row>
    <row r="194" spans="1:12" x14ac:dyDescent="0.3">
      <c r="A194" s="1">
        <v>0.66509700000000005</v>
      </c>
      <c r="B194" s="1">
        <v>0.53290300000000002</v>
      </c>
      <c r="C194" s="1">
        <v>0.52551400000000004</v>
      </c>
      <c r="D194" s="1">
        <v>0.59002399999999999</v>
      </c>
      <c r="E194" s="1">
        <v>0.49214799999999997</v>
      </c>
      <c r="F194" s="1">
        <v>0.55928299999999997</v>
      </c>
      <c r="G194" s="1">
        <v>0.56458600000000003</v>
      </c>
      <c r="H194" s="1">
        <v>0.52403699999999998</v>
      </c>
      <c r="I194">
        <v>0.53448200000000001</v>
      </c>
      <c r="J194">
        <v>0.54552999999999996</v>
      </c>
      <c r="K194">
        <f t="shared" ref="K194:K257" ca="1" si="7">SUM(A194:K194)</f>
        <v>5.5336039999999995</v>
      </c>
      <c r="L194">
        <f t="shared" si="6"/>
        <v>19.200000000000003</v>
      </c>
    </row>
    <row r="195" spans="1:12" x14ac:dyDescent="0.3">
      <c r="A195" s="1">
        <v>0.61949200000000004</v>
      </c>
      <c r="B195" s="1">
        <v>0.53239499999999995</v>
      </c>
      <c r="C195" s="1">
        <v>0.52247699999999997</v>
      </c>
      <c r="D195" s="1">
        <v>0.60499099999999995</v>
      </c>
      <c r="E195" s="1">
        <v>0.50475899999999996</v>
      </c>
      <c r="F195" s="1">
        <v>0.56647999999999998</v>
      </c>
      <c r="G195" s="1">
        <v>0.56850299999999998</v>
      </c>
      <c r="H195" s="1">
        <v>0.56575200000000003</v>
      </c>
      <c r="I195">
        <v>0.54186299999999998</v>
      </c>
      <c r="J195">
        <v>0.55240199999999995</v>
      </c>
      <c r="K195">
        <f t="shared" ca="1" si="7"/>
        <v>5.5791139999999997</v>
      </c>
      <c r="L195">
        <f t="shared" si="6"/>
        <v>19.300000000000004</v>
      </c>
    </row>
    <row r="196" spans="1:12" x14ac:dyDescent="0.3">
      <c r="A196" s="1">
        <v>0.62459699999999996</v>
      </c>
      <c r="B196" s="1">
        <v>0.54367500000000002</v>
      </c>
      <c r="C196" s="1">
        <v>0.52724800000000005</v>
      </c>
      <c r="D196" s="1">
        <v>0.60460999999999998</v>
      </c>
      <c r="E196" s="1">
        <v>0.511382</v>
      </c>
      <c r="F196" s="1">
        <v>0.57627399999999995</v>
      </c>
      <c r="G196" s="1">
        <v>0.57115300000000002</v>
      </c>
      <c r="H196" s="1">
        <v>0.55373300000000003</v>
      </c>
      <c r="I196">
        <v>0.54050900000000002</v>
      </c>
      <c r="J196">
        <v>0.55239799999999994</v>
      </c>
      <c r="K196">
        <f t="shared" ca="1" si="7"/>
        <v>5.6055790000000005</v>
      </c>
      <c r="L196">
        <f t="shared" ref="L196:L259" si="8">L195+0.1</f>
        <v>19.400000000000006</v>
      </c>
    </row>
    <row r="197" spans="1:12" x14ac:dyDescent="0.3">
      <c r="A197" s="1">
        <v>0.63102199999999997</v>
      </c>
      <c r="B197" s="1">
        <v>0.54635999999999996</v>
      </c>
      <c r="C197" s="1">
        <v>0.53281100000000003</v>
      </c>
      <c r="D197" s="1">
        <v>0.62241900000000006</v>
      </c>
      <c r="E197" s="1">
        <v>0.49755700000000003</v>
      </c>
      <c r="F197" s="1">
        <v>0.56362199999999996</v>
      </c>
      <c r="G197" s="1">
        <v>0.57188300000000003</v>
      </c>
      <c r="H197" s="1">
        <v>0.479742</v>
      </c>
      <c r="I197">
        <v>0.53911399999999998</v>
      </c>
      <c r="J197">
        <v>0.57977900000000004</v>
      </c>
      <c r="K197">
        <f t="shared" ca="1" si="7"/>
        <v>5.5643090000000006</v>
      </c>
      <c r="L197">
        <f t="shared" si="8"/>
        <v>19.500000000000007</v>
      </c>
    </row>
    <row r="198" spans="1:12" x14ac:dyDescent="0.3">
      <c r="A198" s="1">
        <v>0.64305199999999996</v>
      </c>
      <c r="B198" s="1">
        <v>0.560442</v>
      </c>
      <c r="C198" s="1">
        <v>0.53581299999999998</v>
      </c>
      <c r="D198" s="1">
        <v>0.64624099999999995</v>
      </c>
      <c r="E198" s="1">
        <v>0.50893299999999997</v>
      </c>
      <c r="F198" s="1">
        <v>0.58006599999999997</v>
      </c>
      <c r="G198" s="1">
        <v>0.58285399999999998</v>
      </c>
      <c r="H198" s="1">
        <v>0.49576799999999999</v>
      </c>
      <c r="I198">
        <v>0.55036799999999997</v>
      </c>
      <c r="J198">
        <v>0.61201799999999995</v>
      </c>
      <c r="K198">
        <f t="shared" ca="1" si="7"/>
        <v>5.7155549999999993</v>
      </c>
      <c r="L198">
        <f t="shared" si="8"/>
        <v>19.600000000000009</v>
      </c>
    </row>
    <row r="199" spans="1:12" x14ac:dyDescent="0.3">
      <c r="A199" s="1">
        <v>0.65037800000000001</v>
      </c>
      <c r="B199" s="1">
        <v>0.57704</v>
      </c>
      <c r="C199" s="1">
        <v>0.52588400000000002</v>
      </c>
      <c r="D199" s="1">
        <v>0.60763100000000003</v>
      </c>
      <c r="E199" s="1">
        <v>0.50730600000000003</v>
      </c>
      <c r="F199" s="1">
        <v>0.58704800000000001</v>
      </c>
      <c r="G199" s="1">
        <v>0.57849099999999998</v>
      </c>
      <c r="H199" s="1">
        <v>0.54159400000000002</v>
      </c>
      <c r="I199">
        <v>0.54078700000000002</v>
      </c>
      <c r="J199">
        <v>0.52884200000000003</v>
      </c>
      <c r="K199">
        <f t="shared" ca="1" si="7"/>
        <v>5.6450009999999997</v>
      </c>
      <c r="L199">
        <f t="shared" si="8"/>
        <v>19.70000000000001</v>
      </c>
    </row>
    <row r="200" spans="1:12" x14ac:dyDescent="0.3">
      <c r="A200" s="1">
        <v>0.64639599999999997</v>
      </c>
      <c r="B200" s="1">
        <v>0.54393400000000003</v>
      </c>
      <c r="C200" s="1">
        <v>0.53835299999999997</v>
      </c>
      <c r="D200" s="1">
        <v>0.61984499999999998</v>
      </c>
      <c r="E200" s="1">
        <v>0.51380999999999999</v>
      </c>
      <c r="F200" s="1">
        <v>0.59404699999999999</v>
      </c>
      <c r="G200" s="1">
        <v>0.58486199999999999</v>
      </c>
      <c r="H200" s="1">
        <v>0.60243899999999995</v>
      </c>
      <c r="I200">
        <v>0.55775799999999998</v>
      </c>
      <c r="J200">
        <v>0.53098800000000002</v>
      </c>
      <c r="K200">
        <f t="shared" ca="1" si="7"/>
        <v>5.7324320000000002</v>
      </c>
      <c r="L200">
        <f t="shared" si="8"/>
        <v>19.800000000000011</v>
      </c>
    </row>
    <row r="201" spans="1:12" x14ac:dyDescent="0.3">
      <c r="A201" s="1">
        <v>0.65328900000000001</v>
      </c>
      <c r="B201" s="1">
        <v>0.55385899999999999</v>
      </c>
      <c r="C201" s="1">
        <v>0.55557800000000002</v>
      </c>
      <c r="D201" s="1">
        <v>0.63939000000000001</v>
      </c>
      <c r="E201" s="1">
        <v>0.52203599999999994</v>
      </c>
      <c r="F201" s="1">
        <v>0.58127099999999998</v>
      </c>
      <c r="G201" s="1">
        <v>0.59726500000000005</v>
      </c>
      <c r="H201" s="1">
        <v>0.536439</v>
      </c>
      <c r="I201">
        <v>0.56847099999999995</v>
      </c>
      <c r="J201">
        <v>0.52660099999999999</v>
      </c>
      <c r="K201">
        <f t="shared" ca="1" si="7"/>
        <v>5.7341990000000003</v>
      </c>
      <c r="L201">
        <f t="shared" si="8"/>
        <v>19.900000000000013</v>
      </c>
    </row>
    <row r="202" spans="1:12" x14ac:dyDescent="0.3">
      <c r="A202" s="1">
        <v>0.66231200000000001</v>
      </c>
      <c r="B202" s="1">
        <v>0.54577799999999999</v>
      </c>
      <c r="C202" s="1">
        <v>0.54147699999999999</v>
      </c>
      <c r="D202" s="1">
        <v>0.68741600000000003</v>
      </c>
      <c r="E202" s="1">
        <v>0.52772200000000002</v>
      </c>
      <c r="F202" s="1">
        <v>0.567276</v>
      </c>
      <c r="G202" s="1">
        <v>0.60212100000000002</v>
      </c>
      <c r="H202" s="1">
        <v>0.49623099999999998</v>
      </c>
      <c r="I202">
        <v>0.56914699999999996</v>
      </c>
      <c r="J202">
        <v>0.53212599999999999</v>
      </c>
      <c r="K202">
        <f t="shared" ca="1" si="7"/>
        <v>5.7316059999999993</v>
      </c>
      <c r="L202">
        <f t="shared" si="8"/>
        <v>20.000000000000014</v>
      </c>
    </row>
    <row r="203" spans="1:12" x14ac:dyDescent="0.3">
      <c r="A203" s="1">
        <v>0.66201500000000002</v>
      </c>
      <c r="B203" s="1">
        <v>0.55168600000000001</v>
      </c>
      <c r="C203" s="1">
        <v>0.54614799999999997</v>
      </c>
      <c r="D203" s="1">
        <v>0.67384100000000002</v>
      </c>
      <c r="E203" s="1">
        <v>0.53500199999999998</v>
      </c>
      <c r="F203" s="1">
        <v>0.56770600000000004</v>
      </c>
      <c r="G203" s="1">
        <v>0.61294000000000004</v>
      </c>
      <c r="H203" s="1">
        <v>0.48456300000000002</v>
      </c>
      <c r="I203">
        <v>0.56942700000000002</v>
      </c>
      <c r="J203">
        <v>0.53914300000000004</v>
      </c>
      <c r="K203">
        <f t="shared" ca="1" si="7"/>
        <v>5.7424710000000001</v>
      </c>
      <c r="L203">
        <f t="shared" si="8"/>
        <v>20.100000000000016</v>
      </c>
    </row>
    <row r="204" spans="1:12" x14ac:dyDescent="0.3">
      <c r="A204" s="1">
        <v>0.68259499999999995</v>
      </c>
      <c r="B204" s="1">
        <v>0.56400399999999995</v>
      </c>
      <c r="C204" s="1">
        <v>0.55674599999999996</v>
      </c>
      <c r="D204" s="1">
        <v>0.84959300000000004</v>
      </c>
      <c r="E204" s="1">
        <v>0.80302499999999999</v>
      </c>
      <c r="F204" s="1">
        <v>0.57294500000000004</v>
      </c>
      <c r="G204" s="1">
        <v>0.62201300000000004</v>
      </c>
      <c r="H204" s="1">
        <v>0.47913600000000001</v>
      </c>
      <c r="I204">
        <v>0.58845599999999998</v>
      </c>
      <c r="J204">
        <v>0.54213999999999996</v>
      </c>
      <c r="K204">
        <f t="shared" ca="1" si="7"/>
        <v>6.2606529999999987</v>
      </c>
      <c r="L204">
        <f t="shared" si="8"/>
        <v>20.200000000000017</v>
      </c>
    </row>
    <row r="205" spans="1:12" x14ac:dyDescent="0.3">
      <c r="A205" s="1">
        <v>0.69617700000000005</v>
      </c>
      <c r="B205" s="1">
        <v>0.56586099999999995</v>
      </c>
      <c r="C205" s="1">
        <v>0.56537000000000004</v>
      </c>
      <c r="D205" s="1">
        <v>0.63084099999999999</v>
      </c>
      <c r="E205" s="1">
        <v>0.52662200000000003</v>
      </c>
      <c r="F205" s="1">
        <v>0.576345</v>
      </c>
      <c r="G205" s="1">
        <v>0.59086099999999997</v>
      </c>
      <c r="H205" s="1">
        <v>0.50365400000000005</v>
      </c>
      <c r="I205">
        <v>0.59738199999999997</v>
      </c>
      <c r="J205">
        <v>0.54944400000000004</v>
      </c>
      <c r="K205">
        <f t="shared" ca="1" si="7"/>
        <v>5.8025570000000002</v>
      </c>
      <c r="L205">
        <f t="shared" si="8"/>
        <v>20.300000000000018</v>
      </c>
    </row>
    <row r="206" spans="1:12" x14ac:dyDescent="0.3">
      <c r="A206" s="1">
        <v>0.69741799999999998</v>
      </c>
      <c r="B206" s="1">
        <v>0.57189900000000005</v>
      </c>
      <c r="C206" s="1">
        <v>0.56560500000000002</v>
      </c>
      <c r="D206" s="1">
        <v>0.67372299999999996</v>
      </c>
      <c r="E206" s="1">
        <v>0.538381</v>
      </c>
      <c r="F206" s="1">
        <v>0.56374500000000005</v>
      </c>
      <c r="G206" s="1">
        <v>0.61533099999999996</v>
      </c>
      <c r="H206" s="1">
        <v>0.49781799999999998</v>
      </c>
      <c r="I206">
        <v>0.60671299999999995</v>
      </c>
      <c r="J206">
        <v>0.54910400000000004</v>
      </c>
      <c r="K206">
        <f t="shared" ca="1" si="7"/>
        <v>5.8797369999999995</v>
      </c>
      <c r="L206">
        <f t="shared" si="8"/>
        <v>20.40000000000002</v>
      </c>
    </row>
    <row r="207" spans="1:12" x14ac:dyDescent="0.3">
      <c r="A207" s="1">
        <v>0.71202500000000002</v>
      </c>
      <c r="B207" s="1">
        <v>0.57354499999999997</v>
      </c>
      <c r="C207" s="1">
        <v>0.56840299999999999</v>
      </c>
      <c r="D207" s="1">
        <v>0.61466100000000001</v>
      </c>
      <c r="E207" s="1">
        <v>0.54648200000000002</v>
      </c>
      <c r="F207" s="1">
        <v>0.58344300000000004</v>
      </c>
      <c r="G207" s="1">
        <v>0.61028499999999997</v>
      </c>
      <c r="H207" s="1">
        <v>0.50387999999999999</v>
      </c>
      <c r="I207">
        <v>0.57644499999999999</v>
      </c>
      <c r="J207">
        <v>0.56709299999999996</v>
      </c>
      <c r="K207">
        <f t="shared" ca="1" si="7"/>
        <v>5.8562619999999992</v>
      </c>
      <c r="L207">
        <f t="shared" si="8"/>
        <v>20.500000000000021</v>
      </c>
    </row>
    <row r="208" spans="1:12" x14ac:dyDescent="0.3">
      <c r="A208" s="1">
        <v>0.73009599999999997</v>
      </c>
      <c r="B208" s="1">
        <v>0.58906400000000003</v>
      </c>
      <c r="C208" s="1">
        <v>0.57055699999999998</v>
      </c>
      <c r="D208" s="1">
        <v>0.60995999999999995</v>
      </c>
      <c r="E208" s="1">
        <v>0.55330500000000005</v>
      </c>
      <c r="F208" s="1">
        <v>0.59066700000000005</v>
      </c>
      <c r="G208" s="1">
        <v>0.63856100000000005</v>
      </c>
      <c r="H208" s="1">
        <v>0.50977300000000003</v>
      </c>
      <c r="I208">
        <v>0.55113500000000004</v>
      </c>
      <c r="J208">
        <v>0.58226299999999998</v>
      </c>
      <c r="K208">
        <f t="shared" ca="1" si="7"/>
        <v>5.9253810000000007</v>
      </c>
      <c r="L208">
        <f t="shared" si="8"/>
        <v>20.600000000000023</v>
      </c>
    </row>
    <row r="209" spans="1:12" x14ac:dyDescent="0.3">
      <c r="A209" s="1">
        <v>0.70945000000000003</v>
      </c>
      <c r="B209" s="1">
        <v>0.59079499999999996</v>
      </c>
      <c r="C209" s="1">
        <v>0.58311599999999997</v>
      </c>
      <c r="D209" s="1">
        <v>0.62717800000000001</v>
      </c>
      <c r="E209" s="1">
        <v>0.60386499999999999</v>
      </c>
      <c r="F209" s="1">
        <v>0.596472</v>
      </c>
      <c r="G209" s="1">
        <v>0.70208099999999996</v>
      </c>
      <c r="H209" s="1">
        <v>0.52062799999999998</v>
      </c>
      <c r="I209">
        <v>0.57056700000000005</v>
      </c>
      <c r="J209">
        <v>0.54893700000000001</v>
      </c>
      <c r="K209">
        <f t="shared" ca="1" si="7"/>
        <v>6.0530889999999999</v>
      </c>
      <c r="L209">
        <f t="shared" si="8"/>
        <v>20.700000000000024</v>
      </c>
    </row>
    <row r="210" spans="1:12" x14ac:dyDescent="0.3">
      <c r="A210" s="1">
        <v>0.72551200000000005</v>
      </c>
      <c r="B210" s="1">
        <v>0.59189499999999995</v>
      </c>
      <c r="C210" s="1">
        <v>0.58765000000000001</v>
      </c>
      <c r="D210" s="1">
        <v>0.64753799999999995</v>
      </c>
      <c r="E210" s="1">
        <v>0.52942</v>
      </c>
      <c r="F210" s="1">
        <v>0.60387500000000005</v>
      </c>
      <c r="G210" s="1">
        <v>0.72239799999999998</v>
      </c>
      <c r="H210" s="1">
        <v>0.518567</v>
      </c>
      <c r="I210">
        <v>0.85670800000000003</v>
      </c>
      <c r="J210">
        <v>0.55098400000000003</v>
      </c>
      <c r="K210">
        <f t="shared" ca="1" si="7"/>
        <v>6.3345469999999997</v>
      </c>
      <c r="L210">
        <f t="shared" si="8"/>
        <v>20.800000000000026</v>
      </c>
    </row>
    <row r="211" spans="1:12" x14ac:dyDescent="0.3">
      <c r="A211" s="1">
        <v>0.69611100000000004</v>
      </c>
      <c r="B211" s="1">
        <v>0.61183500000000002</v>
      </c>
      <c r="C211" s="1">
        <v>0.591229</v>
      </c>
      <c r="D211" s="1">
        <v>0.61316099999999996</v>
      </c>
      <c r="E211" s="1">
        <v>0.54133699999999996</v>
      </c>
      <c r="F211" s="1">
        <v>0.59269499999999997</v>
      </c>
      <c r="G211" s="1">
        <v>0.68844499999999997</v>
      </c>
      <c r="H211" s="1">
        <v>0.53010999999999997</v>
      </c>
      <c r="I211">
        <v>0.68653900000000001</v>
      </c>
      <c r="J211">
        <v>0.55087799999999998</v>
      </c>
      <c r="K211">
        <f t="shared" ca="1" si="7"/>
        <v>6.102339999999999</v>
      </c>
      <c r="L211">
        <f t="shared" si="8"/>
        <v>20.900000000000027</v>
      </c>
    </row>
    <row r="212" spans="1:12" x14ac:dyDescent="0.3">
      <c r="A212" s="1">
        <v>0.70966600000000002</v>
      </c>
      <c r="B212" s="1">
        <v>0.628579</v>
      </c>
      <c r="C212" s="1">
        <v>0.60974099999999998</v>
      </c>
      <c r="D212" s="1">
        <v>0.66335500000000003</v>
      </c>
      <c r="E212" s="1">
        <v>0.54549199999999998</v>
      </c>
      <c r="F212" s="1">
        <v>0.59230400000000005</v>
      </c>
      <c r="G212" s="1">
        <v>0.64476800000000001</v>
      </c>
      <c r="H212" s="1">
        <v>0.64063400000000004</v>
      </c>
      <c r="I212">
        <v>0.57400700000000004</v>
      </c>
      <c r="J212">
        <v>0.56919900000000001</v>
      </c>
      <c r="K212">
        <f t="shared" ca="1" si="7"/>
        <v>6.1777450000000007</v>
      </c>
      <c r="L212">
        <f t="shared" si="8"/>
        <v>21.000000000000028</v>
      </c>
    </row>
    <row r="213" spans="1:12" x14ac:dyDescent="0.3">
      <c r="A213" s="1">
        <v>0.71921500000000005</v>
      </c>
      <c r="B213" s="1">
        <v>0.63870099999999996</v>
      </c>
      <c r="C213" s="1">
        <v>0.62694899999999998</v>
      </c>
      <c r="D213" s="1">
        <v>0.59578600000000004</v>
      </c>
      <c r="E213" s="1">
        <v>0.54229300000000003</v>
      </c>
      <c r="F213" s="1">
        <v>0.61508399999999996</v>
      </c>
      <c r="G213" s="1">
        <v>0.64663999999999999</v>
      </c>
      <c r="H213" s="1">
        <v>0.53693999999999997</v>
      </c>
      <c r="I213">
        <v>0.58746200000000004</v>
      </c>
      <c r="J213">
        <v>0.563662</v>
      </c>
      <c r="K213">
        <f t="shared" ca="1" si="7"/>
        <v>6.0727319999999994</v>
      </c>
      <c r="L213">
        <f t="shared" si="8"/>
        <v>21.10000000000003</v>
      </c>
    </row>
    <row r="214" spans="1:12" x14ac:dyDescent="0.3">
      <c r="A214" s="1">
        <v>0.73767799999999994</v>
      </c>
      <c r="B214" s="1">
        <v>0.65405500000000005</v>
      </c>
      <c r="C214" s="1">
        <v>0.64717899999999995</v>
      </c>
      <c r="D214" s="1">
        <v>0.58429500000000001</v>
      </c>
      <c r="E214" s="1">
        <v>0.55023200000000005</v>
      </c>
      <c r="F214" s="1">
        <v>0.60613700000000004</v>
      </c>
      <c r="G214" s="1">
        <v>0.62676399999999999</v>
      </c>
      <c r="H214" s="1">
        <v>0.54905400000000004</v>
      </c>
      <c r="I214">
        <v>0.59631199999999995</v>
      </c>
      <c r="J214">
        <v>0.563083</v>
      </c>
      <c r="K214">
        <f t="shared" ca="1" si="7"/>
        <v>6.114789</v>
      </c>
      <c r="L214">
        <f t="shared" si="8"/>
        <v>21.200000000000031</v>
      </c>
    </row>
    <row r="215" spans="1:12" x14ac:dyDescent="0.3">
      <c r="A215" s="1">
        <v>0.74843300000000001</v>
      </c>
      <c r="B215" s="1">
        <v>0.68806800000000001</v>
      </c>
      <c r="C215" s="1">
        <v>0.62710200000000005</v>
      </c>
      <c r="D215" s="1">
        <v>0.59012100000000001</v>
      </c>
      <c r="E215" s="1">
        <v>0.54354499999999994</v>
      </c>
      <c r="F215" s="1">
        <v>0.613591</v>
      </c>
      <c r="G215" s="1">
        <v>0.63065599999999999</v>
      </c>
      <c r="H215" s="1">
        <v>0.56267299999999998</v>
      </c>
      <c r="I215">
        <v>0.58748199999999995</v>
      </c>
      <c r="J215">
        <v>0.59125899999999998</v>
      </c>
      <c r="K215">
        <f t="shared" ca="1" si="7"/>
        <v>6.1829299999999998</v>
      </c>
      <c r="L215">
        <f t="shared" si="8"/>
        <v>21.300000000000033</v>
      </c>
    </row>
    <row r="216" spans="1:12" x14ac:dyDescent="0.3">
      <c r="A216" s="1">
        <v>0.78227100000000005</v>
      </c>
      <c r="B216" s="1">
        <v>0.84387900000000005</v>
      </c>
      <c r="C216" s="1">
        <v>0.61203300000000005</v>
      </c>
      <c r="D216" s="1">
        <v>0.59228499999999995</v>
      </c>
      <c r="E216" s="1">
        <v>0.55852299999999999</v>
      </c>
      <c r="F216" s="1">
        <v>0.61075800000000002</v>
      </c>
      <c r="G216" s="1">
        <v>0.63253599999999999</v>
      </c>
      <c r="H216" s="1">
        <v>0.57003300000000001</v>
      </c>
      <c r="I216">
        <v>0.60387100000000005</v>
      </c>
      <c r="J216">
        <v>0.59404900000000005</v>
      </c>
      <c r="K216">
        <f t="shared" ca="1" si="7"/>
        <v>6.4002379999999999</v>
      </c>
      <c r="L216">
        <f t="shared" si="8"/>
        <v>21.400000000000034</v>
      </c>
    </row>
    <row r="217" spans="1:12" x14ac:dyDescent="0.3">
      <c r="A217" s="1">
        <v>0.75231300000000001</v>
      </c>
      <c r="B217" s="1">
        <v>0.66228200000000004</v>
      </c>
      <c r="C217" s="1">
        <v>0.626668</v>
      </c>
      <c r="D217" s="1">
        <v>0.58692</v>
      </c>
      <c r="E217" s="1">
        <v>0.55967699999999998</v>
      </c>
      <c r="F217" s="1">
        <v>0.60730399999999995</v>
      </c>
      <c r="G217" s="1">
        <v>0.65276299999999998</v>
      </c>
      <c r="H217" s="1">
        <v>0.62842699999999996</v>
      </c>
      <c r="I217">
        <v>0.61412699999999998</v>
      </c>
      <c r="J217">
        <v>0.61209400000000003</v>
      </c>
      <c r="K217">
        <f t="shared" ca="1" si="7"/>
        <v>6.302575</v>
      </c>
      <c r="L217">
        <f t="shared" si="8"/>
        <v>21.500000000000036</v>
      </c>
    </row>
    <row r="218" spans="1:12" x14ac:dyDescent="0.3">
      <c r="A218" s="1">
        <v>0.76407999999999998</v>
      </c>
      <c r="B218" s="1">
        <v>0.61455199999999999</v>
      </c>
      <c r="C218" s="1">
        <v>0.66117700000000001</v>
      </c>
      <c r="D218" s="1">
        <v>0.60620700000000005</v>
      </c>
      <c r="E218" s="1">
        <v>0.56735599999999997</v>
      </c>
      <c r="F218" s="1">
        <v>0.67554999999999998</v>
      </c>
      <c r="G218" s="1">
        <v>0.67894500000000002</v>
      </c>
      <c r="H218" s="1">
        <v>0.59006800000000004</v>
      </c>
      <c r="I218">
        <v>0.65314399999999995</v>
      </c>
      <c r="J218">
        <v>0.58937499999999998</v>
      </c>
      <c r="K218">
        <f t="shared" ca="1" si="7"/>
        <v>6.4004539999999999</v>
      </c>
      <c r="L218">
        <f t="shared" si="8"/>
        <v>21.600000000000037</v>
      </c>
    </row>
    <row r="219" spans="1:12" x14ac:dyDescent="0.3">
      <c r="A219" s="1">
        <v>0.78494799999999998</v>
      </c>
      <c r="B219" s="1">
        <v>0.60959799999999997</v>
      </c>
      <c r="C219" s="1">
        <v>0.63376299999999997</v>
      </c>
      <c r="D219" s="1">
        <v>0.60514800000000002</v>
      </c>
      <c r="E219" s="1">
        <v>0.58128100000000005</v>
      </c>
      <c r="F219" s="1">
        <v>0.76958599999999999</v>
      </c>
      <c r="G219" s="1">
        <v>0.64177499999999998</v>
      </c>
      <c r="H219" s="1">
        <v>0.56516100000000002</v>
      </c>
      <c r="I219">
        <v>0.59506199999999998</v>
      </c>
      <c r="J219">
        <v>0.59035199999999999</v>
      </c>
      <c r="K219">
        <f t="shared" ca="1" si="7"/>
        <v>6.3766740000000004</v>
      </c>
      <c r="L219">
        <f t="shared" si="8"/>
        <v>21.700000000000038</v>
      </c>
    </row>
    <row r="220" spans="1:12" x14ac:dyDescent="0.3">
      <c r="A220" s="1">
        <v>0.73989499999999997</v>
      </c>
      <c r="B220" s="1">
        <v>0.608402</v>
      </c>
      <c r="C220" s="1">
        <v>0.61800600000000006</v>
      </c>
      <c r="D220" s="1">
        <v>0.60467599999999999</v>
      </c>
      <c r="E220" s="1">
        <v>0.58002799999999999</v>
      </c>
      <c r="F220" s="1">
        <v>0.629359</v>
      </c>
      <c r="G220" s="1">
        <v>0.65446400000000005</v>
      </c>
      <c r="H220" s="1">
        <v>0.56987900000000002</v>
      </c>
      <c r="I220">
        <v>0.60191600000000001</v>
      </c>
      <c r="J220">
        <v>0.55372399999999999</v>
      </c>
      <c r="K220">
        <f t="shared" ca="1" si="7"/>
        <v>6.160349000000001</v>
      </c>
      <c r="L220">
        <f t="shared" si="8"/>
        <v>21.80000000000004</v>
      </c>
    </row>
    <row r="221" spans="1:12" x14ac:dyDescent="0.3">
      <c r="A221" s="1">
        <v>0.87228700000000003</v>
      </c>
      <c r="B221" s="1">
        <v>0.61777599999999999</v>
      </c>
      <c r="C221" s="1">
        <v>0.63068599999999997</v>
      </c>
      <c r="D221" s="1">
        <v>0.613263</v>
      </c>
      <c r="E221" s="1">
        <v>0.59519999999999995</v>
      </c>
      <c r="F221" s="1">
        <v>0.62898399999999999</v>
      </c>
      <c r="G221" s="1">
        <v>0.65846400000000005</v>
      </c>
      <c r="H221" s="1">
        <v>0.61425300000000005</v>
      </c>
      <c r="I221">
        <v>0.63848899999999997</v>
      </c>
      <c r="J221">
        <v>0.55817099999999997</v>
      </c>
      <c r="K221">
        <f t="shared" ca="1" si="7"/>
        <v>6.4275729999999998</v>
      </c>
      <c r="L221">
        <f t="shared" si="8"/>
        <v>21.900000000000041</v>
      </c>
    </row>
    <row r="222" spans="1:12" x14ac:dyDescent="0.3">
      <c r="A222" s="1">
        <v>0.77401900000000001</v>
      </c>
      <c r="B222" s="1">
        <v>0.626753</v>
      </c>
      <c r="C222" s="1">
        <v>0.64021099999999997</v>
      </c>
      <c r="D222" s="1">
        <v>0.60787199999999997</v>
      </c>
      <c r="E222" s="1">
        <v>0.55559499999999995</v>
      </c>
      <c r="F222" s="1">
        <v>0.63835500000000001</v>
      </c>
      <c r="G222" s="1">
        <v>0.67524099999999998</v>
      </c>
      <c r="H222" s="1">
        <v>0.52799600000000002</v>
      </c>
      <c r="I222">
        <v>0.64539199999999997</v>
      </c>
      <c r="J222">
        <v>0.56259599999999998</v>
      </c>
      <c r="K222">
        <f t="shared" ca="1" si="7"/>
        <v>6.2540299999999993</v>
      </c>
      <c r="L222">
        <f t="shared" si="8"/>
        <v>22.000000000000043</v>
      </c>
    </row>
    <row r="223" spans="1:12" x14ac:dyDescent="0.3">
      <c r="A223" s="1">
        <v>0.78420299999999998</v>
      </c>
      <c r="B223" s="1">
        <v>0.64083699999999999</v>
      </c>
      <c r="C223" s="1">
        <v>0.64089300000000005</v>
      </c>
      <c r="D223" s="1">
        <v>0.61754600000000004</v>
      </c>
      <c r="E223" s="1">
        <v>0.55822899999999998</v>
      </c>
      <c r="F223" s="1">
        <v>0.64547100000000002</v>
      </c>
      <c r="G223" s="1">
        <v>0.63851899999999995</v>
      </c>
      <c r="H223" s="1">
        <v>0.54108299999999998</v>
      </c>
      <c r="I223">
        <v>0.68681700000000001</v>
      </c>
      <c r="J223">
        <v>0.58816299999999999</v>
      </c>
      <c r="K223">
        <f t="shared" ca="1" si="7"/>
        <v>6.341761</v>
      </c>
      <c r="L223">
        <f t="shared" si="8"/>
        <v>22.100000000000044</v>
      </c>
    </row>
    <row r="224" spans="1:12" x14ac:dyDescent="0.3">
      <c r="A224" s="1">
        <v>0.78705700000000001</v>
      </c>
      <c r="B224" s="1">
        <v>0.63836199999999999</v>
      </c>
      <c r="C224" s="1">
        <v>0.64962399999999998</v>
      </c>
      <c r="D224" s="1">
        <v>0.62310699999999997</v>
      </c>
      <c r="E224" s="1">
        <v>0.567276</v>
      </c>
      <c r="F224" s="1">
        <v>0.64027599999999996</v>
      </c>
      <c r="G224" s="1">
        <v>0.64640699999999995</v>
      </c>
      <c r="H224" s="1">
        <v>0.53168800000000005</v>
      </c>
      <c r="I224">
        <v>0.60794899999999996</v>
      </c>
      <c r="J224">
        <v>0.61448599999999998</v>
      </c>
      <c r="K224">
        <f t="shared" ca="1" si="7"/>
        <v>6.3062319999999996</v>
      </c>
      <c r="L224">
        <f t="shared" si="8"/>
        <v>22.200000000000045</v>
      </c>
    </row>
    <row r="225" spans="1:12" x14ac:dyDescent="0.3">
      <c r="A225" s="1">
        <v>0.80098000000000003</v>
      </c>
      <c r="B225" s="1">
        <v>0.65278800000000003</v>
      </c>
      <c r="C225" s="1">
        <v>0.63197300000000001</v>
      </c>
      <c r="D225" s="1">
        <v>0.62643099999999996</v>
      </c>
      <c r="E225" s="1">
        <v>0.57665</v>
      </c>
      <c r="F225" s="1">
        <v>0.64398599999999995</v>
      </c>
      <c r="G225" s="1">
        <v>0.66512099999999996</v>
      </c>
      <c r="H225" s="1">
        <v>0.53398800000000002</v>
      </c>
      <c r="I225">
        <v>0.59067700000000001</v>
      </c>
      <c r="J225">
        <v>0.55516799999999999</v>
      </c>
      <c r="K225">
        <f t="shared" ca="1" si="7"/>
        <v>6.2777620000000001</v>
      </c>
      <c r="L225">
        <f t="shared" si="8"/>
        <v>22.300000000000047</v>
      </c>
    </row>
    <row r="226" spans="1:12" x14ac:dyDescent="0.3">
      <c r="A226" s="1">
        <v>0.81301299999999999</v>
      </c>
      <c r="B226" s="1">
        <v>0.66023500000000002</v>
      </c>
      <c r="C226" s="1">
        <v>0.67692799999999997</v>
      </c>
      <c r="D226" s="1">
        <v>0.63345899999999999</v>
      </c>
      <c r="E226" s="1">
        <v>0.57322300000000004</v>
      </c>
      <c r="F226" s="1">
        <v>0.64934000000000003</v>
      </c>
      <c r="G226" s="1">
        <v>0.70588600000000001</v>
      </c>
      <c r="H226" s="1">
        <v>0.55408800000000002</v>
      </c>
      <c r="I226">
        <v>0.59768100000000002</v>
      </c>
      <c r="J226">
        <v>0.56671899999999997</v>
      </c>
      <c r="K226">
        <f t="shared" ca="1" si="7"/>
        <v>6.4305720000000006</v>
      </c>
      <c r="L226">
        <f t="shared" si="8"/>
        <v>22.400000000000048</v>
      </c>
    </row>
    <row r="227" spans="1:12" x14ac:dyDescent="0.3">
      <c r="A227" s="1">
        <v>0.83725300000000002</v>
      </c>
      <c r="B227" s="1">
        <v>0.67445299999999997</v>
      </c>
      <c r="C227" s="1">
        <v>0.67357299999999998</v>
      </c>
      <c r="D227" s="1">
        <v>0.63766199999999995</v>
      </c>
      <c r="E227" s="1">
        <v>0.585372</v>
      </c>
      <c r="F227" s="1">
        <v>0.65902000000000005</v>
      </c>
      <c r="G227" s="1">
        <v>0.72862400000000005</v>
      </c>
      <c r="H227" s="1">
        <v>0.60070400000000002</v>
      </c>
      <c r="I227">
        <v>0.59828599999999998</v>
      </c>
      <c r="J227">
        <v>0.63157600000000003</v>
      </c>
      <c r="K227">
        <f t="shared" ca="1" si="7"/>
        <v>6.6265230000000006</v>
      </c>
      <c r="L227">
        <f t="shared" si="8"/>
        <v>22.50000000000005</v>
      </c>
    </row>
    <row r="228" spans="1:12" x14ac:dyDescent="0.3">
      <c r="A228" s="1">
        <v>0.93845400000000001</v>
      </c>
      <c r="B228" s="1">
        <v>0.70464499999999997</v>
      </c>
      <c r="C228" s="1">
        <v>0.62540300000000004</v>
      </c>
      <c r="D228" s="1">
        <v>0.65247900000000003</v>
      </c>
      <c r="E228" s="1">
        <v>0.59306899999999996</v>
      </c>
      <c r="F228" s="1">
        <v>0.65309600000000001</v>
      </c>
      <c r="G228" s="1">
        <v>0.72309299999999999</v>
      </c>
      <c r="H228" s="1">
        <v>0.52287899999999998</v>
      </c>
      <c r="I228">
        <v>0.59881700000000004</v>
      </c>
      <c r="J228">
        <v>0.59546600000000005</v>
      </c>
      <c r="K228">
        <f t="shared" ca="1" si="7"/>
        <v>6.6074009999999994</v>
      </c>
      <c r="L228">
        <f t="shared" si="8"/>
        <v>22.600000000000051</v>
      </c>
    </row>
    <row r="229" spans="1:12" x14ac:dyDescent="0.3">
      <c r="A229" s="1">
        <v>0.83509299999999997</v>
      </c>
      <c r="B229" s="1">
        <v>0.67372500000000002</v>
      </c>
      <c r="C229" s="1">
        <v>0.63608900000000002</v>
      </c>
      <c r="D229" s="1">
        <v>0.652416</v>
      </c>
      <c r="E229" s="1">
        <v>0.58913499999999996</v>
      </c>
      <c r="F229" s="1">
        <v>0.66491599999999995</v>
      </c>
      <c r="G229" s="1">
        <v>0.67210499999999995</v>
      </c>
      <c r="H229" s="1">
        <v>0.51832599999999995</v>
      </c>
      <c r="I229">
        <v>0.60228000000000004</v>
      </c>
      <c r="J229">
        <v>0.58242700000000003</v>
      </c>
      <c r="K229">
        <f t="shared" ca="1" si="7"/>
        <v>6.4265120000000007</v>
      </c>
      <c r="L229">
        <f t="shared" si="8"/>
        <v>22.700000000000053</v>
      </c>
    </row>
    <row r="230" spans="1:12" x14ac:dyDescent="0.3">
      <c r="A230" s="1">
        <v>0.84616999999999998</v>
      </c>
      <c r="B230" s="1">
        <v>0.66555600000000004</v>
      </c>
      <c r="C230" s="1">
        <v>0.64435299999999995</v>
      </c>
      <c r="D230" s="1">
        <v>0.65523200000000004</v>
      </c>
      <c r="E230" s="1">
        <v>0.59781899999999999</v>
      </c>
      <c r="F230" s="1">
        <v>0.66789399999999999</v>
      </c>
      <c r="G230" s="1">
        <v>0.67510099999999995</v>
      </c>
      <c r="H230" s="1">
        <v>0.52437299999999998</v>
      </c>
      <c r="I230">
        <v>0.61577400000000004</v>
      </c>
      <c r="J230">
        <v>0.60299499999999995</v>
      </c>
      <c r="K230">
        <f t="shared" ca="1" si="7"/>
        <v>6.4952669999999992</v>
      </c>
      <c r="L230">
        <f t="shared" si="8"/>
        <v>22.800000000000054</v>
      </c>
    </row>
    <row r="231" spans="1:12" x14ac:dyDescent="0.3">
      <c r="A231" s="1">
        <v>0.86498699999999995</v>
      </c>
      <c r="B231" s="1">
        <v>0.68625199999999997</v>
      </c>
      <c r="C231" s="1">
        <v>0.64562299999999995</v>
      </c>
      <c r="D231" s="1">
        <v>0.66368899999999997</v>
      </c>
      <c r="E231" s="1">
        <v>0.60455099999999995</v>
      </c>
      <c r="F231" s="1">
        <v>0.67910099999999995</v>
      </c>
      <c r="G231" s="1">
        <v>0.684195</v>
      </c>
      <c r="H231" s="1">
        <v>0.53715100000000005</v>
      </c>
      <c r="I231">
        <v>0.62028000000000005</v>
      </c>
      <c r="J231">
        <v>0.55995799999999996</v>
      </c>
      <c r="K231">
        <f t="shared" ca="1" si="7"/>
        <v>6.5457869999999998</v>
      </c>
      <c r="L231">
        <f t="shared" si="8"/>
        <v>22.900000000000055</v>
      </c>
    </row>
    <row r="232" spans="1:12" x14ac:dyDescent="0.3">
      <c r="A232" s="1">
        <v>0.88584499999999999</v>
      </c>
      <c r="B232" s="1">
        <v>0.69396199999999997</v>
      </c>
      <c r="C232" s="1">
        <v>0.65446700000000002</v>
      </c>
      <c r="D232" s="1">
        <v>0.68279900000000004</v>
      </c>
      <c r="E232" s="1">
        <v>0.60646800000000001</v>
      </c>
      <c r="F232" s="1">
        <v>0.69115400000000005</v>
      </c>
      <c r="G232" s="1">
        <v>0.70728000000000002</v>
      </c>
      <c r="H232" s="1">
        <v>0.53683499999999995</v>
      </c>
      <c r="I232">
        <v>0.61786600000000003</v>
      </c>
      <c r="J232">
        <v>0.57581800000000005</v>
      </c>
      <c r="K232">
        <f t="shared" ca="1" si="7"/>
        <v>6.6524940000000008</v>
      </c>
      <c r="L232">
        <f t="shared" si="8"/>
        <v>23.000000000000057</v>
      </c>
    </row>
    <row r="233" spans="1:12" x14ac:dyDescent="0.3">
      <c r="A233" s="1">
        <v>0.91757999999999995</v>
      </c>
      <c r="B233" s="1">
        <v>0.69815400000000005</v>
      </c>
      <c r="C233" s="1">
        <v>0.66279900000000003</v>
      </c>
      <c r="D233" s="1">
        <v>0.68236200000000002</v>
      </c>
      <c r="E233" s="1">
        <v>0.60325600000000001</v>
      </c>
      <c r="F233" s="1">
        <v>0.68440900000000005</v>
      </c>
      <c r="G233" s="1">
        <v>0.678508</v>
      </c>
      <c r="H233" s="1">
        <v>0.52750600000000003</v>
      </c>
      <c r="I233">
        <v>0.62931700000000002</v>
      </c>
      <c r="J233">
        <v>0.55513999999999997</v>
      </c>
      <c r="K233">
        <f t="shared" ca="1" si="7"/>
        <v>6.6390309999999992</v>
      </c>
      <c r="L233">
        <f t="shared" si="8"/>
        <v>23.100000000000058</v>
      </c>
    </row>
    <row r="234" spans="1:12" x14ac:dyDescent="0.3">
      <c r="A234" s="1">
        <v>0.90952999999999995</v>
      </c>
      <c r="B234" s="1">
        <v>0.71380100000000002</v>
      </c>
      <c r="C234" s="1">
        <v>0.66411699999999996</v>
      </c>
      <c r="D234" s="1">
        <v>0.69589299999999998</v>
      </c>
      <c r="E234" s="1">
        <v>0.62195599999999995</v>
      </c>
      <c r="F234" s="1">
        <v>0.69735899999999995</v>
      </c>
      <c r="G234" s="1">
        <v>0.70660500000000004</v>
      </c>
      <c r="H234" s="1">
        <v>0.53355699999999995</v>
      </c>
      <c r="I234">
        <v>0.62410299999999996</v>
      </c>
      <c r="J234">
        <v>0.56501400000000002</v>
      </c>
      <c r="K234">
        <f t="shared" ca="1" si="7"/>
        <v>6.7319349999999991</v>
      </c>
      <c r="L234">
        <f t="shared" si="8"/>
        <v>23.20000000000006</v>
      </c>
    </row>
    <row r="235" spans="1:12" x14ac:dyDescent="0.3">
      <c r="A235" s="1">
        <v>0.88279600000000003</v>
      </c>
      <c r="B235" s="1">
        <v>0.72803799999999996</v>
      </c>
      <c r="C235" s="1">
        <v>0.74335200000000001</v>
      </c>
      <c r="D235" s="1">
        <v>0.72545400000000004</v>
      </c>
      <c r="E235" s="1">
        <v>0.62459799999999999</v>
      </c>
      <c r="F235" s="1">
        <v>0.703982</v>
      </c>
      <c r="G235" s="1">
        <v>0.691326</v>
      </c>
      <c r="H235" s="1">
        <v>0.54515100000000005</v>
      </c>
      <c r="I235">
        <v>0.65652999999999995</v>
      </c>
      <c r="J235">
        <v>0.56825800000000004</v>
      </c>
      <c r="K235">
        <f t="shared" ca="1" si="7"/>
        <v>6.8694850000000001</v>
      </c>
      <c r="L235">
        <f t="shared" si="8"/>
        <v>23.300000000000061</v>
      </c>
    </row>
    <row r="236" spans="1:12" x14ac:dyDescent="0.3">
      <c r="A236" s="1">
        <v>0.87472499999999997</v>
      </c>
      <c r="B236" s="1">
        <v>0.75245700000000004</v>
      </c>
      <c r="C236" s="1">
        <v>0.66776999999999997</v>
      </c>
      <c r="D236" s="1">
        <v>0.66774900000000004</v>
      </c>
      <c r="E236" s="1">
        <v>0.62234100000000003</v>
      </c>
      <c r="F236" s="1">
        <v>0.72538100000000005</v>
      </c>
      <c r="G236" s="1">
        <v>0.661138</v>
      </c>
      <c r="H236" s="1">
        <v>0.54283999999999999</v>
      </c>
      <c r="I236">
        <v>0.64021399999999995</v>
      </c>
      <c r="J236">
        <v>0.582681</v>
      </c>
      <c r="K236">
        <f t="shared" ca="1" si="7"/>
        <v>6.7372960000000006</v>
      </c>
      <c r="L236">
        <f t="shared" si="8"/>
        <v>23.400000000000063</v>
      </c>
    </row>
    <row r="237" spans="1:12" x14ac:dyDescent="0.3">
      <c r="A237" s="1">
        <v>0.89481699999999997</v>
      </c>
      <c r="B237" s="1">
        <v>0.78361700000000001</v>
      </c>
      <c r="C237" s="1">
        <v>0.68046899999999999</v>
      </c>
      <c r="D237" s="1">
        <v>0.67680200000000001</v>
      </c>
      <c r="E237" s="1">
        <v>0.62880499999999995</v>
      </c>
      <c r="F237" s="1">
        <v>0.68905499999999997</v>
      </c>
      <c r="G237" s="1">
        <v>0.67317700000000003</v>
      </c>
      <c r="H237" s="1">
        <v>0.54645200000000005</v>
      </c>
      <c r="I237">
        <v>0.65189399999999997</v>
      </c>
      <c r="J237">
        <v>0.58276600000000001</v>
      </c>
      <c r="K237">
        <f t="shared" ca="1" si="7"/>
        <v>6.8078539999999998</v>
      </c>
      <c r="L237">
        <f t="shared" si="8"/>
        <v>23.500000000000064</v>
      </c>
    </row>
    <row r="238" spans="1:12" x14ac:dyDescent="0.3">
      <c r="A238" s="1">
        <v>0.90605000000000002</v>
      </c>
      <c r="B238" s="1">
        <v>0.73320700000000005</v>
      </c>
      <c r="C238" s="1">
        <v>0.67745299999999997</v>
      </c>
      <c r="D238" s="1">
        <v>0.67973099999999997</v>
      </c>
      <c r="E238" s="1">
        <v>0.63519099999999995</v>
      </c>
      <c r="F238" s="1">
        <v>0.71352000000000004</v>
      </c>
      <c r="G238" s="1">
        <v>0.67090099999999997</v>
      </c>
      <c r="H238" s="1">
        <v>0.54622800000000005</v>
      </c>
      <c r="I238">
        <v>0.65177799999999997</v>
      </c>
      <c r="J238">
        <v>0.57562599999999997</v>
      </c>
      <c r="K238">
        <f t="shared" ca="1" si="7"/>
        <v>6.7896849999999995</v>
      </c>
      <c r="L238">
        <f t="shared" si="8"/>
        <v>23.600000000000065</v>
      </c>
    </row>
    <row r="239" spans="1:12" x14ac:dyDescent="0.3">
      <c r="A239" s="1">
        <v>0.91782300000000006</v>
      </c>
      <c r="B239" s="1">
        <v>0.75111600000000001</v>
      </c>
      <c r="C239" s="1">
        <v>0.70503800000000005</v>
      </c>
      <c r="D239" s="1">
        <v>0.69228599999999996</v>
      </c>
      <c r="E239" s="1">
        <v>0.64278100000000005</v>
      </c>
      <c r="F239" s="1">
        <v>0.70777400000000001</v>
      </c>
      <c r="G239" s="1">
        <v>0.68504799999999999</v>
      </c>
      <c r="H239" s="1">
        <v>0.545346</v>
      </c>
      <c r="I239">
        <v>0.660694</v>
      </c>
      <c r="J239">
        <v>0.58960699999999999</v>
      </c>
      <c r="K239">
        <f t="shared" ca="1" si="7"/>
        <v>6.8975130000000009</v>
      </c>
      <c r="L239">
        <f t="shared" si="8"/>
        <v>23.700000000000067</v>
      </c>
    </row>
    <row r="240" spans="1:12" x14ac:dyDescent="0.3">
      <c r="A240" s="1">
        <v>0.94134600000000002</v>
      </c>
      <c r="B240" s="1">
        <v>0.77122299999999999</v>
      </c>
      <c r="C240" s="1">
        <v>0.70859399999999995</v>
      </c>
      <c r="D240" s="1">
        <v>0.70082299999999997</v>
      </c>
      <c r="E240" s="1">
        <v>0.65566100000000005</v>
      </c>
      <c r="F240" s="1">
        <v>0.71615700000000004</v>
      </c>
      <c r="G240" s="1">
        <v>0.68983099999999997</v>
      </c>
      <c r="H240" s="1">
        <v>0.55365399999999998</v>
      </c>
      <c r="I240">
        <v>0.69125700000000001</v>
      </c>
      <c r="J240">
        <v>0.587036</v>
      </c>
      <c r="K240">
        <f t="shared" ca="1" si="7"/>
        <v>7.0155820000000002</v>
      </c>
      <c r="L240">
        <f t="shared" si="8"/>
        <v>23.800000000000068</v>
      </c>
    </row>
    <row r="241" spans="1:12" x14ac:dyDescent="0.3">
      <c r="A241" s="1">
        <v>0.94736200000000004</v>
      </c>
      <c r="B241" s="1">
        <v>0.78932500000000005</v>
      </c>
      <c r="C241" s="1">
        <v>0.72077400000000003</v>
      </c>
      <c r="D241" s="1">
        <v>0.70784199999999997</v>
      </c>
      <c r="E241" s="1">
        <v>0.67698499999999995</v>
      </c>
      <c r="F241" s="1">
        <v>0.72979400000000005</v>
      </c>
      <c r="G241" s="1">
        <v>0.69670600000000005</v>
      </c>
      <c r="H241" s="1">
        <v>0.56069400000000003</v>
      </c>
      <c r="I241">
        <v>0.70196599999999998</v>
      </c>
      <c r="J241">
        <v>0.590862</v>
      </c>
      <c r="K241">
        <f t="shared" ca="1" si="7"/>
        <v>7.1223099999999988</v>
      </c>
      <c r="L241">
        <f t="shared" si="8"/>
        <v>23.90000000000007</v>
      </c>
    </row>
    <row r="242" spans="1:12" x14ac:dyDescent="0.3">
      <c r="A242" s="1">
        <v>0.97396700000000003</v>
      </c>
      <c r="B242" s="1">
        <v>0.81696299999999999</v>
      </c>
      <c r="C242" s="1">
        <v>0.720252</v>
      </c>
      <c r="D242" s="1">
        <v>0.70751900000000001</v>
      </c>
      <c r="E242" s="1">
        <v>0.63973100000000005</v>
      </c>
      <c r="F242" s="1">
        <v>0.76460399999999995</v>
      </c>
      <c r="G242" s="1">
        <v>0.70187500000000003</v>
      </c>
      <c r="H242" s="1">
        <v>0.56352500000000005</v>
      </c>
      <c r="I242">
        <v>0.67116799999999999</v>
      </c>
      <c r="J242">
        <v>0.59880500000000003</v>
      </c>
      <c r="K242">
        <f t="shared" ca="1" si="7"/>
        <v>7.1584090000000007</v>
      </c>
      <c r="L242">
        <f t="shared" si="8"/>
        <v>24.000000000000071</v>
      </c>
    </row>
    <row r="243" spans="1:12" x14ac:dyDescent="0.3">
      <c r="A243" s="1">
        <v>0.999668</v>
      </c>
      <c r="B243" s="1">
        <v>0.77623200000000003</v>
      </c>
      <c r="C243" s="1">
        <v>0.73539100000000002</v>
      </c>
      <c r="D243" s="1">
        <v>0.71975900000000004</v>
      </c>
      <c r="E243" s="1">
        <v>0.65703599999999995</v>
      </c>
      <c r="F243" s="1">
        <v>0.79257299999999997</v>
      </c>
      <c r="G243" s="1">
        <v>0.72541999999999995</v>
      </c>
      <c r="H243" s="1">
        <v>0.56979400000000002</v>
      </c>
      <c r="I243">
        <v>0.68205899999999997</v>
      </c>
      <c r="J243">
        <v>0.59836699999999998</v>
      </c>
      <c r="K243">
        <f t="shared" ca="1" si="7"/>
        <v>7.2562989999999985</v>
      </c>
      <c r="L243">
        <f t="shared" si="8"/>
        <v>24.100000000000072</v>
      </c>
    </row>
    <row r="244" spans="1:12" x14ac:dyDescent="0.3">
      <c r="A244" s="1">
        <v>1.19692</v>
      </c>
      <c r="B244" s="1">
        <v>0.796261</v>
      </c>
      <c r="C244" s="1">
        <v>0.75145499999999998</v>
      </c>
      <c r="D244" s="1">
        <v>0.72429299999999996</v>
      </c>
      <c r="E244" s="1">
        <v>0.66773899999999997</v>
      </c>
      <c r="F244" s="1">
        <v>0.84182100000000004</v>
      </c>
      <c r="G244" s="1">
        <v>0.73768999999999996</v>
      </c>
      <c r="H244" s="1">
        <v>0.56636699999999995</v>
      </c>
      <c r="I244">
        <v>0.70808800000000005</v>
      </c>
      <c r="J244">
        <v>0.605653</v>
      </c>
      <c r="K244">
        <f t="shared" ca="1" si="7"/>
        <v>7.5962869999999993</v>
      </c>
      <c r="L244">
        <f t="shared" si="8"/>
        <v>24.200000000000074</v>
      </c>
    </row>
    <row r="245" spans="1:12" x14ac:dyDescent="0.3">
      <c r="A245" s="1">
        <v>1.16109</v>
      </c>
      <c r="B245" s="1">
        <v>0.80537499999999995</v>
      </c>
      <c r="C245" s="1">
        <v>0.772401</v>
      </c>
      <c r="D245" s="1">
        <v>0.73693799999999998</v>
      </c>
      <c r="E245" s="1">
        <v>0.67299100000000001</v>
      </c>
      <c r="F245" s="1">
        <v>0.78556199999999998</v>
      </c>
      <c r="G245" s="1">
        <v>0.70685399999999998</v>
      </c>
      <c r="H245" s="1">
        <v>0.57680699999999996</v>
      </c>
      <c r="I245">
        <v>0.74150000000000005</v>
      </c>
      <c r="J245">
        <v>0.60638800000000004</v>
      </c>
      <c r="K245">
        <f t="shared" ca="1" si="7"/>
        <v>7.5659059999999991</v>
      </c>
      <c r="L245">
        <f t="shared" si="8"/>
        <v>24.300000000000075</v>
      </c>
    </row>
    <row r="246" spans="1:12" x14ac:dyDescent="0.3">
      <c r="A246" s="1">
        <v>1.0561199999999999</v>
      </c>
      <c r="B246" s="1">
        <v>0.82445199999999996</v>
      </c>
      <c r="C246" s="1">
        <v>0.77888800000000002</v>
      </c>
      <c r="D246" s="1">
        <v>0.770034</v>
      </c>
      <c r="E246" s="1">
        <v>0.68549000000000004</v>
      </c>
      <c r="F246" s="1">
        <v>0.77192799999999995</v>
      </c>
      <c r="G246" s="1">
        <v>0.74314100000000005</v>
      </c>
      <c r="H246" s="1">
        <v>0.57512700000000005</v>
      </c>
      <c r="I246">
        <v>0.74631700000000001</v>
      </c>
      <c r="J246">
        <v>0.61619699999999999</v>
      </c>
      <c r="K246">
        <f t="shared" ca="1" si="7"/>
        <v>7.5676940000000004</v>
      </c>
      <c r="L246">
        <f t="shared" si="8"/>
        <v>24.400000000000077</v>
      </c>
    </row>
    <row r="247" spans="1:12" x14ac:dyDescent="0.3">
      <c r="A247" s="1">
        <v>1.0305800000000001</v>
      </c>
      <c r="B247" s="1">
        <v>0.86250499999999997</v>
      </c>
      <c r="C247" s="1">
        <v>0.78805199999999997</v>
      </c>
      <c r="D247" s="1">
        <v>0.75913200000000003</v>
      </c>
      <c r="E247" s="1">
        <v>0.69622799999999996</v>
      </c>
      <c r="F247" s="1">
        <v>0.75608699999999995</v>
      </c>
      <c r="G247" s="1">
        <v>0.72729900000000003</v>
      </c>
      <c r="H247" s="1">
        <v>0.58306100000000005</v>
      </c>
      <c r="I247">
        <v>0.69689800000000002</v>
      </c>
      <c r="J247">
        <v>0.63741400000000004</v>
      </c>
      <c r="K247">
        <f t="shared" ca="1" si="7"/>
        <v>7.5372560000000002</v>
      </c>
      <c r="L247">
        <f t="shared" si="8"/>
        <v>24.500000000000078</v>
      </c>
    </row>
    <row r="248" spans="1:12" x14ac:dyDescent="0.3">
      <c r="A248" s="1">
        <v>1.0493600000000001</v>
      </c>
      <c r="B248" s="1">
        <v>0.84067000000000003</v>
      </c>
      <c r="C248" s="1">
        <v>0.81909699999999996</v>
      </c>
      <c r="D248" s="1">
        <v>0.77308200000000005</v>
      </c>
      <c r="E248" s="1">
        <v>0.71562800000000004</v>
      </c>
      <c r="F248" s="1">
        <v>0.77422000000000002</v>
      </c>
      <c r="G248" s="1">
        <v>0.69274999999999998</v>
      </c>
      <c r="H248" s="1">
        <v>0.58070600000000006</v>
      </c>
      <c r="I248">
        <v>0.64366900000000005</v>
      </c>
      <c r="J248">
        <v>0.65605999999999998</v>
      </c>
      <c r="K248">
        <f t="shared" ca="1" si="7"/>
        <v>7.545242</v>
      </c>
      <c r="L248">
        <f t="shared" si="8"/>
        <v>24.60000000000008</v>
      </c>
    </row>
    <row r="249" spans="1:12" x14ac:dyDescent="0.3">
      <c r="A249" s="1">
        <v>1.05958</v>
      </c>
      <c r="B249" s="1">
        <v>0.87703600000000004</v>
      </c>
      <c r="C249" s="1">
        <v>0.78719799999999995</v>
      </c>
      <c r="D249" s="1">
        <v>0.79594699999999996</v>
      </c>
      <c r="E249" s="1">
        <v>0.684975</v>
      </c>
      <c r="F249" s="1">
        <v>0.79551400000000005</v>
      </c>
      <c r="G249" s="1">
        <v>0.71453699999999998</v>
      </c>
      <c r="H249" s="1">
        <v>0.58614699999999997</v>
      </c>
      <c r="I249">
        <v>0.64063999999999999</v>
      </c>
      <c r="J249">
        <v>0.67644700000000002</v>
      </c>
      <c r="K249">
        <f t="shared" ca="1" si="7"/>
        <v>7.6180210000000006</v>
      </c>
      <c r="L249">
        <f t="shared" si="8"/>
        <v>24.700000000000081</v>
      </c>
    </row>
    <row r="250" spans="1:12" x14ac:dyDescent="0.3">
      <c r="A250" s="1">
        <v>1.15978</v>
      </c>
      <c r="B250" s="1">
        <v>0.90437100000000004</v>
      </c>
      <c r="C250" s="1">
        <v>0.79913400000000001</v>
      </c>
      <c r="D250" s="1">
        <v>0.80289200000000005</v>
      </c>
      <c r="E250" s="1">
        <v>0.70668799999999998</v>
      </c>
      <c r="F250" s="1">
        <v>0.77408299999999997</v>
      </c>
      <c r="G250" s="1">
        <v>0.70174000000000003</v>
      </c>
      <c r="H250" s="1">
        <v>0.60058900000000004</v>
      </c>
      <c r="I250">
        <v>0.63988</v>
      </c>
      <c r="J250">
        <v>0.69098899999999996</v>
      </c>
      <c r="K250">
        <f t="shared" ca="1" si="7"/>
        <v>7.7801460000000002</v>
      </c>
      <c r="L250">
        <f t="shared" si="8"/>
        <v>24.800000000000082</v>
      </c>
    </row>
    <row r="251" spans="1:12" x14ac:dyDescent="0.3">
      <c r="A251" s="1">
        <v>1.12724</v>
      </c>
      <c r="B251" s="1">
        <v>0.94060999999999995</v>
      </c>
      <c r="C251" s="1">
        <v>0.82441399999999998</v>
      </c>
      <c r="D251" s="1">
        <v>0.817469</v>
      </c>
      <c r="E251" s="1">
        <v>0.69889000000000001</v>
      </c>
      <c r="F251" s="1">
        <v>0.74997400000000003</v>
      </c>
      <c r="G251" s="1">
        <v>0.70582900000000004</v>
      </c>
      <c r="H251" s="1">
        <v>0.60025499999999998</v>
      </c>
      <c r="I251">
        <v>0.65559199999999995</v>
      </c>
      <c r="J251">
        <v>0.60472999999999999</v>
      </c>
      <c r="K251">
        <f t="shared" ca="1" si="7"/>
        <v>7.7250029999999992</v>
      </c>
      <c r="L251">
        <f t="shared" si="8"/>
        <v>24.900000000000084</v>
      </c>
    </row>
    <row r="252" spans="1:12" x14ac:dyDescent="0.3">
      <c r="A252" s="1">
        <v>1.1503000000000001</v>
      </c>
      <c r="B252" s="1">
        <v>0.936894</v>
      </c>
      <c r="C252" s="1">
        <v>0.803948</v>
      </c>
      <c r="D252" s="1">
        <v>0.84842600000000001</v>
      </c>
      <c r="E252" s="1">
        <v>0.71367700000000001</v>
      </c>
      <c r="F252" s="1">
        <v>0.74576399999999998</v>
      </c>
      <c r="G252" s="1">
        <v>0.73363</v>
      </c>
      <c r="H252" s="1">
        <v>0.59992800000000002</v>
      </c>
      <c r="I252">
        <v>0.65616200000000002</v>
      </c>
      <c r="J252">
        <v>0.60816199999999998</v>
      </c>
      <c r="K252">
        <f t="shared" ca="1" si="7"/>
        <v>7.7968910000000005</v>
      </c>
      <c r="L252">
        <f t="shared" si="8"/>
        <v>25.000000000000085</v>
      </c>
    </row>
    <row r="253" spans="1:12" x14ac:dyDescent="0.3">
      <c r="A253" s="1">
        <v>1.1714100000000001</v>
      </c>
      <c r="B253" s="1">
        <v>0.86766699999999997</v>
      </c>
      <c r="C253" s="1">
        <v>0.80837499999999995</v>
      </c>
      <c r="D253" s="1">
        <v>0.90595700000000001</v>
      </c>
      <c r="E253" s="1">
        <v>0.71300799999999998</v>
      </c>
      <c r="F253" s="1">
        <v>0.75172300000000003</v>
      </c>
      <c r="G253" s="1">
        <v>0.71890699999999996</v>
      </c>
      <c r="H253" s="1">
        <v>0.61142300000000005</v>
      </c>
      <c r="I253">
        <v>0.66238699999999995</v>
      </c>
      <c r="J253">
        <v>0.62163800000000002</v>
      </c>
      <c r="K253">
        <f t="shared" ca="1" si="7"/>
        <v>7.8324949999999998</v>
      </c>
      <c r="L253">
        <f t="shared" si="8"/>
        <v>25.100000000000087</v>
      </c>
    </row>
    <row r="254" spans="1:12" x14ac:dyDescent="0.3">
      <c r="A254" s="1">
        <v>1.20695</v>
      </c>
      <c r="B254" s="1">
        <v>0.88872099999999998</v>
      </c>
      <c r="C254" s="1">
        <v>0.81957599999999997</v>
      </c>
      <c r="D254" s="1">
        <v>0.86426700000000001</v>
      </c>
      <c r="E254" s="1">
        <v>0.73466399999999998</v>
      </c>
      <c r="F254" s="1">
        <v>0.81222700000000003</v>
      </c>
      <c r="G254" s="1">
        <v>0.73366799999999999</v>
      </c>
      <c r="H254" s="1">
        <v>0.61567899999999998</v>
      </c>
      <c r="I254">
        <v>0.66744300000000001</v>
      </c>
      <c r="J254">
        <v>0.62145300000000003</v>
      </c>
      <c r="K254">
        <f t="shared" ca="1" si="7"/>
        <v>7.9646479999999995</v>
      </c>
      <c r="L254">
        <f t="shared" si="8"/>
        <v>25.200000000000088</v>
      </c>
    </row>
    <row r="255" spans="1:12" x14ac:dyDescent="0.3">
      <c r="A255" s="1">
        <v>1.25261</v>
      </c>
      <c r="B255" s="1">
        <v>0.90490000000000004</v>
      </c>
      <c r="C255" s="1">
        <v>0.83470100000000003</v>
      </c>
      <c r="D255" s="1">
        <v>1.0212600000000001</v>
      </c>
      <c r="E255" s="1">
        <v>0.90083299999999999</v>
      </c>
      <c r="F255" s="1">
        <v>0.80323299999999997</v>
      </c>
      <c r="G255" s="1">
        <v>0.73402500000000004</v>
      </c>
      <c r="H255" s="1">
        <v>0.61541800000000002</v>
      </c>
      <c r="I255">
        <v>0.68958900000000001</v>
      </c>
      <c r="J255">
        <v>0.61858500000000005</v>
      </c>
      <c r="K255">
        <f t="shared" ca="1" si="7"/>
        <v>8.3751539999999984</v>
      </c>
      <c r="L255">
        <f t="shared" si="8"/>
        <v>25.30000000000009</v>
      </c>
    </row>
    <row r="256" spans="1:12" x14ac:dyDescent="0.3">
      <c r="A256" s="1">
        <v>1.26755</v>
      </c>
      <c r="B256" s="1">
        <v>0.92334799999999995</v>
      </c>
      <c r="C256" s="1">
        <v>0.85865199999999997</v>
      </c>
      <c r="D256" s="1">
        <v>0.91283800000000004</v>
      </c>
      <c r="E256" s="1">
        <v>0.70557599999999998</v>
      </c>
      <c r="F256" s="1">
        <v>0.83039099999999999</v>
      </c>
      <c r="G256" s="1">
        <v>0.74945099999999998</v>
      </c>
      <c r="H256" s="1">
        <v>0.62679300000000004</v>
      </c>
      <c r="I256">
        <v>0.69098000000000004</v>
      </c>
      <c r="J256">
        <v>0.61611199999999999</v>
      </c>
      <c r="K256">
        <f t="shared" ca="1" si="7"/>
        <v>8.1816909999999989</v>
      </c>
      <c r="L256">
        <f t="shared" si="8"/>
        <v>25.400000000000091</v>
      </c>
    </row>
    <row r="257" spans="1:12" x14ac:dyDescent="0.3">
      <c r="A257" s="1">
        <v>1.2739400000000001</v>
      </c>
      <c r="B257" s="1">
        <v>0.94735000000000003</v>
      </c>
      <c r="C257" s="1">
        <v>0.85737300000000005</v>
      </c>
      <c r="D257" s="1">
        <v>0.93604500000000002</v>
      </c>
      <c r="E257" s="1">
        <v>0.72246299999999997</v>
      </c>
      <c r="F257" s="1">
        <v>0.778034</v>
      </c>
      <c r="G257" s="1">
        <v>0.75521099999999997</v>
      </c>
      <c r="H257" s="1">
        <v>0.62481900000000001</v>
      </c>
      <c r="I257">
        <v>0.71613499999999997</v>
      </c>
      <c r="J257">
        <v>0.61197000000000001</v>
      </c>
      <c r="K257">
        <f t="shared" ca="1" si="7"/>
        <v>8.2233400000000003</v>
      </c>
      <c r="L257">
        <f t="shared" si="8"/>
        <v>25.500000000000092</v>
      </c>
    </row>
    <row r="258" spans="1:12" x14ac:dyDescent="0.3">
      <c r="A258" s="1">
        <v>1.3240000000000001</v>
      </c>
      <c r="B258" s="1">
        <v>0.970059</v>
      </c>
      <c r="C258" s="1">
        <v>0.87405999999999995</v>
      </c>
      <c r="D258" s="1">
        <v>0.84578500000000001</v>
      </c>
      <c r="E258" s="1">
        <v>0.72804400000000002</v>
      </c>
      <c r="F258" s="1">
        <v>0.76633499999999999</v>
      </c>
      <c r="G258" s="1">
        <v>0.75559699999999996</v>
      </c>
      <c r="H258" s="1">
        <v>0.64309799999999995</v>
      </c>
      <c r="I258">
        <v>0.68646499999999999</v>
      </c>
      <c r="J258">
        <v>0.64084600000000003</v>
      </c>
      <c r="K258">
        <f t="shared" ref="K258:K321" ca="1" si="9">SUM(A258:K258)</f>
        <v>8.2342890000000004</v>
      </c>
      <c r="L258">
        <f t="shared" si="8"/>
        <v>25.600000000000094</v>
      </c>
    </row>
    <row r="259" spans="1:12" x14ac:dyDescent="0.3">
      <c r="A259" s="1">
        <v>1.3760699999999999</v>
      </c>
      <c r="B259" s="1">
        <v>1.00064</v>
      </c>
      <c r="C259" s="1">
        <v>0.88839400000000002</v>
      </c>
      <c r="D259" s="1">
        <v>0.87361599999999995</v>
      </c>
      <c r="E259" s="1">
        <v>0.72722299999999995</v>
      </c>
      <c r="F259" s="1">
        <v>0.78432000000000002</v>
      </c>
      <c r="G259" s="1">
        <v>0.76787899999999998</v>
      </c>
      <c r="H259" s="1">
        <v>0.651806</v>
      </c>
      <c r="I259">
        <v>0.69396199999999997</v>
      </c>
      <c r="J259">
        <v>0.62699000000000005</v>
      </c>
      <c r="K259">
        <f t="shared" ca="1" si="9"/>
        <v>8.3908999999999985</v>
      </c>
      <c r="L259">
        <f t="shared" si="8"/>
        <v>25.700000000000095</v>
      </c>
    </row>
    <row r="260" spans="1:12" x14ac:dyDescent="0.3">
      <c r="A260" s="1">
        <v>1.4443999999999999</v>
      </c>
      <c r="B260" s="1">
        <v>1.0348299999999999</v>
      </c>
      <c r="C260" s="1">
        <v>0.90814899999999998</v>
      </c>
      <c r="D260" s="1">
        <v>0.88994899999999999</v>
      </c>
      <c r="E260" s="1">
        <v>0.74438099999999996</v>
      </c>
      <c r="F260" s="1">
        <v>0.78558499999999998</v>
      </c>
      <c r="G260" s="1">
        <v>0.76652399999999998</v>
      </c>
      <c r="H260" s="1">
        <v>0.62639800000000001</v>
      </c>
      <c r="I260">
        <v>0.67188800000000004</v>
      </c>
      <c r="J260">
        <v>0.63671800000000001</v>
      </c>
      <c r="K260">
        <f t="shared" ca="1" si="9"/>
        <v>8.5088219999999986</v>
      </c>
      <c r="L260">
        <f t="shared" ref="L260:L323" si="10">L259+0.1</f>
        <v>25.800000000000097</v>
      </c>
    </row>
    <row r="261" spans="1:12" x14ac:dyDescent="0.3">
      <c r="A261" s="1">
        <v>1.48698</v>
      </c>
      <c r="B261" s="1">
        <v>1.0593600000000001</v>
      </c>
      <c r="C261" s="1">
        <v>0.93564000000000003</v>
      </c>
      <c r="D261" s="1">
        <v>0.91515800000000003</v>
      </c>
      <c r="E261" s="1">
        <v>0.74480900000000005</v>
      </c>
      <c r="F261" s="1">
        <v>0.79827099999999995</v>
      </c>
      <c r="G261" s="1">
        <v>0.78056199999999998</v>
      </c>
      <c r="H261" s="1">
        <v>0.64550200000000002</v>
      </c>
      <c r="I261">
        <v>0.66064699999999998</v>
      </c>
      <c r="J261">
        <v>0.63960899999999998</v>
      </c>
      <c r="K261">
        <f t="shared" ca="1" si="9"/>
        <v>8.6665379999999992</v>
      </c>
      <c r="L261">
        <f t="shared" si="10"/>
        <v>25.900000000000098</v>
      </c>
    </row>
    <row r="262" spans="1:12" x14ac:dyDescent="0.3">
      <c r="A262" s="1">
        <v>1.55081</v>
      </c>
      <c r="B262" s="1">
        <v>1.05291</v>
      </c>
      <c r="C262" s="1">
        <v>0.94797799999999999</v>
      </c>
      <c r="D262" s="1">
        <v>0.87565800000000005</v>
      </c>
      <c r="E262" s="1">
        <v>0.76844699999999999</v>
      </c>
      <c r="F262" s="1">
        <v>0.80578799999999995</v>
      </c>
      <c r="G262" s="1">
        <v>0.80479599999999996</v>
      </c>
      <c r="H262" s="1">
        <v>0.63775400000000004</v>
      </c>
      <c r="I262">
        <v>0.67424600000000001</v>
      </c>
      <c r="J262">
        <v>0.651119</v>
      </c>
      <c r="K262">
        <f t="shared" ca="1" si="9"/>
        <v>8.769505999999998</v>
      </c>
      <c r="L262">
        <f t="shared" si="10"/>
        <v>26.000000000000099</v>
      </c>
    </row>
    <row r="263" spans="1:12" x14ac:dyDescent="0.3">
      <c r="A263" s="1">
        <v>1.64208</v>
      </c>
      <c r="B263" s="1">
        <v>1.09022</v>
      </c>
      <c r="C263" s="1">
        <v>0.98286099999999998</v>
      </c>
      <c r="D263" s="1">
        <v>0.88763199999999998</v>
      </c>
      <c r="E263" s="1">
        <v>1.02281</v>
      </c>
      <c r="F263" s="1">
        <v>0.80687200000000003</v>
      </c>
      <c r="G263" s="1">
        <v>0.82620499999999997</v>
      </c>
      <c r="H263" s="1">
        <v>0.63781900000000002</v>
      </c>
      <c r="I263">
        <v>0.67840900000000004</v>
      </c>
      <c r="J263">
        <v>0.65694399999999997</v>
      </c>
      <c r="K263">
        <f t="shared" ca="1" si="9"/>
        <v>9.2318519999999999</v>
      </c>
      <c r="L263">
        <f t="shared" si="10"/>
        <v>26.100000000000101</v>
      </c>
    </row>
    <row r="264" spans="1:12" x14ac:dyDescent="0.3">
      <c r="A264" s="1">
        <v>1.6860900000000001</v>
      </c>
      <c r="B264" s="1">
        <v>1.1360399999999999</v>
      </c>
      <c r="C264" s="1">
        <v>0.97813099999999997</v>
      </c>
      <c r="D264" s="1">
        <v>0.91658799999999996</v>
      </c>
      <c r="E264" s="1">
        <v>0.76861999999999997</v>
      </c>
      <c r="F264" s="1">
        <v>0.82858799999999999</v>
      </c>
      <c r="G264" s="1">
        <v>0.78202000000000005</v>
      </c>
      <c r="H264" s="1">
        <v>0.65812199999999998</v>
      </c>
      <c r="I264">
        <v>0.67678300000000002</v>
      </c>
      <c r="J264">
        <v>0.679809</v>
      </c>
      <c r="K264">
        <f t="shared" ca="1" si="9"/>
        <v>9.1107910000000007</v>
      </c>
      <c r="L264">
        <f t="shared" si="10"/>
        <v>26.200000000000102</v>
      </c>
    </row>
    <row r="265" spans="1:12" x14ac:dyDescent="0.3">
      <c r="A265" s="1">
        <v>1.77688</v>
      </c>
      <c r="B265" s="1">
        <v>1.17804</v>
      </c>
      <c r="C265" s="1">
        <v>0.98229999999999995</v>
      </c>
      <c r="D265" s="1">
        <v>0.93628100000000003</v>
      </c>
      <c r="E265" s="1">
        <v>0.79627099999999995</v>
      </c>
      <c r="F265" s="1">
        <v>0.83686700000000003</v>
      </c>
      <c r="G265" s="1">
        <v>0.79303400000000002</v>
      </c>
      <c r="H265" s="1">
        <v>0.66155799999999998</v>
      </c>
      <c r="I265">
        <v>0.68082299999999996</v>
      </c>
      <c r="J265">
        <v>0.69280399999999998</v>
      </c>
      <c r="K265">
        <f t="shared" ca="1" si="9"/>
        <v>9.3348580000000005</v>
      </c>
      <c r="L265">
        <f t="shared" si="10"/>
        <v>26.300000000000104</v>
      </c>
    </row>
    <row r="266" spans="1:12" x14ac:dyDescent="0.3">
      <c r="A266" s="1">
        <v>1.86511</v>
      </c>
      <c r="B266" s="1">
        <v>1.24092</v>
      </c>
      <c r="C266" s="1">
        <v>1.01722</v>
      </c>
      <c r="D266" s="1">
        <v>0.96076099999999998</v>
      </c>
      <c r="E266" s="1">
        <v>0.79290400000000005</v>
      </c>
      <c r="F266" s="1">
        <v>0.84375199999999995</v>
      </c>
      <c r="G266" s="1">
        <v>0.84493700000000005</v>
      </c>
      <c r="H266" s="1">
        <v>0.659416</v>
      </c>
      <c r="I266">
        <v>0.69015300000000002</v>
      </c>
      <c r="J266">
        <v>0.65009799999999995</v>
      </c>
      <c r="K266">
        <f t="shared" ca="1" si="9"/>
        <v>9.565271000000001</v>
      </c>
      <c r="L266">
        <f t="shared" si="10"/>
        <v>26.400000000000105</v>
      </c>
    </row>
    <row r="267" spans="1:12" x14ac:dyDescent="0.3">
      <c r="A267" s="1">
        <v>2.0194899999999998</v>
      </c>
      <c r="B267" s="1">
        <v>1.25535</v>
      </c>
      <c r="C267" s="1">
        <v>1.0330699999999999</v>
      </c>
      <c r="D267" s="1">
        <v>0.97599100000000005</v>
      </c>
      <c r="E267" s="1">
        <v>0.80617000000000005</v>
      </c>
      <c r="F267" s="1">
        <v>0.84276899999999999</v>
      </c>
      <c r="G267" s="1">
        <v>0.88851800000000003</v>
      </c>
      <c r="H267" s="1">
        <v>0.68965799999999999</v>
      </c>
      <c r="I267">
        <v>0.69749700000000003</v>
      </c>
      <c r="J267">
        <v>0.64986600000000005</v>
      </c>
      <c r="K267">
        <f t="shared" ca="1" si="9"/>
        <v>9.8583789999999993</v>
      </c>
      <c r="L267">
        <f t="shared" si="10"/>
        <v>26.500000000000107</v>
      </c>
    </row>
    <row r="268" spans="1:12" x14ac:dyDescent="0.3">
      <c r="A268" s="1">
        <v>2.0686499999999999</v>
      </c>
      <c r="B268" s="1">
        <v>1.24149</v>
      </c>
      <c r="C268" s="1">
        <v>1.0693999999999999</v>
      </c>
      <c r="D268" s="1">
        <v>1.00444</v>
      </c>
      <c r="E268" s="1">
        <v>0.81737599999999999</v>
      </c>
      <c r="F268" s="1">
        <v>0.85773100000000002</v>
      </c>
      <c r="G268" s="1">
        <v>0.82278600000000002</v>
      </c>
      <c r="H268" s="1">
        <v>0.69330199999999997</v>
      </c>
      <c r="I268">
        <v>0.70659000000000005</v>
      </c>
      <c r="J268">
        <v>0.65205299999999999</v>
      </c>
      <c r="K268">
        <f t="shared" ca="1" si="9"/>
        <v>9.9338180000000005</v>
      </c>
      <c r="L268">
        <f t="shared" si="10"/>
        <v>26.600000000000108</v>
      </c>
    </row>
    <row r="269" spans="1:12" x14ac:dyDescent="0.3">
      <c r="A269" s="1">
        <v>2.1237499999999998</v>
      </c>
      <c r="B269" s="1">
        <v>1.3132299999999999</v>
      </c>
      <c r="C269" s="1">
        <v>1.0694900000000001</v>
      </c>
      <c r="D269" s="1">
        <v>1.04091</v>
      </c>
      <c r="E269" s="1">
        <v>0.83373699999999995</v>
      </c>
      <c r="F269" s="1">
        <v>0.87307100000000004</v>
      </c>
      <c r="G269" s="1">
        <v>0.83461300000000005</v>
      </c>
      <c r="H269" s="1">
        <v>0.67426200000000003</v>
      </c>
      <c r="I269">
        <v>0.70198199999999999</v>
      </c>
      <c r="J269">
        <v>0.65028900000000001</v>
      </c>
      <c r="K269">
        <f t="shared" ca="1" si="9"/>
        <v>10.115334000000001</v>
      </c>
      <c r="L269">
        <f t="shared" si="10"/>
        <v>26.700000000000109</v>
      </c>
    </row>
    <row r="270" spans="1:12" x14ac:dyDescent="0.3">
      <c r="A270" s="1">
        <v>2.16744</v>
      </c>
      <c r="B270" s="1">
        <v>1.3609599999999999</v>
      </c>
      <c r="C270" s="1">
        <v>1.0822000000000001</v>
      </c>
      <c r="D270" s="1">
        <v>1.1007199999999999</v>
      </c>
      <c r="E270" s="1">
        <v>0.84114199999999995</v>
      </c>
      <c r="F270" s="1">
        <v>0.88108799999999998</v>
      </c>
      <c r="G270" s="1">
        <v>0.84103600000000001</v>
      </c>
      <c r="H270" s="1">
        <v>0.83907500000000002</v>
      </c>
      <c r="I270">
        <v>0.71113899999999997</v>
      </c>
      <c r="J270">
        <v>0.66437500000000005</v>
      </c>
      <c r="K270">
        <f t="shared" ca="1" si="9"/>
        <v>10.489174999999998</v>
      </c>
      <c r="L270">
        <f t="shared" si="10"/>
        <v>26.800000000000111</v>
      </c>
    </row>
    <row r="271" spans="1:12" x14ac:dyDescent="0.3">
      <c r="A271" s="1">
        <v>2.1468099999999999</v>
      </c>
      <c r="B271" s="1">
        <v>1.3581799999999999</v>
      </c>
      <c r="C271" s="1">
        <v>1.12243</v>
      </c>
      <c r="D271" s="1">
        <v>1.048</v>
      </c>
      <c r="E271" s="1">
        <v>0.84866299999999995</v>
      </c>
      <c r="F271" s="1">
        <v>0.88622999999999996</v>
      </c>
      <c r="G271" s="1">
        <v>0.84937099999999999</v>
      </c>
      <c r="H271" s="1">
        <v>0.80698499999999995</v>
      </c>
      <c r="I271">
        <v>0.715391</v>
      </c>
      <c r="J271">
        <v>0.66162299999999996</v>
      </c>
      <c r="K271">
        <f t="shared" ca="1" si="9"/>
        <v>10.443683</v>
      </c>
      <c r="L271">
        <f t="shared" si="10"/>
        <v>26.900000000000112</v>
      </c>
    </row>
    <row r="272" spans="1:12" x14ac:dyDescent="0.3">
      <c r="A272" s="1">
        <v>2.1909800000000001</v>
      </c>
      <c r="B272" s="1">
        <v>1.4400599999999999</v>
      </c>
      <c r="C272" s="1">
        <v>1.1241000000000001</v>
      </c>
      <c r="D272" s="1">
        <v>1.0534300000000001</v>
      </c>
      <c r="E272" s="1">
        <v>0.87455099999999997</v>
      </c>
      <c r="F272" s="1">
        <v>0.90793400000000002</v>
      </c>
      <c r="G272" s="1">
        <v>0.87829900000000005</v>
      </c>
      <c r="H272" s="1">
        <v>0.67567299999999997</v>
      </c>
      <c r="I272">
        <v>0.72277499999999995</v>
      </c>
      <c r="J272">
        <v>0.67165799999999998</v>
      </c>
      <c r="K272">
        <f t="shared" ca="1" si="9"/>
        <v>10.53946</v>
      </c>
      <c r="L272">
        <f t="shared" si="10"/>
        <v>27.000000000000114</v>
      </c>
    </row>
    <row r="273" spans="1:12" x14ac:dyDescent="0.3">
      <c r="A273" s="1">
        <v>2.1661000000000001</v>
      </c>
      <c r="B273" s="1">
        <v>1.49664</v>
      </c>
      <c r="C273" s="1">
        <v>1.1548400000000001</v>
      </c>
      <c r="D273" s="1">
        <v>1.0624499999999999</v>
      </c>
      <c r="E273" s="1">
        <v>0.88083100000000003</v>
      </c>
      <c r="F273" s="1">
        <v>0.91999600000000004</v>
      </c>
      <c r="G273" s="1">
        <v>0.88150700000000004</v>
      </c>
      <c r="H273" s="1">
        <v>0.68133600000000005</v>
      </c>
      <c r="I273">
        <v>0.72426900000000005</v>
      </c>
      <c r="J273">
        <v>0.67986899999999995</v>
      </c>
      <c r="K273">
        <f t="shared" ca="1" si="9"/>
        <v>10.647838</v>
      </c>
      <c r="L273">
        <f t="shared" si="10"/>
        <v>27.100000000000115</v>
      </c>
    </row>
    <row r="274" spans="1:12" x14ac:dyDescent="0.3">
      <c r="A274" s="1">
        <v>1.9991000000000001</v>
      </c>
      <c r="B274" s="1">
        <v>1.5032700000000001</v>
      </c>
      <c r="C274" s="1">
        <v>1.17405</v>
      </c>
      <c r="D274" s="1">
        <v>1.0489599999999999</v>
      </c>
      <c r="E274" s="1">
        <v>0.89974900000000002</v>
      </c>
      <c r="F274" s="1">
        <v>0.91750200000000004</v>
      </c>
      <c r="G274" s="1">
        <v>0.90581900000000004</v>
      </c>
      <c r="H274" s="1">
        <v>0.70932700000000004</v>
      </c>
      <c r="I274">
        <v>0.72192400000000001</v>
      </c>
      <c r="J274">
        <v>0.68438500000000002</v>
      </c>
      <c r="K274">
        <f t="shared" ca="1" si="9"/>
        <v>10.564086</v>
      </c>
      <c r="L274">
        <f t="shared" si="10"/>
        <v>27.200000000000117</v>
      </c>
    </row>
    <row r="275" spans="1:12" x14ac:dyDescent="0.3">
      <c r="A275" s="1">
        <v>1.7753300000000001</v>
      </c>
      <c r="B275" s="1">
        <v>1.6536900000000001</v>
      </c>
      <c r="C275" s="1">
        <v>1.1875</v>
      </c>
      <c r="D275" s="1">
        <v>1.0746500000000001</v>
      </c>
      <c r="E275" s="1">
        <v>0.91422700000000001</v>
      </c>
      <c r="F275" s="1">
        <v>0.926755</v>
      </c>
      <c r="G275" s="1">
        <v>0.88696699999999995</v>
      </c>
      <c r="H275" s="1">
        <v>0.76337299999999997</v>
      </c>
      <c r="I275">
        <v>0.73228099999999996</v>
      </c>
      <c r="J275">
        <v>0.68186000000000002</v>
      </c>
      <c r="K275">
        <f t="shared" ca="1" si="9"/>
        <v>10.596633000000001</v>
      </c>
      <c r="L275">
        <f t="shared" si="10"/>
        <v>27.300000000000118</v>
      </c>
    </row>
    <row r="276" spans="1:12" x14ac:dyDescent="0.3">
      <c r="A276" s="1">
        <v>1.5392999999999999</v>
      </c>
      <c r="B276" s="1">
        <v>1.67289</v>
      </c>
      <c r="C276" s="1">
        <v>1.2207300000000001</v>
      </c>
      <c r="D276" s="1">
        <v>1.09646</v>
      </c>
      <c r="E276" s="1">
        <v>0.93845400000000001</v>
      </c>
      <c r="F276" s="1">
        <v>0.94994699999999999</v>
      </c>
      <c r="G276" s="1">
        <v>0.91696699999999998</v>
      </c>
      <c r="H276" s="1">
        <v>0.74248400000000003</v>
      </c>
      <c r="I276">
        <v>0.74260800000000005</v>
      </c>
      <c r="J276">
        <v>0.687944</v>
      </c>
      <c r="K276">
        <f t="shared" ca="1" si="9"/>
        <v>10.507783999999999</v>
      </c>
      <c r="L276">
        <f t="shared" si="10"/>
        <v>27.400000000000119</v>
      </c>
    </row>
    <row r="277" spans="1:12" x14ac:dyDescent="0.3">
      <c r="A277" s="1">
        <v>1.28878</v>
      </c>
      <c r="B277" s="1">
        <v>1.7444500000000001</v>
      </c>
      <c r="C277" s="1">
        <v>1.25675</v>
      </c>
      <c r="D277" s="1">
        <v>1.08328</v>
      </c>
      <c r="E277" s="1">
        <v>0.92820199999999997</v>
      </c>
      <c r="F277" s="1">
        <v>0.97509800000000002</v>
      </c>
      <c r="G277" s="1">
        <v>0.92830299999999999</v>
      </c>
      <c r="H277" s="1">
        <v>0.75200900000000004</v>
      </c>
      <c r="I277">
        <v>0.75313399999999997</v>
      </c>
      <c r="J277">
        <v>0.70319299999999996</v>
      </c>
      <c r="K277">
        <f t="shared" ca="1" si="9"/>
        <v>10.413198999999999</v>
      </c>
      <c r="L277">
        <f t="shared" si="10"/>
        <v>27.500000000000121</v>
      </c>
    </row>
    <row r="278" spans="1:12" x14ac:dyDescent="0.3">
      <c r="A278" s="1">
        <v>1.28009</v>
      </c>
      <c r="B278" s="1">
        <v>1.7457800000000001</v>
      </c>
      <c r="C278" s="1">
        <v>1.3198300000000001</v>
      </c>
      <c r="D278" s="1">
        <v>1.11704</v>
      </c>
      <c r="E278" s="1">
        <v>0.96738299999999999</v>
      </c>
      <c r="F278" s="1">
        <v>1.0012000000000001</v>
      </c>
      <c r="G278" s="1">
        <v>0.96768299999999996</v>
      </c>
      <c r="H278" s="1">
        <v>0.90395700000000001</v>
      </c>
      <c r="I278">
        <v>0.755907</v>
      </c>
      <c r="J278">
        <v>0.69287500000000002</v>
      </c>
      <c r="K278">
        <f t="shared" ca="1" si="9"/>
        <v>10.751745000000001</v>
      </c>
      <c r="L278">
        <f t="shared" si="10"/>
        <v>27.600000000000122</v>
      </c>
    </row>
    <row r="279" spans="1:12" x14ac:dyDescent="0.3">
      <c r="A279" s="1">
        <v>0.74835799999999997</v>
      </c>
      <c r="B279" s="1">
        <v>1.7953399999999999</v>
      </c>
      <c r="C279" s="1">
        <v>1.3788899999999999</v>
      </c>
      <c r="D279" s="1">
        <v>1.1481399999999999</v>
      </c>
      <c r="E279" s="1">
        <v>0.98453999999999997</v>
      </c>
      <c r="F279" s="1">
        <v>0.98467099999999996</v>
      </c>
      <c r="G279" s="1">
        <v>0.93579400000000001</v>
      </c>
      <c r="H279" s="1">
        <v>0.72605799999999998</v>
      </c>
      <c r="I279">
        <v>0.75641899999999995</v>
      </c>
      <c r="J279">
        <v>0.70071300000000003</v>
      </c>
      <c r="K279">
        <f t="shared" ca="1" si="9"/>
        <v>10.158923</v>
      </c>
      <c r="L279">
        <f t="shared" si="10"/>
        <v>27.700000000000124</v>
      </c>
    </row>
    <row r="280" spans="1:12" x14ac:dyDescent="0.3">
      <c r="A280" s="1">
        <v>0.55184500000000003</v>
      </c>
      <c r="B280" s="1">
        <v>1.9012</v>
      </c>
      <c r="C280" s="1">
        <v>1.45105</v>
      </c>
      <c r="D280" s="1">
        <v>1.2071799999999999</v>
      </c>
      <c r="E280" s="1">
        <v>0.972831</v>
      </c>
      <c r="F280" s="1">
        <v>0.99170400000000003</v>
      </c>
      <c r="G280" s="1">
        <v>0.97072199999999997</v>
      </c>
      <c r="H280" s="1">
        <v>0.73063400000000001</v>
      </c>
      <c r="I280">
        <v>0.75967499999999999</v>
      </c>
      <c r="J280">
        <v>0.70612900000000001</v>
      </c>
      <c r="K280">
        <f t="shared" ca="1" si="9"/>
        <v>10.242970000000001</v>
      </c>
      <c r="L280">
        <f t="shared" si="10"/>
        <v>27.800000000000125</v>
      </c>
    </row>
    <row r="281" spans="1:12" x14ac:dyDescent="0.3">
      <c r="A281" s="1">
        <v>0.349298</v>
      </c>
      <c r="B281" s="1">
        <v>1.94953</v>
      </c>
      <c r="C281" s="1">
        <v>1.46814</v>
      </c>
      <c r="D281" s="1">
        <v>1.18435</v>
      </c>
      <c r="E281" s="1">
        <v>0.96997800000000001</v>
      </c>
      <c r="F281" s="1">
        <v>1.0141899999999999</v>
      </c>
      <c r="G281" s="1">
        <v>0.94512300000000005</v>
      </c>
      <c r="H281" s="1">
        <v>0.73817100000000002</v>
      </c>
      <c r="I281">
        <v>0.76907400000000004</v>
      </c>
      <c r="J281">
        <v>0.70622600000000002</v>
      </c>
      <c r="K281">
        <f t="shared" ca="1" si="9"/>
        <v>10.094079999999998</v>
      </c>
      <c r="L281">
        <f t="shared" si="10"/>
        <v>27.900000000000126</v>
      </c>
    </row>
    <row r="282" spans="1:12" x14ac:dyDescent="0.3">
      <c r="A282" s="1">
        <v>0.18059800000000001</v>
      </c>
      <c r="B282" s="1">
        <v>1.8751899999999999</v>
      </c>
      <c r="C282" s="1">
        <v>1.5229699999999999</v>
      </c>
      <c r="D282" s="1">
        <v>1.22143</v>
      </c>
      <c r="E282" s="1">
        <v>0.99371299999999996</v>
      </c>
      <c r="F282" s="1">
        <v>1.02515</v>
      </c>
      <c r="G282" s="1">
        <v>1.0286999999999999</v>
      </c>
      <c r="H282" s="1">
        <v>0.74336599999999997</v>
      </c>
      <c r="I282">
        <v>0.78644000000000003</v>
      </c>
      <c r="J282">
        <v>0.716831</v>
      </c>
      <c r="K282">
        <f t="shared" ca="1" si="9"/>
        <v>10.094387999999999</v>
      </c>
      <c r="L282">
        <f t="shared" si="10"/>
        <v>28.000000000000128</v>
      </c>
    </row>
    <row r="283" spans="1:12" x14ac:dyDescent="0.3">
      <c r="A283" s="1">
        <v>0</v>
      </c>
      <c r="B283" s="1">
        <v>1.7289000000000001</v>
      </c>
      <c r="C283" s="1">
        <v>1.6319600000000001</v>
      </c>
      <c r="D283" s="1">
        <v>1.26173</v>
      </c>
      <c r="E283" s="1">
        <v>1.00969</v>
      </c>
      <c r="F283" s="1">
        <v>1.0449999999999999</v>
      </c>
      <c r="G283" s="1">
        <v>1.0158700000000001</v>
      </c>
      <c r="H283" s="1">
        <v>0.76376699999999997</v>
      </c>
      <c r="I283">
        <v>0.79115100000000005</v>
      </c>
      <c r="J283">
        <v>0.71923099999999995</v>
      </c>
      <c r="K283">
        <f t="shared" ca="1" si="9"/>
        <v>9.9672990000000006</v>
      </c>
      <c r="L283">
        <f t="shared" si="10"/>
        <v>28.100000000000129</v>
      </c>
    </row>
    <row r="284" spans="1:12" x14ac:dyDescent="0.3">
      <c r="A284" s="1">
        <v>0</v>
      </c>
      <c r="B284" s="1">
        <v>1.5759799999999999</v>
      </c>
      <c r="C284" s="1">
        <v>1.7187600000000001</v>
      </c>
      <c r="D284" s="1">
        <v>1.3098700000000001</v>
      </c>
      <c r="E284" s="1">
        <v>1.03565</v>
      </c>
      <c r="F284" s="1">
        <v>1.06633</v>
      </c>
      <c r="G284" s="1">
        <v>0.98474399999999995</v>
      </c>
      <c r="H284" s="1">
        <v>0.78143700000000005</v>
      </c>
      <c r="I284">
        <v>1.0684</v>
      </c>
      <c r="J284">
        <v>0.73485199999999995</v>
      </c>
      <c r="K284">
        <f t="shared" ca="1" si="9"/>
        <v>10.276023</v>
      </c>
      <c r="L284">
        <f t="shared" si="10"/>
        <v>28.200000000000131</v>
      </c>
    </row>
    <row r="285" spans="1:12" x14ac:dyDescent="0.3">
      <c r="A285" s="1">
        <v>0</v>
      </c>
      <c r="B285" s="1">
        <v>1.3592500000000001</v>
      </c>
      <c r="C285" s="1">
        <v>1.83504</v>
      </c>
      <c r="D285" s="1">
        <v>1.32402</v>
      </c>
      <c r="E285" s="1">
        <v>1.0588299999999999</v>
      </c>
      <c r="F285" s="1">
        <v>1.0740099999999999</v>
      </c>
      <c r="G285" s="1">
        <v>0.97514699999999999</v>
      </c>
      <c r="H285" s="1">
        <v>0.79764100000000004</v>
      </c>
      <c r="I285">
        <v>0.79183400000000004</v>
      </c>
      <c r="J285">
        <v>0.73370800000000003</v>
      </c>
      <c r="K285">
        <f t="shared" ca="1" si="9"/>
        <v>9.9494799999999994</v>
      </c>
      <c r="L285">
        <f t="shared" si="10"/>
        <v>28.300000000000132</v>
      </c>
    </row>
    <row r="286" spans="1:12" x14ac:dyDescent="0.3">
      <c r="A286" s="1">
        <v>0</v>
      </c>
      <c r="B286" s="1">
        <v>1.4820500000000001</v>
      </c>
      <c r="C286" s="1">
        <v>1.8900600000000001</v>
      </c>
      <c r="D286" s="1">
        <v>1.3409800000000001</v>
      </c>
      <c r="E286" s="1">
        <v>1.0821099999999999</v>
      </c>
      <c r="F286" s="1">
        <v>1.1123000000000001</v>
      </c>
      <c r="G286" s="1">
        <v>1.0078199999999999</v>
      </c>
      <c r="H286" s="1">
        <v>0.80491800000000002</v>
      </c>
      <c r="I286">
        <v>0.79720100000000005</v>
      </c>
      <c r="J286">
        <v>0.73954900000000001</v>
      </c>
      <c r="K286">
        <f t="shared" ca="1" si="9"/>
        <v>10.256988</v>
      </c>
      <c r="L286">
        <f t="shared" si="10"/>
        <v>28.400000000000134</v>
      </c>
    </row>
    <row r="287" spans="1:12" x14ac:dyDescent="0.3">
      <c r="A287" s="1">
        <v>0</v>
      </c>
      <c r="B287" s="1">
        <v>1.19685</v>
      </c>
      <c r="C287" s="1">
        <v>1.9539899999999999</v>
      </c>
      <c r="D287" s="1">
        <v>1.38754</v>
      </c>
      <c r="E287" s="1">
        <v>1.11497</v>
      </c>
      <c r="F287" s="1">
        <v>1.1252</v>
      </c>
      <c r="G287" s="1">
        <v>1.05213</v>
      </c>
      <c r="H287" s="1">
        <v>0.82272800000000001</v>
      </c>
      <c r="I287">
        <v>0.80643600000000004</v>
      </c>
      <c r="J287">
        <v>0.77715400000000001</v>
      </c>
      <c r="K287">
        <f t="shared" ca="1" si="9"/>
        <v>10.236997999999998</v>
      </c>
      <c r="L287">
        <f t="shared" si="10"/>
        <v>28.500000000000135</v>
      </c>
    </row>
    <row r="288" spans="1:12" x14ac:dyDescent="0.3">
      <c r="A288" s="1">
        <v>0</v>
      </c>
      <c r="B288" s="1">
        <v>0.93695600000000001</v>
      </c>
      <c r="C288" s="1">
        <v>2.1295700000000002</v>
      </c>
      <c r="D288" s="1">
        <v>1.44668</v>
      </c>
      <c r="E288" s="1">
        <v>1.1442099999999999</v>
      </c>
      <c r="F288" s="1">
        <v>1.14008</v>
      </c>
      <c r="G288" s="1">
        <v>1.0110300000000001</v>
      </c>
      <c r="H288" s="1">
        <v>0.78750699999999996</v>
      </c>
      <c r="I288">
        <v>0.81432199999999999</v>
      </c>
      <c r="J288">
        <v>0.78648600000000002</v>
      </c>
      <c r="K288">
        <f t="shared" ca="1" si="9"/>
        <v>10.196841000000001</v>
      </c>
      <c r="L288">
        <f t="shared" si="10"/>
        <v>28.600000000000136</v>
      </c>
    </row>
    <row r="289" spans="1:12" x14ac:dyDescent="0.3">
      <c r="A289" s="1">
        <v>0</v>
      </c>
      <c r="B289" s="1">
        <v>0.56145500000000004</v>
      </c>
      <c r="C289" s="1">
        <v>2.1722600000000001</v>
      </c>
      <c r="D289" s="1">
        <v>1.4848600000000001</v>
      </c>
      <c r="E289" s="1">
        <v>1.1386700000000001</v>
      </c>
      <c r="F289" s="1">
        <v>1.1660299999999999</v>
      </c>
      <c r="G289" s="1">
        <v>0.997942</v>
      </c>
      <c r="H289" s="1">
        <v>0.78956000000000004</v>
      </c>
      <c r="I289">
        <v>0.82267400000000002</v>
      </c>
      <c r="J289">
        <v>0.79848799999999998</v>
      </c>
      <c r="K289">
        <f t="shared" ca="1" si="9"/>
        <v>9.9319390000000016</v>
      </c>
      <c r="L289">
        <f t="shared" si="10"/>
        <v>28.700000000000138</v>
      </c>
    </row>
    <row r="290" spans="1:12" x14ac:dyDescent="0.3">
      <c r="A290" s="1">
        <v>0</v>
      </c>
      <c r="B290" s="1">
        <v>0.31249700000000002</v>
      </c>
      <c r="C290" s="1">
        <v>2.16743</v>
      </c>
      <c r="D290" s="1">
        <v>1.5657399999999999</v>
      </c>
      <c r="E290" s="1">
        <v>1.14862</v>
      </c>
      <c r="F290" s="1">
        <v>1.1723399999999999</v>
      </c>
      <c r="G290" s="1">
        <v>0.97441599999999995</v>
      </c>
      <c r="H290" s="1">
        <v>0.81484500000000004</v>
      </c>
      <c r="I290">
        <v>0.82742199999999999</v>
      </c>
      <c r="J290">
        <v>0.81235599999999997</v>
      </c>
      <c r="K290">
        <f t="shared" ca="1" si="9"/>
        <v>9.7956660000000007</v>
      </c>
      <c r="L290">
        <f t="shared" si="10"/>
        <v>28.800000000000139</v>
      </c>
    </row>
    <row r="291" spans="1:12" x14ac:dyDescent="0.3">
      <c r="A291" s="1">
        <v>0</v>
      </c>
      <c r="B291" s="1">
        <v>0.13009200000000001</v>
      </c>
      <c r="C291" s="1">
        <v>2.137</v>
      </c>
      <c r="D291" s="1">
        <v>1.6649400000000001</v>
      </c>
      <c r="E291" s="1">
        <v>1.16255</v>
      </c>
      <c r="F291" s="1">
        <v>1.17791</v>
      </c>
      <c r="G291" s="1">
        <v>0.98281499999999999</v>
      </c>
      <c r="H291" s="1">
        <v>0.80655200000000005</v>
      </c>
      <c r="I291">
        <v>0.85075500000000004</v>
      </c>
      <c r="J291">
        <v>0.78299600000000003</v>
      </c>
      <c r="K291">
        <f t="shared" ca="1" si="9"/>
        <v>9.6956100000000003</v>
      </c>
      <c r="L291">
        <f t="shared" si="10"/>
        <v>28.900000000000141</v>
      </c>
    </row>
    <row r="292" spans="1:12" x14ac:dyDescent="0.3">
      <c r="A292" s="1">
        <v>0</v>
      </c>
      <c r="B292" s="1">
        <v>7.9671199999999998E-2</v>
      </c>
      <c r="C292" s="1">
        <v>2.09809</v>
      </c>
      <c r="D292" s="1">
        <v>1.71614</v>
      </c>
      <c r="E292" s="1">
        <v>1.2030799999999999</v>
      </c>
      <c r="F292" s="1">
        <v>1.22662</v>
      </c>
      <c r="G292" s="1">
        <v>0.99700299999999997</v>
      </c>
      <c r="H292" s="1">
        <v>0.82539200000000001</v>
      </c>
      <c r="I292">
        <v>0.84599400000000002</v>
      </c>
      <c r="J292">
        <v>0.78917000000000004</v>
      </c>
      <c r="K292">
        <f t="shared" ca="1" si="9"/>
        <v>9.7811602000000004</v>
      </c>
      <c r="L292">
        <f t="shared" si="10"/>
        <v>29.000000000000142</v>
      </c>
    </row>
    <row r="293" spans="1:12" x14ac:dyDescent="0.3">
      <c r="A293" s="1">
        <v>0</v>
      </c>
      <c r="B293" s="1">
        <v>0</v>
      </c>
      <c r="C293" s="1">
        <v>1.89259</v>
      </c>
      <c r="D293" s="1">
        <v>1.7742599999999999</v>
      </c>
      <c r="E293" s="1">
        <v>1.23255</v>
      </c>
      <c r="F293" s="1">
        <v>1.2196800000000001</v>
      </c>
      <c r="G293" s="1">
        <v>1.0277099999999999</v>
      </c>
      <c r="H293" s="1">
        <v>0.848935</v>
      </c>
      <c r="I293">
        <v>0.86085999999999996</v>
      </c>
      <c r="J293">
        <v>0.79969000000000001</v>
      </c>
      <c r="K293">
        <f t="shared" ca="1" si="9"/>
        <v>9.6562750000000008</v>
      </c>
      <c r="L293">
        <f t="shared" si="10"/>
        <v>29.100000000000144</v>
      </c>
    </row>
    <row r="294" spans="1:12" x14ac:dyDescent="0.3">
      <c r="A294" s="1">
        <v>0</v>
      </c>
      <c r="B294" s="1">
        <v>0</v>
      </c>
      <c r="C294" s="1">
        <v>1.69116</v>
      </c>
      <c r="D294" s="1">
        <v>1.92862</v>
      </c>
      <c r="E294" s="1">
        <v>1.2792600000000001</v>
      </c>
      <c r="F294" s="1">
        <v>1.21774</v>
      </c>
      <c r="G294" s="1">
        <v>1.0244800000000001</v>
      </c>
      <c r="H294" s="1">
        <v>0.87080000000000002</v>
      </c>
      <c r="I294">
        <v>0.86786799999999997</v>
      </c>
      <c r="J294">
        <v>0.81825199999999998</v>
      </c>
      <c r="K294">
        <f t="shared" ca="1" si="9"/>
        <v>9.6981800000000007</v>
      </c>
      <c r="L294">
        <f t="shared" si="10"/>
        <v>29.200000000000145</v>
      </c>
    </row>
    <row r="295" spans="1:12" x14ac:dyDescent="0.3">
      <c r="A295" s="1">
        <v>0</v>
      </c>
      <c r="B295" s="1">
        <v>0</v>
      </c>
      <c r="C295" s="1">
        <v>1.3658300000000001</v>
      </c>
      <c r="D295" s="1">
        <v>1.94902</v>
      </c>
      <c r="E295" s="1">
        <v>1.3234399999999999</v>
      </c>
      <c r="F295" s="1">
        <v>1.2583800000000001</v>
      </c>
      <c r="G295" s="1">
        <v>1.03271</v>
      </c>
      <c r="H295" s="1">
        <v>0.85253800000000002</v>
      </c>
      <c r="I295">
        <v>0.87104700000000002</v>
      </c>
      <c r="J295">
        <v>0.82628400000000002</v>
      </c>
      <c r="K295">
        <f t="shared" ca="1" si="9"/>
        <v>9.4792489999999994</v>
      </c>
      <c r="L295">
        <f t="shared" si="10"/>
        <v>29.300000000000146</v>
      </c>
    </row>
    <row r="296" spans="1:12" x14ac:dyDescent="0.3">
      <c r="A296" s="1">
        <v>0</v>
      </c>
      <c r="B296" s="1">
        <v>0</v>
      </c>
      <c r="C296" s="1">
        <v>1.1699200000000001</v>
      </c>
      <c r="D296" s="1">
        <v>2.0585599999999999</v>
      </c>
      <c r="E296" s="1">
        <v>1.38758</v>
      </c>
      <c r="F296" s="1">
        <v>1.23262</v>
      </c>
      <c r="G296" s="1">
        <v>1.0479099999999999</v>
      </c>
      <c r="H296" s="1">
        <v>0.85976300000000005</v>
      </c>
      <c r="I296">
        <v>0.88258099999999995</v>
      </c>
      <c r="J296">
        <v>0.85858599999999996</v>
      </c>
      <c r="K296">
        <f t="shared" ca="1" si="9"/>
        <v>9.4975199999999997</v>
      </c>
      <c r="L296">
        <f t="shared" si="10"/>
        <v>29.400000000000148</v>
      </c>
    </row>
    <row r="297" spans="1:12" x14ac:dyDescent="0.3">
      <c r="A297" s="1">
        <v>0</v>
      </c>
      <c r="B297" s="1">
        <v>0</v>
      </c>
      <c r="C297" s="1">
        <v>0.98341400000000001</v>
      </c>
      <c r="D297" s="1">
        <v>2.0614300000000001</v>
      </c>
      <c r="E297" s="1">
        <v>1.4165300000000001</v>
      </c>
      <c r="F297" s="1">
        <v>1.2422899999999999</v>
      </c>
      <c r="G297" s="1">
        <v>1.0799399999999999</v>
      </c>
      <c r="H297" s="1">
        <v>0.99224500000000004</v>
      </c>
      <c r="I297">
        <v>0.89256500000000005</v>
      </c>
      <c r="J297">
        <v>0.82505399999999995</v>
      </c>
      <c r="K297">
        <f t="shared" ca="1" si="9"/>
        <v>9.4934679999999982</v>
      </c>
      <c r="L297">
        <f t="shared" si="10"/>
        <v>29.500000000000149</v>
      </c>
    </row>
    <row r="298" spans="1:12" x14ac:dyDescent="0.3">
      <c r="A298" s="1">
        <v>0</v>
      </c>
      <c r="B298" s="1">
        <v>0</v>
      </c>
      <c r="C298" s="1">
        <v>0.84585200000000005</v>
      </c>
      <c r="D298" s="1">
        <v>2.27658</v>
      </c>
      <c r="E298" s="1">
        <v>1.4653099999999999</v>
      </c>
      <c r="F298" s="1">
        <v>1.2838000000000001</v>
      </c>
      <c r="G298" s="1">
        <v>1.10436</v>
      </c>
      <c r="H298" s="1">
        <v>0.89471900000000004</v>
      </c>
      <c r="I298">
        <v>0.96911800000000003</v>
      </c>
      <c r="J298">
        <v>0.83647400000000005</v>
      </c>
      <c r="K298">
        <f t="shared" ca="1" si="9"/>
        <v>9.6762130000000006</v>
      </c>
      <c r="L298">
        <f t="shared" si="10"/>
        <v>29.600000000000151</v>
      </c>
    </row>
    <row r="299" spans="1:12" x14ac:dyDescent="0.3">
      <c r="A299" s="1">
        <v>0</v>
      </c>
      <c r="B299" s="1">
        <v>0</v>
      </c>
      <c r="C299" s="1">
        <v>0.697237</v>
      </c>
      <c r="D299" s="1">
        <v>2.2456399999999999</v>
      </c>
      <c r="E299" s="1">
        <v>1.5390699999999999</v>
      </c>
      <c r="F299" s="1">
        <v>1.3170900000000001</v>
      </c>
      <c r="G299" s="1">
        <v>1.14855</v>
      </c>
      <c r="H299" s="1">
        <v>0.87280100000000005</v>
      </c>
      <c r="I299">
        <v>0.97183200000000003</v>
      </c>
      <c r="J299">
        <v>0.83786000000000005</v>
      </c>
      <c r="K299">
        <f t="shared" ca="1" si="9"/>
        <v>9.6300799999999995</v>
      </c>
      <c r="L299">
        <f t="shared" si="10"/>
        <v>29.700000000000152</v>
      </c>
    </row>
    <row r="300" spans="1:12" x14ac:dyDescent="0.3">
      <c r="A300" s="1">
        <v>0</v>
      </c>
      <c r="B300" s="1">
        <v>0</v>
      </c>
      <c r="C300" s="1">
        <v>0.502668</v>
      </c>
      <c r="D300" s="1">
        <v>2.2122199999999999</v>
      </c>
      <c r="E300" s="1">
        <v>1.5773200000000001</v>
      </c>
      <c r="F300" s="1">
        <v>1.3669899999999999</v>
      </c>
      <c r="G300" s="1">
        <v>1.1009199999999999</v>
      </c>
      <c r="H300" s="1">
        <v>0.88763400000000003</v>
      </c>
      <c r="I300">
        <v>0.93237499999999995</v>
      </c>
      <c r="J300">
        <v>0.87710900000000003</v>
      </c>
      <c r="K300">
        <f t="shared" ca="1" si="9"/>
        <v>9.4572360000000018</v>
      </c>
      <c r="L300">
        <f t="shared" si="10"/>
        <v>29.800000000000153</v>
      </c>
    </row>
    <row r="301" spans="1:12" x14ac:dyDescent="0.3">
      <c r="A301" s="1">
        <v>0</v>
      </c>
      <c r="B301" s="1">
        <v>0</v>
      </c>
      <c r="C301" s="1">
        <v>0.18498800000000001</v>
      </c>
      <c r="D301" s="1">
        <v>2.1575199999999999</v>
      </c>
      <c r="E301" s="1">
        <v>1.6128400000000001</v>
      </c>
      <c r="F301" s="1">
        <v>1.3851500000000001</v>
      </c>
      <c r="G301" s="1">
        <v>1.1375999999999999</v>
      </c>
      <c r="H301" s="1">
        <v>0.90936799999999995</v>
      </c>
      <c r="I301">
        <v>0.95320199999999999</v>
      </c>
      <c r="J301">
        <v>0.87798500000000002</v>
      </c>
      <c r="K301">
        <f t="shared" ca="1" si="9"/>
        <v>9.2186529999999998</v>
      </c>
      <c r="L301">
        <f t="shared" si="10"/>
        <v>29.900000000000155</v>
      </c>
    </row>
    <row r="302" spans="1:12" x14ac:dyDescent="0.3">
      <c r="A302" s="1">
        <v>0</v>
      </c>
      <c r="B302" s="1">
        <v>0</v>
      </c>
      <c r="C302" s="1">
        <v>0</v>
      </c>
      <c r="D302" s="1">
        <v>2.1060500000000002</v>
      </c>
      <c r="E302" s="1">
        <v>1.6711</v>
      </c>
      <c r="F302" s="1">
        <v>1.39097</v>
      </c>
      <c r="G302" s="1">
        <v>1.1532800000000001</v>
      </c>
      <c r="H302" s="1">
        <v>0.94785200000000003</v>
      </c>
      <c r="I302">
        <v>1.1232500000000001</v>
      </c>
      <c r="J302">
        <v>0.89091100000000001</v>
      </c>
      <c r="K302">
        <f t="shared" ca="1" si="9"/>
        <v>9.2834129999999995</v>
      </c>
      <c r="L302">
        <f t="shared" si="10"/>
        <v>30.000000000000156</v>
      </c>
    </row>
    <row r="303" spans="1:12" x14ac:dyDescent="0.3">
      <c r="A303" s="1">
        <v>0</v>
      </c>
      <c r="B303" s="1">
        <v>0</v>
      </c>
      <c r="C303" s="1">
        <v>0</v>
      </c>
      <c r="D303" s="1">
        <v>1.84856</v>
      </c>
      <c r="E303" s="1">
        <v>1.74926</v>
      </c>
      <c r="F303" s="1">
        <v>1.45078</v>
      </c>
      <c r="G303" s="1">
        <v>1.18771</v>
      </c>
      <c r="H303" s="1">
        <v>0.914045</v>
      </c>
      <c r="I303">
        <v>1.02556</v>
      </c>
      <c r="J303">
        <v>0.95148299999999997</v>
      </c>
      <c r="K303">
        <f t="shared" ca="1" si="9"/>
        <v>9.1273979999999995</v>
      </c>
      <c r="L303">
        <f t="shared" si="10"/>
        <v>30.100000000000158</v>
      </c>
    </row>
    <row r="304" spans="1:12" x14ac:dyDescent="0.3">
      <c r="A304" s="1">
        <v>0</v>
      </c>
      <c r="B304" s="1">
        <v>0</v>
      </c>
      <c r="C304" s="1">
        <v>0</v>
      </c>
      <c r="D304" s="1">
        <v>1.6111899999999999</v>
      </c>
      <c r="E304" s="1">
        <v>1.7958499999999999</v>
      </c>
      <c r="F304" s="1">
        <v>1.48641</v>
      </c>
      <c r="G304" s="1">
        <v>1.1894199999999999</v>
      </c>
      <c r="H304" s="1">
        <v>0.92244999999999999</v>
      </c>
      <c r="I304">
        <v>1.0084200000000001</v>
      </c>
      <c r="J304">
        <v>0.90076800000000001</v>
      </c>
      <c r="K304">
        <f t="shared" ca="1" si="9"/>
        <v>8.9145079999999979</v>
      </c>
      <c r="L304">
        <f t="shared" si="10"/>
        <v>30.200000000000159</v>
      </c>
    </row>
    <row r="305" spans="1:12" x14ac:dyDescent="0.3">
      <c r="A305" s="1">
        <v>0</v>
      </c>
      <c r="B305" s="1">
        <v>0</v>
      </c>
      <c r="C305" s="1">
        <v>0</v>
      </c>
      <c r="D305" s="1">
        <v>1.3875500000000001</v>
      </c>
      <c r="E305" s="1">
        <v>1.8140099999999999</v>
      </c>
      <c r="F305" s="1">
        <v>1.4985999999999999</v>
      </c>
      <c r="G305" s="1">
        <v>1.2194499999999999</v>
      </c>
      <c r="H305" s="1">
        <v>0.93291900000000005</v>
      </c>
      <c r="I305">
        <v>1.0364199999999999</v>
      </c>
      <c r="J305">
        <v>0.87344900000000003</v>
      </c>
      <c r="K305">
        <f t="shared" ca="1" si="9"/>
        <v>8.7623979999999992</v>
      </c>
      <c r="L305">
        <f t="shared" si="10"/>
        <v>30.300000000000161</v>
      </c>
    </row>
    <row r="306" spans="1:12" x14ac:dyDescent="0.3">
      <c r="A306" s="1">
        <v>0</v>
      </c>
      <c r="B306" s="1">
        <v>0</v>
      </c>
      <c r="C306" s="1">
        <v>0</v>
      </c>
      <c r="D306" s="1">
        <v>1.0537399999999999</v>
      </c>
      <c r="E306" s="1">
        <v>1.95381</v>
      </c>
      <c r="F306" s="1">
        <v>1.5469999999999999</v>
      </c>
      <c r="G306" s="1">
        <v>1.25484</v>
      </c>
      <c r="H306" s="1">
        <v>0.97682199999999997</v>
      </c>
      <c r="I306">
        <v>1.0443</v>
      </c>
      <c r="J306">
        <v>0.84932099999999999</v>
      </c>
      <c r="K306">
        <f t="shared" ca="1" si="9"/>
        <v>8.6798330000000004</v>
      </c>
      <c r="L306">
        <f t="shared" si="10"/>
        <v>30.400000000000162</v>
      </c>
    </row>
    <row r="307" spans="1:12" x14ac:dyDescent="0.3">
      <c r="A307" s="1">
        <v>0</v>
      </c>
      <c r="B307" s="1">
        <v>0</v>
      </c>
      <c r="C307" s="1">
        <v>0</v>
      </c>
      <c r="D307" s="1">
        <v>1.00481</v>
      </c>
      <c r="E307" s="1">
        <v>2.0336099999999999</v>
      </c>
      <c r="F307" s="1">
        <v>1.6253500000000001</v>
      </c>
      <c r="G307" s="1">
        <v>1.2745599999999999</v>
      </c>
      <c r="H307" s="1">
        <v>0.97586700000000004</v>
      </c>
      <c r="I307">
        <v>1.0251999999999999</v>
      </c>
      <c r="J307">
        <v>0.85886700000000005</v>
      </c>
      <c r="K307">
        <f t="shared" ca="1" si="9"/>
        <v>8.7982639999999996</v>
      </c>
      <c r="L307">
        <f t="shared" si="10"/>
        <v>30.500000000000163</v>
      </c>
    </row>
    <row r="308" spans="1:12" x14ac:dyDescent="0.3">
      <c r="A308" s="1">
        <v>0</v>
      </c>
      <c r="B308" s="1">
        <v>0</v>
      </c>
      <c r="C308" s="1">
        <v>0</v>
      </c>
      <c r="D308" s="1">
        <v>0.782246</v>
      </c>
      <c r="E308" s="1">
        <v>2.0497299999999998</v>
      </c>
      <c r="F308" s="1">
        <v>1.62659</v>
      </c>
      <c r="G308" s="1">
        <v>1.2596000000000001</v>
      </c>
      <c r="H308" s="1">
        <v>1.0250300000000001</v>
      </c>
      <c r="I308">
        <v>1.02668</v>
      </c>
      <c r="J308">
        <v>0.98689499999999997</v>
      </c>
      <c r="K308">
        <f t="shared" ca="1" si="9"/>
        <v>8.7567710000000005</v>
      </c>
      <c r="L308">
        <f t="shared" si="10"/>
        <v>30.600000000000165</v>
      </c>
    </row>
    <row r="309" spans="1:12" x14ac:dyDescent="0.3">
      <c r="A309" s="1">
        <v>0</v>
      </c>
      <c r="B309" s="1">
        <v>0</v>
      </c>
      <c r="C309" s="1">
        <v>0</v>
      </c>
      <c r="D309" s="1">
        <v>0.40538000000000002</v>
      </c>
      <c r="E309" s="1">
        <v>2.1249799999999999</v>
      </c>
      <c r="F309" s="1">
        <v>1.6578599999999999</v>
      </c>
      <c r="G309" s="1">
        <v>1.3683399999999999</v>
      </c>
      <c r="H309" s="1">
        <v>0.98889000000000005</v>
      </c>
      <c r="I309">
        <v>1.0634999999999999</v>
      </c>
      <c r="J309">
        <v>0.87151800000000001</v>
      </c>
      <c r="K309">
        <f t="shared" ca="1" si="9"/>
        <v>8.4804679999999983</v>
      </c>
      <c r="L309">
        <f t="shared" si="10"/>
        <v>30.700000000000166</v>
      </c>
    </row>
    <row r="310" spans="1:12" x14ac:dyDescent="0.3">
      <c r="A310" s="1">
        <v>0</v>
      </c>
      <c r="B310" s="1">
        <v>0</v>
      </c>
      <c r="C310" s="1">
        <v>0</v>
      </c>
      <c r="D310" s="1">
        <v>0.28301900000000002</v>
      </c>
      <c r="E310" s="1">
        <v>2.2341700000000002</v>
      </c>
      <c r="F310" s="1">
        <v>1.7112499999999999</v>
      </c>
      <c r="G310" s="1">
        <v>1.3792199999999999</v>
      </c>
      <c r="H310" s="1">
        <v>1.00613</v>
      </c>
      <c r="I310">
        <v>1.1281399999999999</v>
      </c>
      <c r="J310">
        <v>0.88694200000000001</v>
      </c>
      <c r="K310">
        <f t="shared" ca="1" si="9"/>
        <v>8.6288710000000002</v>
      </c>
      <c r="L310">
        <f t="shared" si="10"/>
        <v>30.800000000000168</v>
      </c>
    </row>
    <row r="311" spans="1:12" x14ac:dyDescent="0.3">
      <c r="A311" s="1">
        <v>0</v>
      </c>
      <c r="B311" s="1">
        <v>0</v>
      </c>
      <c r="C311" s="1">
        <v>0</v>
      </c>
      <c r="D311" s="1">
        <v>0.15776399999999999</v>
      </c>
      <c r="E311" s="1">
        <v>1.98691</v>
      </c>
      <c r="F311" s="1">
        <v>1.81606</v>
      </c>
      <c r="G311" s="1">
        <v>1.36642</v>
      </c>
      <c r="H311" s="1">
        <v>1.02597</v>
      </c>
      <c r="I311">
        <v>1.10328</v>
      </c>
      <c r="J311">
        <v>0.89593699999999998</v>
      </c>
      <c r="K311">
        <f t="shared" ca="1" si="9"/>
        <v>8.3523409999999991</v>
      </c>
      <c r="L311">
        <f t="shared" si="10"/>
        <v>30.900000000000169</v>
      </c>
    </row>
    <row r="312" spans="1:12" x14ac:dyDescent="0.3">
      <c r="A312" s="1">
        <v>0</v>
      </c>
      <c r="B312" s="1">
        <v>0</v>
      </c>
      <c r="C312" s="1">
        <v>0</v>
      </c>
      <c r="D312" s="1">
        <v>0</v>
      </c>
      <c r="E312" s="1">
        <v>2.1007799999999999</v>
      </c>
      <c r="F312" s="1">
        <v>1.9238500000000001</v>
      </c>
      <c r="G312" s="1">
        <v>1.4033599999999999</v>
      </c>
      <c r="H312" s="1">
        <v>1.04366</v>
      </c>
      <c r="I312">
        <v>1.02521</v>
      </c>
      <c r="J312">
        <v>0.929091</v>
      </c>
      <c r="K312">
        <f t="shared" ca="1" si="9"/>
        <v>8.4259509999999995</v>
      </c>
      <c r="L312">
        <f t="shared" si="10"/>
        <v>31.000000000000171</v>
      </c>
    </row>
    <row r="313" spans="1:12" x14ac:dyDescent="0.3">
      <c r="A313" s="1">
        <v>0</v>
      </c>
      <c r="B313" s="1">
        <v>0</v>
      </c>
      <c r="C313" s="1">
        <v>0</v>
      </c>
      <c r="D313" s="1">
        <v>0</v>
      </c>
      <c r="E313" s="1">
        <v>1.8752599999999999</v>
      </c>
      <c r="F313" s="1">
        <v>1.9468300000000001</v>
      </c>
      <c r="G313" s="1">
        <v>1.40547</v>
      </c>
      <c r="H313" s="1">
        <v>1.06192</v>
      </c>
      <c r="I313">
        <v>1.0675600000000001</v>
      </c>
      <c r="J313">
        <v>0.88675000000000004</v>
      </c>
      <c r="K313">
        <f t="shared" ca="1" si="9"/>
        <v>8.2437900000000006</v>
      </c>
      <c r="L313">
        <f t="shared" si="10"/>
        <v>31.100000000000172</v>
      </c>
    </row>
    <row r="314" spans="1:12" x14ac:dyDescent="0.3">
      <c r="A314" s="1">
        <v>0</v>
      </c>
      <c r="B314" s="1">
        <v>0</v>
      </c>
      <c r="C314" s="1">
        <v>0</v>
      </c>
      <c r="D314" s="1">
        <v>0</v>
      </c>
      <c r="E314" s="1">
        <v>1.64307</v>
      </c>
      <c r="F314" s="1">
        <v>2.1070700000000002</v>
      </c>
      <c r="G314" s="1">
        <v>1.4507300000000001</v>
      </c>
      <c r="H314" s="1">
        <v>1.0847800000000001</v>
      </c>
      <c r="I314">
        <v>1.03834</v>
      </c>
      <c r="J314">
        <v>0.91242999999999996</v>
      </c>
      <c r="K314">
        <f t="shared" ca="1" si="9"/>
        <v>8.2364200000000007</v>
      </c>
      <c r="L314">
        <f t="shared" si="10"/>
        <v>31.200000000000173</v>
      </c>
    </row>
    <row r="315" spans="1:12" x14ac:dyDescent="0.3">
      <c r="A315" s="1">
        <v>0</v>
      </c>
      <c r="B315" s="1">
        <v>0</v>
      </c>
      <c r="C315" s="1">
        <v>0</v>
      </c>
      <c r="D315" s="1">
        <v>0</v>
      </c>
      <c r="E315" s="1">
        <v>1.2945500000000001</v>
      </c>
      <c r="F315" s="1">
        <v>2.1653099999999998</v>
      </c>
      <c r="G315" s="1">
        <v>1.47723</v>
      </c>
      <c r="H315" s="1">
        <v>1.1174299999999999</v>
      </c>
      <c r="I315">
        <v>1.0439799999999999</v>
      </c>
      <c r="J315">
        <v>0.91456800000000005</v>
      </c>
      <c r="K315">
        <f t="shared" ca="1" si="9"/>
        <v>8.0130680000000005</v>
      </c>
      <c r="L315">
        <f t="shared" si="10"/>
        <v>31.300000000000175</v>
      </c>
    </row>
    <row r="316" spans="1:12" x14ac:dyDescent="0.3">
      <c r="A316" s="1">
        <v>0</v>
      </c>
      <c r="B316" s="1">
        <v>0</v>
      </c>
      <c r="C316" s="3">
        <v>0</v>
      </c>
      <c r="D316" s="1">
        <v>0</v>
      </c>
      <c r="E316" s="1">
        <v>1.18767</v>
      </c>
      <c r="F316" s="1">
        <v>2.2605499999999998</v>
      </c>
      <c r="G316" s="1">
        <v>1.5247299999999999</v>
      </c>
      <c r="H316" s="1">
        <v>1.1516200000000001</v>
      </c>
      <c r="I316">
        <v>1.0688599999999999</v>
      </c>
      <c r="J316">
        <v>0.93236799999999997</v>
      </c>
      <c r="K316">
        <f t="shared" ca="1" si="9"/>
        <v>8.1257979999999996</v>
      </c>
      <c r="L316">
        <f t="shared" si="10"/>
        <v>31.400000000000176</v>
      </c>
    </row>
    <row r="317" spans="1:12" x14ac:dyDescent="0.3">
      <c r="A317" s="1">
        <v>0</v>
      </c>
      <c r="B317" s="1">
        <v>0</v>
      </c>
      <c r="C317" s="1">
        <v>0</v>
      </c>
      <c r="D317" s="1">
        <v>0</v>
      </c>
      <c r="E317" s="1">
        <v>1.0363199999999999</v>
      </c>
      <c r="F317" s="1">
        <v>2.2909999999999999</v>
      </c>
      <c r="G317" s="1">
        <v>1.5619400000000001</v>
      </c>
      <c r="H317" s="1">
        <v>1.1989399999999999</v>
      </c>
      <c r="I317">
        <v>1.0718399999999999</v>
      </c>
      <c r="J317">
        <v>0.93682600000000005</v>
      </c>
      <c r="K317">
        <f t="shared" ca="1" si="9"/>
        <v>8.0968660000000003</v>
      </c>
      <c r="L317">
        <f t="shared" si="10"/>
        <v>31.500000000000178</v>
      </c>
    </row>
    <row r="318" spans="1:12" x14ac:dyDescent="0.3">
      <c r="A318" s="1">
        <v>0</v>
      </c>
      <c r="B318" s="1">
        <v>0</v>
      </c>
      <c r="C318" s="1">
        <v>0</v>
      </c>
      <c r="D318" s="1">
        <v>0</v>
      </c>
      <c r="E318" s="1">
        <v>0.678068</v>
      </c>
      <c r="F318" s="1">
        <v>2.42157</v>
      </c>
      <c r="G318" s="1">
        <v>1.6257299999999999</v>
      </c>
      <c r="H318" s="1">
        <v>1.19753</v>
      </c>
      <c r="I318">
        <v>1.0926499999999999</v>
      </c>
      <c r="J318">
        <v>0.95538000000000001</v>
      </c>
      <c r="K318">
        <f t="shared" ca="1" si="9"/>
        <v>7.9709279999999998</v>
      </c>
      <c r="L318">
        <f t="shared" si="10"/>
        <v>31.600000000000179</v>
      </c>
    </row>
    <row r="319" spans="1:12" x14ac:dyDescent="0.3">
      <c r="A319" s="1">
        <v>0</v>
      </c>
      <c r="B319" s="1">
        <v>0</v>
      </c>
      <c r="C319" s="1">
        <v>0</v>
      </c>
      <c r="D319" s="1">
        <v>0</v>
      </c>
      <c r="E319" s="1">
        <v>0.67124799999999996</v>
      </c>
      <c r="F319" s="1">
        <v>2.43527</v>
      </c>
      <c r="G319" s="1">
        <v>1.7139200000000001</v>
      </c>
      <c r="H319" s="1">
        <v>1.2082999999999999</v>
      </c>
      <c r="I319">
        <v>1.1080700000000001</v>
      </c>
      <c r="J319">
        <v>0.96995699999999996</v>
      </c>
      <c r="K319">
        <f t="shared" ca="1" si="9"/>
        <v>8.1067649999999993</v>
      </c>
      <c r="L319">
        <f t="shared" si="10"/>
        <v>31.70000000000018</v>
      </c>
    </row>
    <row r="320" spans="1:12" x14ac:dyDescent="0.3">
      <c r="A320" s="1">
        <v>0</v>
      </c>
      <c r="B320" s="1">
        <v>0</v>
      </c>
      <c r="C320" s="1">
        <v>0</v>
      </c>
      <c r="D320" s="1">
        <v>0</v>
      </c>
      <c r="E320" s="1">
        <v>0.28010499999999999</v>
      </c>
      <c r="F320" s="1">
        <v>2.3660299999999999</v>
      </c>
      <c r="G320" s="1">
        <v>1.7700899999999999</v>
      </c>
      <c r="H320" s="1">
        <v>1.2478100000000001</v>
      </c>
      <c r="I320">
        <v>1.1249100000000001</v>
      </c>
      <c r="J320">
        <v>0.97676200000000002</v>
      </c>
      <c r="K320">
        <f t="shared" ca="1" si="9"/>
        <v>7.7657069999999999</v>
      </c>
      <c r="L320">
        <f t="shared" si="10"/>
        <v>31.800000000000182</v>
      </c>
    </row>
    <row r="321" spans="1:12" x14ac:dyDescent="0.3">
      <c r="A321" s="1">
        <v>0</v>
      </c>
      <c r="B321" s="1">
        <v>0</v>
      </c>
      <c r="C321" s="1">
        <v>0</v>
      </c>
      <c r="D321" s="1">
        <v>0</v>
      </c>
      <c r="E321" s="1">
        <v>0.27880100000000002</v>
      </c>
      <c r="F321" s="1">
        <v>2.30701</v>
      </c>
      <c r="G321" s="1">
        <v>1.8588899999999999</v>
      </c>
      <c r="H321" s="1">
        <v>1.2444500000000001</v>
      </c>
      <c r="I321">
        <v>1.15276</v>
      </c>
      <c r="J321">
        <v>0.98921499999999996</v>
      </c>
      <c r="K321">
        <f t="shared" ca="1" si="9"/>
        <v>7.8311260000000003</v>
      </c>
      <c r="L321">
        <f t="shared" si="10"/>
        <v>31.900000000000183</v>
      </c>
    </row>
    <row r="322" spans="1:12" x14ac:dyDescent="0.3">
      <c r="A322" s="1">
        <v>0</v>
      </c>
      <c r="B322" s="1">
        <v>0</v>
      </c>
      <c r="C322" s="1">
        <v>0</v>
      </c>
      <c r="D322" s="1">
        <v>0</v>
      </c>
      <c r="E322" s="1">
        <v>0.20083000000000001</v>
      </c>
      <c r="F322" s="1">
        <v>2.20309</v>
      </c>
      <c r="G322" s="1">
        <v>1.96949</v>
      </c>
      <c r="H322" s="1">
        <v>1.2815799999999999</v>
      </c>
      <c r="I322">
        <v>1.17222</v>
      </c>
      <c r="J322">
        <v>1.00309</v>
      </c>
      <c r="K322">
        <f t="shared" ref="K322:K385" ca="1" si="11">SUM(A322:K322)</f>
        <v>7.8303000000000003</v>
      </c>
      <c r="L322">
        <f t="shared" si="10"/>
        <v>32.000000000000185</v>
      </c>
    </row>
    <row r="323" spans="1:12" x14ac:dyDescent="0.3">
      <c r="A323" s="1">
        <v>0</v>
      </c>
      <c r="B323" s="1">
        <v>0</v>
      </c>
      <c r="C323" s="1">
        <v>0</v>
      </c>
      <c r="D323" s="1">
        <v>0</v>
      </c>
      <c r="E323" s="1">
        <v>0.117008</v>
      </c>
      <c r="F323" s="1">
        <v>2.09544</v>
      </c>
      <c r="G323" s="1">
        <v>2.0373000000000001</v>
      </c>
      <c r="H323" s="1">
        <v>1.29484</v>
      </c>
      <c r="I323">
        <v>1.2271000000000001</v>
      </c>
      <c r="J323">
        <v>1.0063500000000001</v>
      </c>
      <c r="K323">
        <f t="shared" ca="1" si="11"/>
        <v>7.7780380000000005</v>
      </c>
      <c r="L323">
        <f t="shared" si="10"/>
        <v>32.100000000000186</v>
      </c>
    </row>
    <row r="324" spans="1:12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1.7324900000000001</v>
      </c>
      <c r="G324" s="1">
        <v>2.1519400000000002</v>
      </c>
      <c r="H324" s="1">
        <v>1.3789</v>
      </c>
      <c r="I324">
        <v>1.26006</v>
      </c>
      <c r="J324">
        <v>1.0298700000000001</v>
      </c>
      <c r="K324">
        <f t="shared" ca="1" si="11"/>
        <v>7.5532599999999999</v>
      </c>
      <c r="L324">
        <f t="shared" ref="L324:L387" si="12">L323+0.1</f>
        <v>32.200000000000188</v>
      </c>
    </row>
    <row r="325" spans="1:12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1.5157099999999999</v>
      </c>
      <c r="G325" s="1">
        <v>2.25718</v>
      </c>
      <c r="H325" s="1">
        <v>1.3992599999999999</v>
      </c>
      <c r="I325">
        <v>1.2970299999999999</v>
      </c>
      <c r="J325">
        <v>1.0458799999999999</v>
      </c>
      <c r="K325">
        <f t="shared" ca="1" si="11"/>
        <v>7.5150600000000001</v>
      </c>
      <c r="L325">
        <f t="shared" si="12"/>
        <v>32.300000000000189</v>
      </c>
    </row>
    <row r="326" spans="1:12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1.26356</v>
      </c>
      <c r="G326" s="1">
        <v>2.3419699999999999</v>
      </c>
      <c r="H326" s="1">
        <v>1.3701399999999999</v>
      </c>
      <c r="I326">
        <v>1.28535</v>
      </c>
      <c r="J326">
        <v>1.06836</v>
      </c>
      <c r="K326">
        <f t="shared" ca="1" si="11"/>
        <v>7.3293800000000005</v>
      </c>
      <c r="L326">
        <f t="shared" si="12"/>
        <v>32.40000000000019</v>
      </c>
    </row>
    <row r="327" spans="1:12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0.68702300000000005</v>
      </c>
      <c r="G327" s="1">
        <v>2.2768000000000002</v>
      </c>
      <c r="H327" s="1">
        <v>1.42622</v>
      </c>
      <c r="I327">
        <v>1.3027299999999999</v>
      </c>
      <c r="J327">
        <v>1.07315</v>
      </c>
      <c r="K327">
        <f t="shared" ca="1" si="11"/>
        <v>6.7659230000000008</v>
      </c>
      <c r="L327">
        <f t="shared" si="12"/>
        <v>32.500000000000192</v>
      </c>
    </row>
    <row r="328" spans="1:12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0.62374200000000002</v>
      </c>
      <c r="G328" s="1">
        <v>2.3581799999999999</v>
      </c>
      <c r="H328" s="1">
        <v>1.48288</v>
      </c>
      <c r="I328">
        <v>1.3325800000000001</v>
      </c>
      <c r="J328">
        <v>1.09795</v>
      </c>
      <c r="K328">
        <f t="shared" ca="1" si="11"/>
        <v>6.8953319999999998</v>
      </c>
      <c r="L328">
        <f t="shared" si="12"/>
        <v>32.600000000000193</v>
      </c>
    </row>
    <row r="329" spans="1:12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0.39612799999999998</v>
      </c>
      <c r="G329" s="1">
        <v>2.30294</v>
      </c>
      <c r="H329" s="1">
        <v>1.5749899999999999</v>
      </c>
      <c r="I329">
        <v>1.38914</v>
      </c>
      <c r="J329">
        <v>1.1217999999999999</v>
      </c>
      <c r="K329">
        <f t="shared" ca="1" si="11"/>
        <v>6.7849979999999999</v>
      </c>
      <c r="L329">
        <f t="shared" si="12"/>
        <v>32.700000000000195</v>
      </c>
    </row>
    <row r="330" spans="1:12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0.33219700000000002</v>
      </c>
      <c r="G330" s="1">
        <v>2.1747100000000001</v>
      </c>
      <c r="H330" s="1">
        <v>1.6011899999999999</v>
      </c>
      <c r="I330">
        <v>1.3846099999999999</v>
      </c>
      <c r="J330">
        <v>1.15964</v>
      </c>
      <c r="K330">
        <f t="shared" ca="1" si="11"/>
        <v>6.6523469999999989</v>
      </c>
      <c r="L330">
        <f t="shared" si="12"/>
        <v>32.800000000000196</v>
      </c>
    </row>
    <row r="331" spans="1:12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0.22341900000000001</v>
      </c>
      <c r="G331" s="1">
        <v>2.2572899999999998</v>
      </c>
      <c r="H331" s="1">
        <v>1.64371</v>
      </c>
      <c r="I331">
        <v>1.4379900000000001</v>
      </c>
      <c r="J331">
        <v>1.1395500000000001</v>
      </c>
      <c r="K331">
        <f t="shared" ca="1" si="11"/>
        <v>6.7019589999999996</v>
      </c>
      <c r="L331">
        <f t="shared" si="12"/>
        <v>32.900000000000198</v>
      </c>
    </row>
    <row r="332" spans="1:12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0.16994799999999999</v>
      </c>
      <c r="G332" s="1">
        <v>2.0826500000000001</v>
      </c>
      <c r="H332" s="1">
        <v>1.73577</v>
      </c>
      <c r="I332">
        <v>1.5125500000000001</v>
      </c>
      <c r="J332">
        <v>1.15595</v>
      </c>
      <c r="K332">
        <f t="shared" ca="1" si="11"/>
        <v>6.6568680000000002</v>
      </c>
      <c r="L332">
        <f t="shared" si="12"/>
        <v>33.000000000000199</v>
      </c>
    </row>
    <row r="333" spans="1:12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1.8341499999999999</v>
      </c>
      <c r="H333" s="1">
        <v>1.74803</v>
      </c>
      <c r="I333">
        <v>1.5102500000000001</v>
      </c>
      <c r="J333">
        <v>1.18957</v>
      </c>
      <c r="K333">
        <f t="shared" ca="1" si="11"/>
        <v>6.282</v>
      </c>
      <c r="L333">
        <f t="shared" si="12"/>
        <v>33.1000000000002</v>
      </c>
    </row>
    <row r="334" spans="1:12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1.5915600000000001</v>
      </c>
      <c r="H334" s="1">
        <v>1.8263</v>
      </c>
      <c r="I334">
        <v>1.5541799999999999</v>
      </c>
      <c r="J334">
        <v>1.21261</v>
      </c>
      <c r="K334">
        <f t="shared" ca="1" si="11"/>
        <v>6.1846499999999995</v>
      </c>
      <c r="L334">
        <f t="shared" si="12"/>
        <v>33.200000000000202</v>
      </c>
    </row>
    <row r="335" spans="1:12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1.4855400000000001</v>
      </c>
      <c r="H335" s="1">
        <v>1.9238599999999999</v>
      </c>
      <c r="I335">
        <v>1.56854</v>
      </c>
      <c r="J335">
        <v>1.2486200000000001</v>
      </c>
      <c r="K335">
        <f t="shared" ca="1" si="11"/>
        <v>6.2265600000000001</v>
      </c>
      <c r="L335">
        <f t="shared" si="12"/>
        <v>33.300000000000203</v>
      </c>
    </row>
    <row r="336" spans="1:12" x14ac:dyDescent="0.3">
      <c r="A336" s="1">
        <v>0</v>
      </c>
      <c r="B336" s="1">
        <v>0</v>
      </c>
      <c r="C336" s="1">
        <v>0</v>
      </c>
      <c r="D336" s="1">
        <v>0</v>
      </c>
      <c r="E336" s="3">
        <v>0</v>
      </c>
      <c r="F336" s="1">
        <v>0</v>
      </c>
      <c r="G336" s="1">
        <v>1.12721</v>
      </c>
      <c r="H336" s="1">
        <v>2.0673599999999999</v>
      </c>
      <c r="I336">
        <v>1.6248100000000001</v>
      </c>
      <c r="J336">
        <v>1.24325</v>
      </c>
      <c r="K336">
        <f t="shared" ca="1" si="11"/>
        <v>6.0626299999999995</v>
      </c>
      <c r="L336">
        <f t="shared" si="12"/>
        <v>33.400000000000205</v>
      </c>
    </row>
    <row r="337" spans="1:12" x14ac:dyDescent="0.3">
      <c r="A337" s="3">
        <v>0</v>
      </c>
      <c r="B337" s="1">
        <v>0</v>
      </c>
      <c r="C337" s="1">
        <v>0</v>
      </c>
      <c r="D337" s="1">
        <v>0</v>
      </c>
      <c r="E337" s="3">
        <v>0</v>
      </c>
      <c r="F337" s="1">
        <v>0</v>
      </c>
      <c r="G337" s="1">
        <v>0.75632299999999997</v>
      </c>
      <c r="H337" s="1">
        <v>2.1206</v>
      </c>
      <c r="I337">
        <v>1.65574</v>
      </c>
      <c r="J337">
        <v>1.2537700000000001</v>
      </c>
      <c r="K337">
        <f t="shared" ca="1" si="11"/>
        <v>5.7864330000000006</v>
      </c>
      <c r="L337">
        <f t="shared" si="12"/>
        <v>33.500000000000206</v>
      </c>
    </row>
    <row r="338" spans="1:12" x14ac:dyDescent="0.3">
      <c r="A338" s="3">
        <v>0</v>
      </c>
      <c r="B338" s="1">
        <v>0</v>
      </c>
      <c r="C338" s="1">
        <v>0</v>
      </c>
      <c r="D338" s="1">
        <v>0</v>
      </c>
      <c r="E338" s="3">
        <v>0</v>
      </c>
      <c r="F338" s="1">
        <v>0</v>
      </c>
      <c r="G338" s="1">
        <v>0.45863799999999999</v>
      </c>
      <c r="H338" s="1">
        <v>2.0430799999999998</v>
      </c>
      <c r="I338">
        <v>1.67459</v>
      </c>
      <c r="J338">
        <v>1.2896799999999999</v>
      </c>
      <c r="K338">
        <f t="shared" ca="1" si="11"/>
        <v>5.4659879999999994</v>
      </c>
      <c r="L338">
        <f t="shared" si="12"/>
        <v>33.600000000000207</v>
      </c>
    </row>
    <row r="339" spans="1:12" x14ac:dyDescent="0.3">
      <c r="A339" s="1">
        <v>0</v>
      </c>
      <c r="B339" s="1">
        <v>0</v>
      </c>
      <c r="C339" s="1">
        <v>0</v>
      </c>
      <c r="D339" s="1">
        <v>0</v>
      </c>
      <c r="E339" s="3">
        <v>0</v>
      </c>
      <c r="F339" s="1">
        <v>0</v>
      </c>
      <c r="G339" s="1">
        <v>0.23979300000000001</v>
      </c>
      <c r="H339" s="1">
        <v>2.12819</v>
      </c>
      <c r="I339">
        <v>1.76278</v>
      </c>
      <c r="J339">
        <v>1.3291900000000001</v>
      </c>
      <c r="K339">
        <f t="shared" ca="1" si="11"/>
        <v>5.4599530000000005</v>
      </c>
      <c r="L339">
        <f t="shared" si="12"/>
        <v>33.700000000000209</v>
      </c>
    </row>
    <row r="340" spans="1:12" x14ac:dyDescent="0.3">
      <c r="A340" s="1">
        <v>0</v>
      </c>
      <c r="B340" s="1">
        <v>0</v>
      </c>
      <c r="C340" s="1">
        <v>0</v>
      </c>
      <c r="D340" s="1">
        <v>0</v>
      </c>
      <c r="E340" s="3">
        <v>1.60984E-3</v>
      </c>
      <c r="F340" s="1">
        <v>0</v>
      </c>
      <c r="G340" s="1">
        <v>0.25458799999999998</v>
      </c>
      <c r="H340" s="1">
        <v>2.2395499999999999</v>
      </c>
      <c r="I340">
        <v>1.8024500000000001</v>
      </c>
      <c r="J340">
        <v>1.36395</v>
      </c>
      <c r="K340">
        <f t="shared" ca="1" si="11"/>
        <v>5.6621478400000003</v>
      </c>
      <c r="L340">
        <f t="shared" si="12"/>
        <v>33.80000000000021</v>
      </c>
    </row>
    <row r="341" spans="1:12" x14ac:dyDescent="0.3">
      <c r="A341" s="1">
        <v>0</v>
      </c>
      <c r="B341" s="1">
        <v>0</v>
      </c>
      <c r="C341" s="1">
        <v>0</v>
      </c>
      <c r="D341" s="1">
        <v>0</v>
      </c>
      <c r="E341" s="3">
        <v>1.2242400000000001E-2</v>
      </c>
      <c r="F341" s="1">
        <v>0</v>
      </c>
      <c r="G341" s="1">
        <v>0.256407</v>
      </c>
      <c r="H341" s="1">
        <v>2.1682800000000002</v>
      </c>
      <c r="I341">
        <v>1.8930199999999999</v>
      </c>
      <c r="J341">
        <v>1.3968100000000001</v>
      </c>
      <c r="K341">
        <f t="shared" ca="1" si="11"/>
        <v>5.7267594000000006</v>
      </c>
      <c r="L341">
        <f t="shared" si="12"/>
        <v>33.900000000000212</v>
      </c>
    </row>
    <row r="342" spans="1:12" x14ac:dyDescent="0.3">
      <c r="A342" s="1">
        <v>0</v>
      </c>
      <c r="B342" s="1">
        <v>0</v>
      </c>
      <c r="C342" s="1">
        <v>0</v>
      </c>
      <c r="D342" s="1">
        <v>0</v>
      </c>
      <c r="E342" s="3">
        <v>1.3380299999999999E-2</v>
      </c>
      <c r="F342" s="1">
        <v>0</v>
      </c>
      <c r="G342" s="1">
        <v>0.101355</v>
      </c>
      <c r="H342" s="1">
        <v>2.1622699999999999</v>
      </c>
      <c r="I342">
        <v>1.92554</v>
      </c>
      <c r="J342">
        <v>1.44032</v>
      </c>
      <c r="K342">
        <f t="shared" ca="1" si="11"/>
        <v>5.6428652999999995</v>
      </c>
      <c r="L342">
        <f t="shared" si="12"/>
        <v>34.000000000000213</v>
      </c>
    </row>
    <row r="343" spans="1:12" x14ac:dyDescent="0.3">
      <c r="A343" s="1">
        <v>0</v>
      </c>
      <c r="B343" s="1">
        <v>0</v>
      </c>
      <c r="C343" s="1">
        <v>0</v>
      </c>
      <c r="D343" s="1">
        <v>0</v>
      </c>
      <c r="E343" s="3">
        <v>1.3354E-2</v>
      </c>
      <c r="F343" s="1">
        <v>0</v>
      </c>
      <c r="G343" s="1">
        <v>0</v>
      </c>
      <c r="H343" s="1">
        <v>1.8754900000000001</v>
      </c>
      <c r="I343">
        <v>1.93729</v>
      </c>
      <c r="J343">
        <v>1.45397</v>
      </c>
      <c r="K343">
        <f t="shared" ca="1" si="11"/>
        <v>5.2801039999999997</v>
      </c>
      <c r="L343">
        <f t="shared" si="12"/>
        <v>34.100000000000215</v>
      </c>
    </row>
    <row r="344" spans="1:12" x14ac:dyDescent="0.3">
      <c r="A344" s="1">
        <v>0</v>
      </c>
      <c r="B344" s="1">
        <v>0</v>
      </c>
      <c r="C344" s="1">
        <v>0</v>
      </c>
      <c r="D344" s="1">
        <v>0</v>
      </c>
      <c r="E344" s="3">
        <v>1.48842E-2</v>
      </c>
      <c r="F344" s="1">
        <v>0</v>
      </c>
      <c r="G344" s="1">
        <v>0</v>
      </c>
      <c r="H344" s="1">
        <v>1.6715100000000001</v>
      </c>
      <c r="I344">
        <v>2.07125</v>
      </c>
      <c r="J344">
        <v>1.47807</v>
      </c>
      <c r="K344">
        <f t="shared" ca="1" si="11"/>
        <v>5.2357142000000003</v>
      </c>
      <c r="L344">
        <f t="shared" si="12"/>
        <v>34.200000000000216</v>
      </c>
    </row>
    <row r="345" spans="1:12" x14ac:dyDescent="0.3">
      <c r="A345" s="1">
        <v>0</v>
      </c>
      <c r="B345" s="1">
        <v>0</v>
      </c>
      <c r="C345" s="1">
        <v>0</v>
      </c>
      <c r="D345" s="1">
        <v>0</v>
      </c>
      <c r="E345" s="3">
        <v>1.8237900000000001E-2</v>
      </c>
      <c r="F345" s="1">
        <v>0</v>
      </c>
      <c r="G345" s="1">
        <v>0</v>
      </c>
      <c r="H345" s="1">
        <v>1.5552999999999999</v>
      </c>
      <c r="I345">
        <v>2.12534</v>
      </c>
      <c r="J345">
        <v>1.5786800000000001</v>
      </c>
      <c r="K345">
        <f t="shared" ca="1" si="11"/>
        <v>5.2775578999999997</v>
      </c>
      <c r="L345">
        <f t="shared" si="12"/>
        <v>34.300000000000217</v>
      </c>
    </row>
    <row r="346" spans="1:12" x14ac:dyDescent="0.3">
      <c r="A346" s="1">
        <v>0</v>
      </c>
      <c r="B346" s="1">
        <v>0</v>
      </c>
      <c r="C346" s="1">
        <v>0</v>
      </c>
      <c r="D346" s="1">
        <v>0</v>
      </c>
      <c r="E346" s="3">
        <v>1.7855300000000001E-2</v>
      </c>
      <c r="F346" s="1">
        <v>0</v>
      </c>
      <c r="G346" s="1">
        <v>0</v>
      </c>
      <c r="H346" s="1">
        <v>1.2635400000000001</v>
      </c>
      <c r="I346">
        <v>2.3323299999999998</v>
      </c>
      <c r="J346">
        <v>1.58979</v>
      </c>
      <c r="K346">
        <f t="shared" ca="1" si="11"/>
        <v>5.2035152999999994</v>
      </c>
      <c r="L346">
        <f t="shared" si="12"/>
        <v>34.400000000000219</v>
      </c>
    </row>
    <row r="347" spans="1:12" x14ac:dyDescent="0.3">
      <c r="A347" s="1">
        <v>0</v>
      </c>
      <c r="B347" s="1">
        <v>0</v>
      </c>
      <c r="C347" s="1">
        <v>0</v>
      </c>
      <c r="D347" s="1">
        <v>0</v>
      </c>
      <c r="E347" s="3">
        <v>1.9193399999999999E-2</v>
      </c>
      <c r="F347" s="1">
        <v>0</v>
      </c>
      <c r="G347" s="1">
        <v>0</v>
      </c>
      <c r="H347" s="1">
        <v>1.1097399999999999</v>
      </c>
      <c r="I347">
        <v>2.5135100000000001</v>
      </c>
      <c r="J347">
        <v>1.6142799999999999</v>
      </c>
      <c r="K347">
        <f t="shared" ca="1" si="11"/>
        <v>5.2567234000000003</v>
      </c>
      <c r="L347">
        <f t="shared" si="12"/>
        <v>34.50000000000022</v>
      </c>
    </row>
    <row r="348" spans="1:12" x14ac:dyDescent="0.3">
      <c r="A348" s="1">
        <v>0</v>
      </c>
      <c r="B348" s="1">
        <v>0</v>
      </c>
      <c r="C348" s="1">
        <v>0</v>
      </c>
      <c r="D348" s="1">
        <v>0</v>
      </c>
      <c r="E348" s="3">
        <v>2.0452600000000001E-2</v>
      </c>
      <c r="F348" s="1">
        <v>0</v>
      </c>
      <c r="G348" s="1">
        <v>0</v>
      </c>
      <c r="H348" s="1">
        <v>0.73707</v>
      </c>
      <c r="I348">
        <v>2.3221799999999999</v>
      </c>
      <c r="J348">
        <v>1.6719200000000001</v>
      </c>
      <c r="K348">
        <f t="shared" ca="1" si="11"/>
        <v>4.7516226000000001</v>
      </c>
      <c r="L348">
        <f t="shared" si="12"/>
        <v>34.600000000000222</v>
      </c>
    </row>
    <row r="349" spans="1:12" x14ac:dyDescent="0.3">
      <c r="A349" s="1">
        <v>0</v>
      </c>
      <c r="B349" s="1">
        <v>0</v>
      </c>
      <c r="C349" s="1">
        <v>0</v>
      </c>
      <c r="D349" s="1">
        <v>0</v>
      </c>
      <c r="E349" s="3">
        <v>2.2790000000000001E-2</v>
      </c>
      <c r="F349" s="1">
        <v>0</v>
      </c>
      <c r="G349" s="1">
        <v>0</v>
      </c>
      <c r="H349" s="1">
        <v>0.48769400000000002</v>
      </c>
      <c r="I349">
        <v>2.3406600000000002</v>
      </c>
      <c r="J349">
        <v>1.7451099999999999</v>
      </c>
      <c r="K349">
        <f t="shared" ca="1" si="11"/>
        <v>4.5962540000000001</v>
      </c>
      <c r="L349">
        <f t="shared" si="12"/>
        <v>34.700000000000223</v>
      </c>
    </row>
    <row r="350" spans="1:12" x14ac:dyDescent="0.3">
      <c r="A350" s="1">
        <v>0</v>
      </c>
      <c r="B350" s="1">
        <v>0</v>
      </c>
      <c r="C350" s="1">
        <v>0</v>
      </c>
      <c r="D350" s="1">
        <v>0</v>
      </c>
      <c r="E350" s="3">
        <v>2.8580499999999998E-2</v>
      </c>
      <c r="F350" s="1">
        <v>0</v>
      </c>
      <c r="G350" s="1">
        <v>0</v>
      </c>
      <c r="H350" s="1">
        <v>0.16993800000000001</v>
      </c>
      <c r="I350">
        <v>2.4841500000000001</v>
      </c>
      <c r="J350">
        <v>1.79511</v>
      </c>
      <c r="K350">
        <f t="shared" ca="1" si="11"/>
        <v>4.4777785000000003</v>
      </c>
      <c r="L350">
        <f t="shared" si="12"/>
        <v>34.800000000000225</v>
      </c>
    </row>
    <row r="351" spans="1:12" x14ac:dyDescent="0.3">
      <c r="A351" s="1">
        <v>0</v>
      </c>
      <c r="B351" s="1">
        <v>0</v>
      </c>
      <c r="C351" s="1">
        <v>0</v>
      </c>
      <c r="D351" s="1">
        <v>0</v>
      </c>
      <c r="E351" s="3">
        <v>3.2910599999999998E-2</v>
      </c>
      <c r="F351" s="1">
        <v>0</v>
      </c>
      <c r="G351" s="1">
        <v>0</v>
      </c>
      <c r="H351" s="1">
        <v>0.120208</v>
      </c>
      <c r="I351">
        <v>2.3420999999999998</v>
      </c>
      <c r="J351">
        <v>1.82925</v>
      </c>
      <c r="K351">
        <f t="shared" ca="1" si="11"/>
        <v>4.3244685999999994</v>
      </c>
      <c r="L351">
        <f t="shared" si="12"/>
        <v>34.900000000000226</v>
      </c>
    </row>
    <row r="352" spans="1:12" x14ac:dyDescent="0.3">
      <c r="A352" s="1">
        <v>0</v>
      </c>
      <c r="B352" s="1">
        <v>0</v>
      </c>
      <c r="C352" s="1">
        <v>0</v>
      </c>
      <c r="D352" s="1">
        <v>0</v>
      </c>
      <c r="E352" s="3">
        <v>4.0130100000000002E-2</v>
      </c>
      <c r="F352" s="1">
        <v>0</v>
      </c>
      <c r="G352" s="1">
        <v>0</v>
      </c>
      <c r="H352" s="1">
        <v>4.49904E-2</v>
      </c>
      <c r="I352">
        <v>2.0826699999999998</v>
      </c>
      <c r="J352">
        <v>1.90767</v>
      </c>
      <c r="K352">
        <f t="shared" ca="1" si="11"/>
        <v>4.0754605000000002</v>
      </c>
      <c r="L352">
        <f t="shared" si="12"/>
        <v>35.000000000000227</v>
      </c>
    </row>
    <row r="353" spans="1:12" x14ac:dyDescent="0.3">
      <c r="A353" s="1">
        <v>0</v>
      </c>
      <c r="B353" s="1">
        <v>0</v>
      </c>
      <c r="C353" s="1">
        <v>0</v>
      </c>
      <c r="D353" s="1">
        <v>0</v>
      </c>
      <c r="E353" s="3">
        <v>5.37814E-2</v>
      </c>
      <c r="F353" s="1">
        <v>0</v>
      </c>
      <c r="G353" s="1">
        <v>0</v>
      </c>
      <c r="H353" s="1">
        <v>0.110017</v>
      </c>
      <c r="I353">
        <v>2.08955</v>
      </c>
      <c r="J353">
        <v>1.9817400000000001</v>
      </c>
      <c r="K353">
        <f t="shared" ca="1" si="11"/>
        <v>4.2350884000000004</v>
      </c>
      <c r="L353">
        <f t="shared" si="12"/>
        <v>35.100000000000229</v>
      </c>
    </row>
    <row r="354" spans="1:12" x14ac:dyDescent="0.3">
      <c r="A354" s="1">
        <v>0</v>
      </c>
      <c r="B354" s="1">
        <v>0</v>
      </c>
      <c r="C354" s="1">
        <v>0</v>
      </c>
      <c r="D354" s="1">
        <v>0</v>
      </c>
      <c r="E354" s="3">
        <v>7.7914499999999998E-2</v>
      </c>
      <c r="F354" s="1">
        <v>0</v>
      </c>
      <c r="G354" s="1">
        <v>0</v>
      </c>
      <c r="H354" s="1">
        <v>0</v>
      </c>
      <c r="I354">
        <v>1.792</v>
      </c>
      <c r="J354">
        <v>2.0911</v>
      </c>
      <c r="K354">
        <f t="shared" ca="1" si="11"/>
        <v>3.9610145000000001</v>
      </c>
      <c r="L354">
        <f t="shared" si="12"/>
        <v>35.20000000000023</v>
      </c>
    </row>
    <row r="355" spans="1:12" x14ac:dyDescent="0.3">
      <c r="A355" s="1">
        <v>0</v>
      </c>
      <c r="B355" s="1">
        <v>0</v>
      </c>
      <c r="C355" s="1">
        <v>0</v>
      </c>
      <c r="D355" s="1">
        <v>0</v>
      </c>
      <c r="E355" s="3">
        <v>0</v>
      </c>
      <c r="F355" s="1">
        <v>0</v>
      </c>
      <c r="G355" s="1">
        <v>0</v>
      </c>
      <c r="H355" s="1">
        <v>0</v>
      </c>
      <c r="I355">
        <v>1.6178699999999999</v>
      </c>
      <c r="J355">
        <v>2.2423500000000001</v>
      </c>
      <c r="K355">
        <f t="shared" ca="1" si="11"/>
        <v>3.86022</v>
      </c>
      <c r="L355">
        <f t="shared" si="12"/>
        <v>35.300000000000232</v>
      </c>
    </row>
    <row r="356" spans="1:12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>
        <v>1.1550100000000001</v>
      </c>
      <c r="J356">
        <v>2.3968500000000001</v>
      </c>
      <c r="K356">
        <f t="shared" ca="1" si="11"/>
        <v>3.5518600000000005</v>
      </c>
      <c r="L356">
        <f t="shared" si="12"/>
        <v>35.400000000000233</v>
      </c>
    </row>
    <row r="357" spans="1:12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>
        <v>1.18591</v>
      </c>
      <c r="J357">
        <v>2.3946100000000001</v>
      </c>
      <c r="K357">
        <f t="shared" ca="1" si="11"/>
        <v>3.5805199999999999</v>
      </c>
      <c r="L357">
        <f t="shared" si="12"/>
        <v>35.500000000000234</v>
      </c>
    </row>
    <row r="358" spans="1:12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>
        <v>1.0813200000000001</v>
      </c>
      <c r="J358">
        <v>2.46984</v>
      </c>
      <c r="K358">
        <f t="shared" ca="1" si="11"/>
        <v>3.5511600000000003</v>
      </c>
      <c r="L358">
        <f t="shared" si="12"/>
        <v>35.600000000000236</v>
      </c>
    </row>
    <row r="359" spans="1:12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>
        <v>0.71998099999999998</v>
      </c>
      <c r="J359">
        <v>2.4061699999999999</v>
      </c>
      <c r="K359">
        <f t="shared" ca="1" si="11"/>
        <v>3.1261510000000001</v>
      </c>
      <c r="L359">
        <f t="shared" si="12"/>
        <v>35.700000000000237</v>
      </c>
    </row>
    <row r="360" spans="1:12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>
        <v>0.39544499999999999</v>
      </c>
      <c r="J360">
        <v>2.3402099999999999</v>
      </c>
      <c r="K360">
        <f t="shared" ca="1" si="11"/>
        <v>2.7356549999999999</v>
      </c>
      <c r="L360">
        <f t="shared" si="12"/>
        <v>35.800000000000239</v>
      </c>
    </row>
    <row r="361" spans="1:12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>
        <v>0.19889499999999999</v>
      </c>
      <c r="J361">
        <v>2.3240099999999999</v>
      </c>
      <c r="K361">
        <f t="shared" ca="1" si="11"/>
        <v>2.5229049999999997</v>
      </c>
      <c r="L361">
        <f t="shared" si="12"/>
        <v>35.90000000000024</v>
      </c>
    </row>
    <row r="362" spans="1:12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>
        <v>2.2796099999999999</v>
      </c>
      <c r="K362">
        <f t="shared" ca="1" si="11"/>
        <v>2.2796099999999999</v>
      </c>
      <c r="L362">
        <f t="shared" si="12"/>
        <v>36.000000000000242</v>
      </c>
    </row>
    <row r="363" spans="1:12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>
        <v>2.1069300000000002</v>
      </c>
      <c r="K363">
        <f t="shared" ca="1" si="11"/>
        <v>2.1069300000000002</v>
      </c>
      <c r="L363">
        <f t="shared" si="12"/>
        <v>36.100000000000243</v>
      </c>
    </row>
    <row r="364" spans="1:12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>
        <v>0</v>
      </c>
      <c r="J364">
        <v>1.9056900000000001</v>
      </c>
      <c r="K364">
        <f t="shared" ca="1" si="11"/>
        <v>1.9056900000000001</v>
      </c>
      <c r="L364">
        <f t="shared" si="12"/>
        <v>36.200000000000244</v>
      </c>
    </row>
    <row r="365" spans="1:12" x14ac:dyDescent="0.3">
      <c r="A365" s="1">
        <v>0</v>
      </c>
      <c r="B365" s="1">
        <v>0</v>
      </c>
      <c r="C365" s="3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>
        <v>1.73366</v>
      </c>
      <c r="K365">
        <f t="shared" ca="1" si="11"/>
        <v>1.73366</v>
      </c>
      <c r="L365">
        <f t="shared" si="12"/>
        <v>36.300000000000246</v>
      </c>
    </row>
    <row r="366" spans="1:12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>
        <v>0</v>
      </c>
      <c r="J366">
        <v>1.5137100000000001</v>
      </c>
      <c r="K366">
        <f t="shared" ca="1" si="11"/>
        <v>1.5137100000000001</v>
      </c>
      <c r="L366">
        <f t="shared" si="12"/>
        <v>36.400000000000247</v>
      </c>
    </row>
    <row r="367" spans="1:12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>
        <v>0</v>
      </c>
      <c r="J367">
        <v>1.3588800000000001</v>
      </c>
      <c r="K367">
        <f t="shared" ca="1" si="11"/>
        <v>1.3588800000000001</v>
      </c>
      <c r="L367">
        <f t="shared" si="12"/>
        <v>36.500000000000249</v>
      </c>
    </row>
    <row r="368" spans="1:12" x14ac:dyDescent="0.3">
      <c r="A368" s="3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>
        <v>0</v>
      </c>
      <c r="J368">
        <v>1.11903</v>
      </c>
      <c r="K368">
        <f t="shared" ca="1" si="11"/>
        <v>1.11903</v>
      </c>
      <c r="L368">
        <f t="shared" si="12"/>
        <v>36.60000000000025</v>
      </c>
    </row>
    <row r="369" spans="1:12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>
        <v>0</v>
      </c>
      <c r="J369">
        <v>0.78717700000000002</v>
      </c>
      <c r="K369">
        <f t="shared" ca="1" si="11"/>
        <v>0.78717700000000002</v>
      </c>
      <c r="L369">
        <f t="shared" si="12"/>
        <v>36.700000000000252</v>
      </c>
    </row>
    <row r="370" spans="1:12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>
        <v>0</v>
      </c>
      <c r="J370">
        <v>0.31163200000000002</v>
      </c>
      <c r="K370">
        <f t="shared" ca="1" si="11"/>
        <v>0.31163200000000002</v>
      </c>
      <c r="L370">
        <f t="shared" si="12"/>
        <v>36.800000000000253</v>
      </c>
    </row>
    <row r="371" spans="1:12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>
        <v>0</v>
      </c>
      <c r="J371">
        <v>0.17135</v>
      </c>
      <c r="K371">
        <f t="shared" ca="1" si="11"/>
        <v>0.17135</v>
      </c>
      <c r="L371">
        <f t="shared" si="12"/>
        <v>36.900000000000254</v>
      </c>
    </row>
    <row r="372" spans="1:12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>
        <v>0</v>
      </c>
      <c r="J372">
        <v>0.18401999999999999</v>
      </c>
      <c r="K372">
        <f t="shared" ca="1" si="11"/>
        <v>0.18401999999999999</v>
      </c>
      <c r="L372">
        <f t="shared" si="12"/>
        <v>37.000000000000256</v>
      </c>
    </row>
    <row r="373" spans="1:12" x14ac:dyDescent="0.3">
      <c r="A373" s="1">
        <v>0</v>
      </c>
      <c r="B373" s="1">
        <v>0</v>
      </c>
      <c r="C373" s="3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>
        <v>0</v>
      </c>
      <c r="J373">
        <v>0.13261000000000001</v>
      </c>
      <c r="K373">
        <f t="shared" ca="1" si="11"/>
        <v>0.13261000000000001</v>
      </c>
      <c r="L373">
        <f t="shared" si="12"/>
        <v>37.100000000000257</v>
      </c>
    </row>
    <row r="374" spans="1:12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>
        <v>0</v>
      </c>
      <c r="J374">
        <v>4.6406000000000003E-2</v>
      </c>
      <c r="K374">
        <f t="shared" ca="1" si="11"/>
        <v>4.6406000000000003E-2</v>
      </c>
      <c r="L374">
        <f t="shared" si="12"/>
        <v>37.200000000000259</v>
      </c>
    </row>
    <row r="375" spans="1:12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>
        <v>0</v>
      </c>
      <c r="J375">
        <v>7.3800000000000004E-2</v>
      </c>
      <c r="K375">
        <f t="shared" ca="1" si="11"/>
        <v>7.3800000000000004E-2</v>
      </c>
      <c r="L375">
        <f t="shared" si="12"/>
        <v>37.30000000000026</v>
      </c>
    </row>
    <row r="376" spans="1:12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>
        <v>0</v>
      </c>
      <c r="J376">
        <v>0</v>
      </c>
      <c r="K376">
        <f t="shared" ca="1" si="11"/>
        <v>0</v>
      </c>
      <c r="L376">
        <f t="shared" si="12"/>
        <v>37.400000000000261</v>
      </c>
    </row>
    <row r="377" spans="1:12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>
        <v>0</v>
      </c>
      <c r="J377">
        <v>0</v>
      </c>
      <c r="K377">
        <f t="shared" ca="1" si="11"/>
        <v>0</v>
      </c>
      <c r="L377">
        <f t="shared" si="12"/>
        <v>37.500000000000263</v>
      </c>
    </row>
    <row r="378" spans="1:12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>
        <v>0</v>
      </c>
      <c r="J378">
        <v>0</v>
      </c>
      <c r="K378">
        <f t="shared" ca="1" si="11"/>
        <v>0</v>
      </c>
      <c r="L378">
        <f t="shared" si="12"/>
        <v>37.600000000000264</v>
      </c>
    </row>
    <row r="379" spans="1:12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>
        <v>0</v>
      </c>
      <c r="J379">
        <v>0</v>
      </c>
      <c r="K379">
        <f t="shared" ca="1" si="11"/>
        <v>0</v>
      </c>
      <c r="L379">
        <f t="shared" si="12"/>
        <v>37.700000000000266</v>
      </c>
    </row>
    <row r="380" spans="1:12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>
        <v>0</v>
      </c>
      <c r="J380">
        <v>0</v>
      </c>
      <c r="K380">
        <f t="shared" ca="1" si="11"/>
        <v>0</v>
      </c>
      <c r="L380">
        <f t="shared" si="12"/>
        <v>37.800000000000267</v>
      </c>
    </row>
    <row r="381" spans="1:12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>
        <v>0</v>
      </c>
      <c r="J381">
        <v>0</v>
      </c>
      <c r="K381">
        <f t="shared" ca="1" si="11"/>
        <v>0</v>
      </c>
      <c r="L381">
        <f t="shared" si="12"/>
        <v>37.900000000000269</v>
      </c>
    </row>
    <row r="382" spans="1:12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>
        <v>0</v>
      </c>
      <c r="J382">
        <v>0</v>
      </c>
      <c r="K382">
        <f t="shared" ca="1" si="11"/>
        <v>0</v>
      </c>
      <c r="L382">
        <f t="shared" si="12"/>
        <v>38.00000000000027</v>
      </c>
    </row>
    <row r="383" spans="1:12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>
        <v>0</v>
      </c>
      <c r="J383">
        <v>0</v>
      </c>
      <c r="K383">
        <f t="shared" ca="1" si="11"/>
        <v>0</v>
      </c>
      <c r="L383">
        <f t="shared" si="12"/>
        <v>38.100000000000271</v>
      </c>
    </row>
    <row r="384" spans="1:12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>
        <v>0</v>
      </c>
      <c r="J384">
        <v>0</v>
      </c>
      <c r="K384">
        <f t="shared" ca="1" si="11"/>
        <v>0</v>
      </c>
      <c r="L384">
        <f t="shared" si="12"/>
        <v>38.200000000000273</v>
      </c>
    </row>
    <row r="385" spans="1:12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>
        <v>0</v>
      </c>
      <c r="J385">
        <v>0</v>
      </c>
      <c r="K385">
        <f t="shared" ca="1" si="11"/>
        <v>0</v>
      </c>
      <c r="L385">
        <f t="shared" si="12"/>
        <v>38.300000000000274</v>
      </c>
    </row>
    <row r="386" spans="1:12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>
        <v>0</v>
      </c>
      <c r="J386">
        <v>0</v>
      </c>
      <c r="K386">
        <f t="shared" ref="K386:K401" ca="1" si="13">SUM(A386:K386)</f>
        <v>0</v>
      </c>
      <c r="L386">
        <f t="shared" si="12"/>
        <v>38.400000000000276</v>
      </c>
    </row>
    <row r="387" spans="1:12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>
        <v>0</v>
      </c>
      <c r="J387">
        <v>0</v>
      </c>
      <c r="K387">
        <f t="shared" ca="1" si="13"/>
        <v>0</v>
      </c>
      <c r="L387">
        <f t="shared" si="12"/>
        <v>38.500000000000277</v>
      </c>
    </row>
    <row r="388" spans="1:12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>
        <v>0</v>
      </c>
      <c r="J388">
        <v>0</v>
      </c>
      <c r="K388">
        <f t="shared" ca="1" si="13"/>
        <v>0</v>
      </c>
      <c r="L388">
        <f t="shared" ref="L388:L401" si="14">L387+0.1</f>
        <v>38.600000000000279</v>
      </c>
    </row>
    <row r="389" spans="1:12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>
        <v>0</v>
      </c>
      <c r="J389">
        <v>0</v>
      </c>
      <c r="K389">
        <f t="shared" ca="1" si="13"/>
        <v>0</v>
      </c>
      <c r="L389">
        <f t="shared" si="14"/>
        <v>38.70000000000028</v>
      </c>
    </row>
    <row r="390" spans="1:12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>
        <v>0</v>
      </c>
      <c r="J390">
        <v>0</v>
      </c>
      <c r="K390">
        <f t="shared" ca="1" si="13"/>
        <v>0</v>
      </c>
      <c r="L390">
        <f t="shared" si="14"/>
        <v>38.800000000000281</v>
      </c>
    </row>
    <row r="391" spans="1:12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>
        <v>0</v>
      </c>
      <c r="J391">
        <v>0</v>
      </c>
      <c r="K391">
        <f t="shared" ca="1" si="13"/>
        <v>0</v>
      </c>
      <c r="L391">
        <f t="shared" si="14"/>
        <v>38.900000000000283</v>
      </c>
    </row>
    <row r="392" spans="1:12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>
        <v>0</v>
      </c>
      <c r="J392">
        <v>0</v>
      </c>
      <c r="K392">
        <f t="shared" ca="1" si="13"/>
        <v>0</v>
      </c>
      <c r="L392">
        <f t="shared" si="14"/>
        <v>39.000000000000284</v>
      </c>
    </row>
    <row r="393" spans="1:12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>
        <v>0</v>
      </c>
      <c r="J393">
        <v>0</v>
      </c>
      <c r="K393">
        <f t="shared" ca="1" si="13"/>
        <v>0</v>
      </c>
      <c r="L393">
        <f t="shared" si="14"/>
        <v>39.100000000000286</v>
      </c>
    </row>
    <row r="394" spans="1:12" x14ac:dyDescent="0.3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3">
        <v>0</v>
      </c>
      <c r="G394" s="1">
        <v>0</v>
      </c>
      <c r="H394" s="1">
        <v>0</v>
      </c>
      <c r="I394">
        <v>0</v>
      </c>
      <c r="J394">
        <v>0</v>
      </c>
      <c r="K394">
        <f t="shared" ca="1" si="13"/>
        <v>0</v>
      </c>
      <c r="L394">
        <f t="shared" si="14"/>
        <v>39.200000000000287</v>
      </c>
    </row>
    <row r="395" spans="1:12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>
        <v>0</v>
      </c>
      <c r="J395">
        <v>0</v>
      </c>
      <c r="K395">
        <f t="shared" ca="1" si="13"/>
        <v>0</v>
      </c>
      <c r="L395">
        <f t="shared" si="14"/>
        <v>39.300000000000288</v>
      </c>
    </row>
    <row r="396" spans="1:12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>
        <v>0</v>
      </c>
      <c r="J396">
        <v>0</v>
      </c>
      <c r="K396">
        <f t="shared" ca="1" si="13"/>
        <v>0</v>
      </c>
      <c r="L396">
        <f t="shared" si="14"/>
        <v>39.40000000000029</v>
      </c>
    </row>
    <row r="397" spans="1:12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>
        <v>0</v>
      </c>
      <c r="J397">
        <v>0</v>
      </c>
      <c r="K397">
        <f t="shared" ca="1" si="13"/>
        <v>0</v>
      </c>
      <c r="L397">
        <f t="shared" si="14"/>
        <v>39.500000000000291</v>
      </c>
    </row>
    <row r="398" spans="1:12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>
        <v>0</v>
      </c>
      <c r="J398">
        <v>0</v>
      </c>
      <c r="K398">
        <f t="shared" ca="1" si="13"/>
        <v>0</v>
      </c>
      <c r="L398">
        <f t="shared" si="14"/>
        <v>39.600000000000293</v>
      </c>
    </row>
    <row r="399" spans="1:12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>
        <v>0</v>
      </c>
      <c r="J399">
        <v>0</v>
      </c>
      <c r="K399">
        <f t="shared" ca="1" si="13"/>
        <v>0</v>
      </c>
      <c r="L399">
        <f t="shared" si="14"/>
        <v>39.700000000000294</v>
      </c>
    </row>
    <row r="400" spans="1:12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>
        <v>0</v>
      </c>
      <c r="J400">
        <v>0</v>
      </c>
      <c r="K400">
        <f t="shared" ca="1" si="13"/>
        <v>0</v>
      </c>
      <c r="L400">
        <f t="shared" si="14"/>
        <v>39.800000000000296</v>
      </c>
    </row>
    <row r="401" spans="1:12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>
        <v>0</v>
      </c>
      <c r="J401">
        <v>0</v>
      </c>
      <c r="K401">
        <f t="shared" ca="1" si="13"/>
        <v>0</v>
      </c>
      <c r="L401">
        <f t="shared" si="14"/>
        <v>39.900000000000297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6628-3DD6-462A-A63D-4B63A5292C34}">
  <dimension ref="A1:Y401"/>
  <sheetViews>
    <sheetView topLeftCell="A2" zoomScale="68" zoomScaleNormal="40" workbookViewId="0">
      <selection activeCell="X19" sqref="X19"/>
    </sheetView>
  </sheetViews>
  <sheetFormatPr defaultRowHeight="14.4" x14ac:dyDescent="0.3"/>
  <cols>
    <col min="10" max="10" width="9.33203125" bestFit="1" customWidth="1"/>
  </cols>
  <sheetData>
    <row r="1" spans="1:2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t="s">
        <v>11</v>
      </c>
      <c r="J1" t="s">
        <v>12</v>
      </c>
      <c r="K1" t="s">
        <v>13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5" x14ac:dyDescent="0.3">
      <c r="A2" s="1">
        <v>0.33273799999999998</v>
      </c>
      <c r="B2" s="1">
        <v>0.30385499999999999</v>
      </c>
      <c r="C2" s="1">
        <v>0.28855799999999998</v>
      </c>
      <c r="D2" s="1">
        <v>0.33527800000000002</v>
      </c>
      <c r="E2" s="1">
        <v>0.32074000000000003</v>
      </c>
      <c r="F2" s="1">
        <v>0.39893200000000001</v>
      </c>
      <c r="G2" s="1">
        <v>0.401057</v>
      </c>
      <c r="H2" s="1">
        <v>0.329737</v>
      </c>
      <c r="I2">
        <v>0.37957000000000002</v>
      </c>
      <c r="J2">
        <v>0.42071399999999998</v>
      </c>
      <c r="K2">
        <f>SUM(A2:J2)</f>
        <v>3.5111790000000003</v>
      </c>
      <c r="L2">
        <f>0</f>
        <v>0</v>
      </c>
      <c r="O2">
        <f>A2*0.0630625615569841</f>
        <v>2.0983310607347774E-2</v>
      </c>
      <c r="P2">
        <f>B2* 0.0807270391070839</f>
        <v>2.4529314467882975E-2</v>
      </c>
      <c r="Q2">
        <f>C2*0.0632876968763032</f>
        <v>1.82621712352323E-2</v>
      </c>
      <c r="R2">
        <f>D2*0.0546100168180334</f>
        <v>1.8309537218716605E-2</v>
      </c>
      <c r="S2">
        <f>E2*0.0750579284044986</f>
        <v>2.4074079956458883E-2</v>
      </c>
      <c r="T2">
        <f>F2*0.0651927596666119</f>
        <v>2.6007477999320818E-2</v>
      </c>
      <c r="U2">
        <f>G2*0.0969274560693912</f>
        <v>3.8873434748821822E-2</v>
      </c>
      <c r="V2">
        <f>H2*0.128061219469337</f>
        <v>4.222652232416077E-2</v>
      </c>
      <c r="W2">
        <f>I2* 0.113068733915553</f>
        <v>4.2917499332326456E-2</v>
      </c>
      <c r="X2">
        <f t="shared" ref="X2:X65" si="0">J2*0.355381934312519</f>
        <v>0.14951415511235711</v>
      </c>
      <c r="Y2">
        <f t="shared" ref="Y2:Y65" si="1">SUM(O2:X2)</f>
        <v>0.40569750300262553</v>
      </c>
    </row>
    <row r="3" spans="1:25" x14ac:dyDescent="0.3">
      <c r="A3" s="1">
        <v>0.340943</v>
      </c>
      <c r="B3" s="1">
        <v>0.30751899999999999</v>
      </c>
      <c r="C3" s="1">
        <v>0.28594599999999998</v>
      </c>
      <c r="D3" s="1">
        <v>0.34185599999999999</v>
      </c>
      <c r="E3" s="1">
        <v>0.31274800000000003</v>
      </c>
      <c r="F3" s="1">
        <v>0.40799200000000002</v>
      </c>
      <c r="G3" s="1">
        <v>0.38641900000000001</v>
      </c>
      <c r="H3" s="1">
        <v>0.32571699999999998</v>
      </c>
      <c r="I3">
        <v>0.37135400000000002</v>
      </c>
      <c r="J3">
        <v>0.36438599999999999</v>
      </c>
      <c r="K3">
        <f t="shared" ref="K3:K66" si="2">SUM(A3:J3)</f>
        <v>3.4448800000000004</v>
      </c>
      <c r="L3">
        <f>L2+0.1</f>
        <v>0.1</v>
      </c>
      <c r="O3">
        <f t="shared" ref="O3:O66" si="3">A3*0.0630625615569841</f>
        <v>2.1500738924922831E-2</v>
      </c>
      <c r="P3">
        <f t="shared" ref="P3:P66" si="4">B3* 0.0807270391070839</f>
        <v>2.4825098339171334E-2</v>
      </c>
      <c r="Q3">
        <f t="shared" ref="Q3:Q66" si="5">C3*0.0632876968763032</f>
        <v>1.8096863770991393E-2</v>
      </c>
      <c r="R3">
        <f t="shared" ref="R3:R66" si="6">D3*0.0546100168180334</f>
        <v>1.8668761909345626E-2</v>
      </c>
      <c r="S3">
        <f t="shared" ref="S3:S66" si="7">E3*0.0750579284044986</f>
        <v>2.3474216992650128E-2</v>
      </c>
      <c r="T3">
        <f t="shared" ref="T3:T66" si="8">F3*0.0651927596666119</f>
        <v>2.6598124401900319E-2</v>
      </c>
      <c r="U3">
        <f t="shared" ref="U3:U66" si="9">G3*0.0969274560693912</f>
        <v>3.7454610646878078E-2</v>
      </c>
      <c r="V3">
        <f t="shared" ref="V3:V66" si="10">H3*0.128061219469337</f>
        <v>4.1711716221894034E-2</v>
      </c>
      <c r="W3">
        <f t="shared" ref="W3:W66" si="11">I3* 0.113068733915553</f>
        <v>4.1988526614476274E-2</v>
      </c>
      <c r="X3">
        <f t="shared" si="0"/>
        <v>0.12949620151640154</v>
      </c>
      <c r="Y3">
        <f t="shared" si="1"/>
        <v>0.38381485933863158</v>
      </c>
    </row>
    <row r="4" spans="1:25" x14ac:dyDescent="0.3">
      <c r="A4" s="1">
        <v>0.33738600000000002</v>
      </c>
      <c r="B4" s="1">
        <v>0.302902</v>
      </c>
      <c r="C4" s="1">
        <v>0.30326999999999998</v>
      </c>
      <c r="D4" s="1">
        <v>0.36119499999999999</v>
      </c>
      <c r="E4" s="1">
        <v>0.32416400000000001</v>
      </c>
      <c r="F4" s="1">
        <v>0.44161800000000001</v>
      </c>
      <c r="G4" s="1">
        <v>0.39949400000000002</v>
      </c>
      <c r="H4" s="1">
        <v>0.33407599999999998</v>
      </c>
      <c r="I4">
        <v>0.38321300000000003</v>
      </c>
      <c r="J4">
        <v>0.37815300000000002</v>
      </c>
      <c r="K4">
        <f t="shared" si="2"/>
        <v>3.5654710000000005</v>
      </c>
      <c r="L4">
        <f t="shared" ref="L4:L67" si="12">L3+0.1</f>
        <v>0.2</v>
      </c>
      <c r="O4">
        <f t="shared" si="3"/>
        <v>2.1276425393464637E-2</v>
      </c>
      <c r="P4">
        <f t="shared" si="4"/>
        <v>2.4452381599613927E-2</v>
      </c>
      <c r="Q4">
        <f t="shared" si="5"/>
        <v>1.9193259831676471E-2</v>
      </c>
      <c r="R4">
        <f t="shared" si="6"/>
        <v>1.9724865024589575E-2</v>
      </c>
      <c r="S4">
        <f t="shared" si="7"/>
        <v>2.4331078303315885E-2</v>
      </c>
      <c r="T4">
        <f t="shared" si="8"/>
        <v>2.8790296138449811E-2</v>
      </c>
      <c r="U4">
        <f t="shared" si="9"/>
        <v>3.8721937134985368E-2</v>
      </c>
      <c r="V4">
        <f t="shared" si="10"/>
        <v>4.2782179955438225E-2</v>
      </c>
      <c r="W4">
        <f t="shared" si="11"/>
        <v>4.3329408729980812E-2</v>
      </c>
      <c r="X4">
        <f t="shared" si="0"/>
        <v>0.13438874460608202</v>
      </c>
      <c r="Y4">
        <f t="shared" si="1"/>
        <v>0.39699057671759669</v>
      </c>
    </row>
    <row r="5" spans="1:25" x14ac:dyDescent="0.3">
      <c r="A5" s="1">
        <v>0.34079399999999999</v>
      </c>
      <c r="B5" s="1">
        <v>0.31554300000000002</v>
      </c>
      <c r="C5" s="1">
        <v>0.29419200000000001</v>
      </c>
      <c r="D5" s="1">
        <v>0.31047799999999998</v>
      </c>
      <c r="E5" s="1">
        <v>0.324291</v>
      </c>
      <c r="F5" s="1">
        <v>0.38651000000000002</v>
      </c>
      <c r="G5" s="1">
        <v>0.39754400000000001</v>
      </c>
      <c r="H5" s="1">
        <v>0.34078000000000003</v>
      </c>
      <c r="I5">
        <v>0.39652700000000002</v>
      </c>
      <c r="J5">
        <v>0.37787900000000002</v>
      </c>
      <c r="K5">
        <f t="shared" si="2"/>
        <v>3.4845379999999997</v>
      </c>
      <c r="L5">
        <f t="shared" si="12"/>
        <v>0.30000000000000004</v>
      </c>
      <c r="O5">
        <f t="shared" si="3"/>
        <v>2.1491342603250838E-2</v>
      </c>
      <c r="P5">
        <f t="shared" si="4"/>
        <v>2.5472852100966576E-2</v>
      </c>
      <c r="Q5">
        <f t="shared" si="5"/>
        <v>1.8618734119433392E-2</v>
      </c>
      <c r="R5">
        <f t="shared" si="6"/>
        <v>1.6955208801629373E-2</v>
      </c>
      <c r="S5">
        <f t="shared" si="7"/>
        <v>2.4340610660223253E-2</v>
      </c>
      <c r="T5">
        <f t="shared" si="8"/>
        <v>2.5197653538742166E-2</v>
      </c>
      <c r="U5">
        <f t="shared" si="9"/>
        <v>3.8532928595650051E-2</v>
      </c>
      <c r="V5">
        <f t="shared" si="10"/>
        <v>4.3640702370760662E-2</v>
      </c>
      <c r="W5">
        <f t="shared" si="11"/>
        <v>4.4834805853332486E-2</v>
      </c>
      <c r="X5">
        <f t="shared" si="0"/>
        <v>0.13429136995608038</v>
      </c>
      <c r="Y5">
        <f t="shared" si="1"/>
        <v>0.39337620860006917</v>
      </c>
    </row>
    <row r="6" spans="1:25" x14ac:dyDescent="0.3">
      <c r="A6" s="1">
        <v>0.341418</v>
      </c>
      <c r="B6" s="1">
        <v>0.309222</v>
      </c>
      <c r="C6" s="1">
        <v>0.28966399999999998</v>
      </c>
      <c r="D6" s="1">
        <v>0.30474699999999999</v>
      </c>
      <c r="E6" s="1">
        <v>0.32470700000000002</v>
      </c>
      <c r="F6" s="1">
        <v>0.40237099999999998</v>
      </c>
      <c r="G6" s="1">
        <v>0.40949600000000003</v>
      </c>
      <c r="H6" s="1">
        <v>0.34593299999999999</v>
      </c>
      <c r="I6">
        <v>0.39245200000000002</v>
      </c>
      <c r="J6">
        <v>0.38609900000000003</v>
      </c>
      <c r="K6">
        <f t="shared" si="2"/>
        <v>3.5061090000000004</v>
      </c>
      <c r="L6">
        <f t="shared" si="12"/>
        <v>0.4</v>
      </c>
      <c r="O6">
        <f t="shared" si="3"/>
        <v>2.1530693641662397E-2</v>
      </c>
      <c r="P6">
        <f t="shared" si="4"/>
        <v>2.4962576486770697E-2</v>
      </c>
      <c r="Q6">
        <f t="shared" si="5"/>
        <v>1.833216742797749E-2</v>
      </c>
      <c r="R6">
        <f t="shared" si="6"/>
        <v>1.6642238795245224E-2</v>
      </c>
      <c r="S6">
        <f t="shared" si="7"/>
        <v>2.4371834758439528E-2</v>
      </c>
      <c r="T6">
        <f t="shared" si="8"/>
        <v>2.6231675899814292E-2</v>
      </c>
      <c r="U6">
        <f t="shared" si="9"/>
        <v>3.9691405550591419E-2</v>
      </c>
      <c r="V6">
        <f t="shared" si="10"/>
        <v>4.4300601834686149E-2</v>
      </c>
      <c r="W6">
        <f t="shared" si="11"/>
        <v>4.4374050762626606E-2</v>
      </c>
      <c r="X6">
        <f t="shared" si="0"/>
        <v>0.13721260945612929</v>
      </c>
      <c r="Y6">
        <f t="shared" si="1"/>
        <v>0.39764985461394309</v>
      </c>
    </row>
    <row r="7" spans="1:25" x14ac:dyDescent="0.3">
      <c r="A7" s="1">
        <v>0.34199800000000002</v>
      </c>
      <c r="B7" s="1">
        <v>0.31189299999999998</v>
      </c>
      <c r="C7" s="1">
        <v>0.286553</v>
      </c>
      <c r="D7" s="1">
        <v>0.31147200000000003</v>
      </c>
      <c r="E7" s="1">
        <v>0.32388499999999998</v>
      </c>
      <c r="F7" s="1">
        <v>0.42550500000000002</v>
      </c>
      <c r="G7" s="1">
        <v>0.40190700000000001</v>
      </c>
      <c r="H7" s="1">
        <v>0.35139900000000002</v>
      </c>
      <c r="I7">
        <v>0.39867999999999998</v>
      </c>
      <c r="J7">
        <v>0.392264</v>
      </c>
      <c r="K7">
        <f t="shared" si="2"/>
        <v>3.5455559999999999</v>
      </c>
      <c r="L7">
        <f t="shared" si="12"/>
        <v>0.5</v>
      </c>
      <c r="O7">
        <f t="shared" si="3"/>
        <v>2.1567269927365448E-2</v>
      </c>
      <c r="P7">
        <f t="shared" si="4"/>
        <v>2.5178198408225716E-2</v>
      </c>
      <c r="Q7">
        <f t="shared" si="5"/>
        <v>1.8135279402995311E-2</v>
      </c>
      <c r="R7">
        <f t="shared" si="6"/>
        <v>1.7009491158346501E-2</v>
      </c>
      <c r="S7">
        <f t="shared" si="7"/>
        <v>2.4310137141291027E-2</v>
      </c>
      <c r="T7">
        <f t="shared" si="8"/>
        <v>2.7739845201941695E-2</v>
      </c>
      <c r="U7">
        <f t="shared" si="9"/>
        <v>3.8955823086480809E-2</v>
      </c>
      <c r="V7">
        <f t="shared" si="10"/>
        <v>4.5000584460305554E-2</v>
      </c>
      <c r="W7">
        <f t="shared" si="11"/>
        <v>4.5078242837452667E-2</v>
      </c>
      <c r="X7">
        <f t="shared" si="0"/>
        <v>0.13940353908116596</v>
      </c>
      <c r="Y7">
        <f t="shared" si="1"/>
        <v>0.40237841070557068</v>
      </c>
    </row>
    <row r="8" spans="1:25" x14ac:dyDescent="0.3">
      <c r="A8" s="1">
        <v>0.33879799999999999</v>
      </c>
      <c r="B8" s="1">
        <v>0.30663600000000002</v>
      </c>
      <c r="C8" s="1">
        <v>0.29665200000000003</v>
      </c>
      <c r="D8" s="1">
        <v>0.30656</v>
      </c>
      <c r="E8" s="1">
        <v>0.40968399999999999</v>
      </c>
      <c r="F8" s="1">
        <v>0.38376900000000003</v>
      </c>
      <c r="G8" s="1">
        <v>0.42180200000000001</v>
      </c>
      <c r="H8" s="1">
        <v>0.34244000000000002</v>
      </c>
      <c r="I8">
        <v>0.40229900000000002</v>
      </c>
      <c r="J8">
        <v>0.41739599999999999</v>
      </c>
      <c r="K8">
        <f t="shared" si="2"/>
        <v>3.6260360000000005</v>
      </c>
      <c r="L8">
        <f t="shared" si="12"/>
        <v>0.6</v>
      </c>
      <c r="O8">
        <f t="shared" si="3"/>
        <v>2.1365469730383099E-2</v>
      </c>
      <c r="P8">
        <f t="shared" si="4"/>
        <v>2.4753816363639779E-2</v>
      </c>
      <c r="Q8">
        <f t="shared" si="5"/>
        <v>1.8774421853749099E-2</v>
      </c>
      <c r="R8">
        <f t="shared" si="6"/>
        <v>1.6741246755736319E-2</v>
      </c>
      <c r="S8">
        <f t="shared" si="7"/>
        <v>3.0750032340468601E-2</v>
      </c>
      <c r="T8">
        <f t="shared" si="8"/>
        <v>2.5018960184495981E-2</v>
      </c>
      <c r="U8">
        <f t="shared" si="9"/>
        <v>4.0884194824981346E-2</v>
      </c>
      <c r="V8">
        <f t="shared" si="10"/>
        <v>4.3853283995079761E-2</v>
      </c>
      <c r="W8">
        <f t="shared" si="11"/>
        <v>4.5487438585493055E-2</v>
      </c>
      <c r="X8">
        <f t="shared" si="0"/>
        <v>0.14833499785430818</v>
      </c>
      <c r="Y8">
        <f t="shared" si="1"/>
        <v>0.41596386248833517</v>
      </c>
    </row>
    <row r="9" spans="1:25" x14ac:dyDescent="0.3">
      <c r="A9" s="1">
        <v>0.34634100000000001</v>
      </c>
      <c r="B9" s="1">
        <v>0.32027499999999998</v>
      </c>
      <c r="C9" s="1">
        <v>0.29337200000000002</v>
      </c>
      <c r="D9" s="1">
        <v>0.30927900000000003</v>
      </c>
      <c r="E9" s="1">
        <v>0.37173</v>
      </c>
      <c r="F9" s="1">
        <v>0.36618200000000001</v>
      </c>
      <c r="G9" s="1">
        <v>0.41425200000000001</v>
      </c>
      <c r="H9" s="1">
        <v>0.36887799999999998</v>
      </c>
      <c r="I9">
        <v>0.42692799999999997</v>
      </c>
      <c r="J9">
        <v>0.35835299999999998</v>
      </c>
      <c r="K9">
        <f t="shared" si="2"/>
        <v>3.57559</v>
      </c>
      <c r="L9">
        <f t="shared" si="12"/>
        <v>0.7</v>
      </c>
      <c r="O9">
        <f t="shared" si="3"/>
        <v>2.1841150632207432E-2</v>
      </c>
      <c r="P9">
        <f t="shared" si="4"/>
        <v>2.5854852450021292E-2</v>
      </c>
      <c r="Q9">
        <f t="shared" si="5"/>
        <v>1.8566838207994825E-2</v>
      </c>
      <c r="R9">
        <f t="shared" si="6"/>
        <v>1.6889731391464553E-2</v>
      </c>
      <c r="S9">
        <f t="shared" si="7"/>
        <v>2.7901283725804263E-2</v>
      </c>
      <c r="T9">
        <f t="shared" si="8"/>
        <v>2.3872415120239278E-2</v>
      </c>
      <c r="U9">
        <f t="shared" si="9"/>
        <v>4.0152392531657442E-2</v>
      </c>
      <c r="V9">
        <f t="shared" si="10"/>
        <v>4.723896651541009E-2</v>
      </c>
      <c r="W9">
        <f t="shared" si="11"/>
        <v>4.8272208433099206E-2</v>
      </c>
      <c r="X9">
        <f t="shared" si="0"/>
        <v>0.12735218230669412</v>
      </c>
      <c r="Y9">
        <f t="shared" si="1"/>
        <v>0.39794202131459255</v>
      </c>
    </row>
    <row r="10" spans="1:25" x14ac:dyDescent="0.3">
      <c r="A10" s="1">
        <v>0.340806</v>
      </c>
      <c r="B10" s="1">
        <v>0.31815199999999999</v>
      </c>
      <c r="C10" s="1">
        <v>0.28445500000000001</v>
      </c>
      <c r="D10" s="1">
        <v>0.301375</v>
      </c>
      <c r="E10" s="1">
        <v>0.31261699999999998</v>
      </c>
      <c r="F10" s="1">
        <v>0.36262800000000001</v>
      </c>
      <c r="G10" s="1">
        <v>0.427985</v>
      </c>
      <c r="H10" s="1">
        <v>0.33041799999999999</v>
      </c>
      <c r="I10">
        <v>0.44180000000000003</v>
      </c>
      <c r="J10">
        <v>0.36063499999999998</v>
      </c>
      <c r="K10">
        <f t="shared" si="2"/>
        <v>3.4808709999999996</v>
      </c>
      <c r="L10">
        <f t="shared" si="12"/>
        <v>0.79999999999999993</v>
      </c>
      <c r="O10">
        <f t="shared" si="3"/>
        <v>2.1492099353989522E-2</v>
      </c>
      <c r="P10">
        <f t="shared" si="4"/>
        <v>2.5683468945996955E-2</v>
      </c>
      <c r="Q10">
        <f t="shared" si="5"/>
        <v>1.8002501814948828E-2</v>
      </c>
      <c r="R10">
        <f t="shared" si="6"/>
        <v>1.6458093818534816E-2</v>
      </c>
      <c r="S10">
        <f t="shared" si="7"/>
        <v>2.3464384404029138E-2</v>
      </c>
      <c r="T10">
        <f t="shared" si="8"/>
        <v>2.3640720052384139E-2</v>
      </c>
      <c r="U10">
        <f t="shared" si="9"/>
        <v>4.1483497285858394E-2</v>
      </c>
      <c r="V10">
        <f t="shared" si="10"/>
        <v>4.2313732014619389E-2</v>
      </c>
      <c r="W10">
        <f t="shared" si="11"/>
        <v>4.9953766643891319E-2</v>
      </c>
      <c r="X10">
        <f t="shared" si="0"/>
        <v>0.12816316388079529</v>
      </c>
      <c r="Y10">
        <f t="shared" si="1"/>
        <v>0.39065542821504778</v>
      </c>
    </row>
    <row r="11" spans="1:25" x14ac:dyDescent="0.3">
      <c r="A11" s="1">
        <v>0.346161</v>
      </c>
      <c r="B11" s="1">
        <v>0.31908300000000001</v>
      </c>
      <c r="C11" s="1">
        <v>0.294904</v>
      </c>
      <c r="D11" s="1">
        <v>0.31970300000000001</v>
      </c>
      <c r="E11" s="1">
        <v>0.30930299999999999</v>
      </c>
      <c r="F11" s="1">
        <v>0.36133799999999999</v>
      </c>
      <c r="G11" s="1">
        <v>0.44125199999999998</v>
      </c>
      <c r="H11" s="1">
        <v>0.33978599999999998</v>
      </c>
      <c r="I11">
        <v>0.378388</v>
      </c>
      <c r="J11">
        <v>0.36982700000000002</v>
      </c>
      <c r="K11">
        <f t="shared" si="2"/>
        <v>3.4797450000000003</v>
      </c>
      <c r="L11">
        <f t="shared" si="12"/>
        <v>0.89999999999999991</v>
      </c>
      <c r="O11">
        <f t="shared" si="3"/>
        <v>2.1829799371127175E-2</v>
      </c>
      <c r="P11">
        <f t="shared" si="4"/>
        <v>2.5758625819405651E-2</v>
      </c>
      <c r="Q11">
        <f t="shared" si="5"/>
        <v>1.866379495960932E-2</v>
      </c>
      <c r="R11">
        <f t="shared" si="6"/>
        <v>1.7458986206775735E-2</v>
      </c>
      <c r="S11">
        <f t="shared" si="7"/>
        <v>2.3215642429296628E-2</v>
      </c>
      <c r="T11">
        <f t="shared" si="8"/>
        <v>2.3556621392414209E-2</v>
      </c>
      <c r="U11">
        <f t="shared" si="9"/>
        <v>4.2769433845531002E-2</v>
      </c>
      <c r="V11">
        <f t="shared" si="10"/>
        <v>4.3513409518608138E-2</v>
      </c>
      <c r="W11">
        <f t="shared" si="11"/>
        <v>4.2783852088838267E-2</v>
      </c>
      <c r="X11">
        <f t="shared" si="0"/>
        <v>0.13142983462099597</v>
      </c>
      <c r="Y11">
        <f t="shared" si="1"/>
        <v>0.39098000025260204</v>
      </c>
    </row>
    <row r="12" spans="1:25" x14ac:dyDescent="0.3">
      <c r="A12" s="1">
        <v>0.34640599999999999</v>
      </c>
      <c r="B12" s="1">
        <v>0.32542599999999999</v>
      </c>
      <c r="C12" s="1">
        <v>0.29030400000000001</v>
      </c>
      <c r="D12" s="1">
        <v>0.30915100000000001</v>
      </c>
      <c r="E12" s="1">
        <v>0.32028000000000001</v>
      </c>
      <c r="F12" s="1">
        <v>0.36813000000000001</v>
      </c>
      <c r="G12" s="1">
        <v>0.43568499999999999</v>
      </c>
      <c r="H12" s="1">
        <v>0.32374000000000003</v>
      </c>
      <c r="I12">
        <v>0.37944</v>
      </c>
      <c r="J12">
        <v>0.35932399999999998</v>
      </c>
      <c r="K12">
        <f t="shared" si="2"/>
        <v>3.4578860000000002</v>
      </c>
      <c r="L12">
        <f t="shared" si="12"/>
        <v>0.99999999999999989</v>
      </c>
      <c r="O12">
        <f t="shared" si="3"/>
        <v>2.1845249698708633E-2</v>
      </c>
      <c r="P12">
        <f t="shared" si="4"/>
        <v>2.6270677428461883E-2</v>
      </c>
      <c r="Q12">
        <f t="shared" si="5"/>
        <v>1.8372671553978325E-2</v>
      </c>
      <c r="R12">
        <f t="shared" si="6"/>
        <v>1.6882741309311843E-2</v>
      </c>
      <c r="S12">
        <f t="shared" si="7"/>
        <v>2.4039553309392812E-2</v>
      </c>
      <c r="T12">
        <f t="shared" si="8"/>
        <v>2.3999410616069836E-2</v>
      </c>
      <c r="U12">
        <f t="shared" si="9"/>
        <v>4.2229838697592705E-2</v>
      </c>
      <c r="V12">
        <f t="shared" si="10"/>
        <v>4.145853919100316E-2</v>
      </c>
      <c r="W12">
        <f t="shared" si="11"/>
        <v>4.2902800396917427E-2</v>
      </c>
      <c r="X12">
        <f t="shared" si="0"/>
        <v>0.12769725816491156</v>
      </c>
      <c r="Y12">
        <f t="shared" si="1"/>
        <v>0.38569874036634816</v>
      </c>
    </row>
    <row r="13" spans="1:25" x14ac:dyDescent="0.3">
      <c r="A13" s="1">
        <v>0.35437299999999999</v>
      </c>
      <c r="B13" s="1">
        <v>0.31580799999999998</v>
      </c>
      <c r="C13" s="1">
        <v>0.29907699999999998</v>
      </c>
      <c r="D13" s="1">
        <v>0.31389099999999998</v>
      </c>
      <c r="E13" s="1">
        <v>0.32000299999999998</v>
      </c>
      <c r="F13" s="1">
        <v>0.37683499999999998</v>
      </c>
      <c r="G13" s="1">
        <v>0.44964199999999999</v>
      </c>
      <c r="H13" s="1">
        <v>0.33109899999999998</v>
      </c>
      <c r="I13">
        <v>0.38948700000000003</v>
      </c>
      <c r="J13">
        <v>0.36414999999999997</v>
      </c>
      <c r="K13">
        <f t="shared" si="2"/>
        <v>3.5143649999999997</v>
      </c>
      <c r="L13">
        <f t="shared" si="12"/>
        <v>1.0999999999999999</v>
      </c>
      <c r="O13">
        <f t="shared" si="3"/>
        <v>2.2347669126633125E-2</v>
      </c>
      <c r="P13">
        <f t="shared" si="4"/>
        <v>2.549424476632995E-2</v>
      </c>
      <c r="Q13">
        <f t="shared" si="5"/>
        <v>1.8927894518674132E-2</v>
      </c>
      <c r="R13">
        <f t="shared" si="6"/>
        <v>1.7141592789029322E-2</v>
      </c>
      <c r="S13">
        <f t="shared" si="7"/>
        <v>2.4018762263224764E-2</v>
      </c>
      <c r="T13">
        <f t="shared" si="8"/>
        <v>2.456691358896769E-2</v>
      </c>
      <c r="U13">
        <f t="shared" si="9"/>
        <v>4.3582655201953195E-2</v>
      </c>
      <c r="V13">
        <f t="shared" si="10"/>
        <v>4.2400941705078007E-2</v>
      </c>
      <c r="W13">
        <f t="shared" si="11"/>
        <v>4.4038801966566996E-2</v>
      </c>
      <c r="X13">
        <f t="shared" si="0"/>
        <v>0.12941233137990379</v>
      </c>
      <c r="Y13">
        <f t="shared" si="1"/>
        <v>0.39193180730636101</v>
      </c>
    </row>
    <row r="14" spans="1:25" x14ac:dyDescent="0.3">
      <c r="A14" s="1">
        <v>0.34879199999999999</v>
      </c>
      <c r="B14" s="1">
        <v>0.31684600000000002</v>
      </c>
      <c r="C14" s="1">
        <v>0.30336299999999999</v>
      </c>
      <c r="D14" s="1">
        <v>0.30613800000000002</v>
      </c>
      <c r="E14" s="1">
        <v>0.31664300000000001</v>
      </c>
      <c r="F14" s="1">
        <v>0.37418600000000002</v>
      </c>
      <c r="G14" s="1">
        <v>0.46486699999999997</v>
      </c>
      <c r="H14" s="1">
        <v>0.33210600000000001</v>
      </c>
      <c r="I14">
        <v>0.39673799999999998</v>
      </c>
      <c r="J14">
        <v>0.368058</v>
      </c>
      <c r="K14">
        <f t="shared" si="2"/>
        <v>3.5277370000000001</v>
      </c>
      <c r="L14">
        <f t="shared" si="12"/>
        <v>1.2</v>
      </c>
      <c r="O14">
        <f t="shared" si="3"/>
        <v>2.1995716970583598E-2</v>
      </c>
      <c r="P14">
        <f t="shared" si="4"/>
        <v>2.5578039432923107E-2</v>
      </c>
      <c r="Q14">
        <f t="shared" si="5"/>
        <v>1.9199145587485967E-2</v>
      </c>
      <c r="R14">
        <f t="shared" si="6"/>
        <v>1.6718201328639111E-2</v>
      </c>
      <c r="S14">
        <f t="shared" si="7"/>
        <v>2.376656762378565E-2</v>
      </c>
      <c r="T14">
        <f t="shared" si="8"/>
        <v>2.439421796861084E-2</v>
      </c>
      <c r="U14">
        <f t="shared" si="9"/>
        <v>4.5058375720609674E-2</v>
      </c>
      <c r="V14">
        <f t="shared" si="10"/>
        <v>4.2529899353083635E-2</v>
      </c>
      <c r="W14">
        <f t="shared" si="11"/>
        <v>4.4858663356188662E-2</v>
      </c>
      <c r="X14">
        <f t="shared" si="0"/>
        <v>0.13080116397919714</v>
      </c>
      <c r="Y14">
        <f t="shared" si="1"/>
        <v>0.39489999132110742</v>
      </c>
    </row>
    <row r="15" spans="1:25" x14ac:dyDescent="0.3">
      <c r="A15" s="1">
        <v>0.351323</v>
      </c>
      <c r="B15" s="1">
        <v>0.33523900000000001</v>
      </c>
      <c r="C15" s="1">
        <v>0.31263000000000002</v>
      </c>
      <c r="D15" s="1">
        <v>0.30807400000000001</v>
      </c>
      <c r="E15" s="1">
        <v>0.31612299999999999</v>
      </c>
      <c r="F15" s="1">
        <v>0.374691</v>
      </c>
      <c r="G15" s="1">
        <v>0.49826300000000001</v>
      </c>
      <c r="H15" s="1">
        <v>0.33856599999999998</v>
      </c>
      <c r="I15">
        <v>0.40265600000000001</v>
      </c>
      <c r="J15">
        <v>0.36982100000000001</v>
      </c>
      <c r="K15">
        <f t="shared" si="2"/>
        <v>3.607386</v>
      </c>
      <c r="L15">
        <f t="shared" si="12"/>
        <v>1.3</v>
      </c>
      <c r="O15">
        <f t="shared" si="3"/>
        <v>2.2155328313884327E-2</v>
      </c>
      <c r="P15">
        <f t="shared" si="4"/>
        <v>2.7062851863219699E-2</v>
      </c>
      <c r="Q15">
        <f t="shared" si="5"/>
        <v>1.9785632674438672E-2</v>
      </c>
      <c r="R15">
        <f t="shared" si="6"/>
        <v>1.6823926321198824E-2</v>
      </c>
      <c r="S15">
        <f t="shared" si="7"/>
        <v>2.3727537501015309E-2</v>
      </c>
      <c r="T15">
        <f t="shared" si="8"/>
        <v>2.4427140312242478E-2</v>
      </c>
      <c r="U15">
        <f t="shared" si="9"/>
        <v>4.8295365043503069E-2</v>
      </c>
      <c r="V15">
        <f t="shared" si="10"/>
        <v>4.3357174830855542E-2</v>
      </c>
      <c r="W15">
        <f t="shared" si="11"/>
        <v>4.5527804123500909E-2</v>
      </c>
      <c r="X15">
        <f t="shared" si="0"/>
        <v>0.13142770232939011</v>
      </c>
      <c r="Y15">
        <f t="shared" si="1"/>
        <v>0.40259046331324894</v>
      </c>
    </row>
    <row r="16" spans="1:25" x14ac:dyDescent="0.3">
      <c r="A16" s="1">
        <v>0.347771</v>
      </c>
      <c r="B16" s="1">
        <v>0.36484299999999997</v>
      </c>
      <c r="C16" s="1">
        <v>0.34767599999999999</v>
      </c>
      <c r="D16" s="1">
        <v>0.31132199999999999</v>
      </c>
      <c r="E16" s="1">
        <v>0.32125700000000001</v>
      </c>
      <c r="F16" s="1">
        <v>0.37823800000000002</v>
      </c>
      <c r="G16" s="1">
        <v>0.48067599999999999</v>
      </c>
      <c r="H16" s="1">
        <v>0.341227</v>
      </c>
      <c r="I16">
        <v>0.40750999999999998</v>
      </c>
      <c r="J16">
        <v>0.37637599999999999</v>
      </c>
      <c r="K16">
        <f t="shared" si="2"/>
        <v>3.6768959999999997</v>
      </c>
      <c r="L16">
        <f t="shared" si="12"/>
        <v>1.4000000000000001</v>
      </c>
      <c r="O16">
        <f t="shared" si="3"/>
        <v>2.1931330095233917E-2</v>
      </c>
      <c r="P16">
        <f t="shared" si="4"/>
        <v>2.945269512894581E-2</v>
      </c>
      <c r="Q16">
        <f t="shared" si="5"/>
        <v>2.200361329916559E-2</v>
      </c>
      <c r="R16">
        <f t="shared" si="6"/>
        <v>1.7001299655823796E-2</v>
      </c>
      <c r="S16">
        <f t="shared" si="7"/>
        <v>2.4112884905444006E-2</v>
      </c>
      <c r="T16">
        <f t="shared" si="8"/>
        <v>2.4658379030779949E-2</v>
      </c>
      <c r="U16">
        <f t="shared" si="9"/>
        <v>4.6590701873610682E-2</v>
      </c>
      <c r="V16">
        <f t="shared" si="10"/>
        <v>4.3697945735863455E-2</v>
      </c>
      <c r="W16">
        <f t="shared" si="11"/>
        <v>4.6076639757927002E-2</v>
      </c>
      <c r="X16">
        <f t="shared" si="0"/>
        <v>0.13375723090880864</v>
      </c>
      <c r="Y16">
        <f t="shared" si="1"/>
        <v>0.40928272039160285</v>
      </c>
    </row>
    <row r="17" spans="1:25" x14ac:dyDescent="0.3">
      <c r="A17" s="1">
        <v>0.35247099999999998</v>
      </c>
      <c r="B17" s="1">
        <v>0.43066300000000002</v>
      </c>
      <c r="C17" s="1">
        <v>0.367755</v>
      </c>
      <c r="D17" s="1">
        <v>0.31549700000000003</v>
      </c>
      <c r="E17" s="1">
        <v>0.31540299999999999</v>
      </c>
      <c r="F17" s="1">
        <v>0.384849</v>
      </c>
      <c r="G17" s="1">
        <v>0.44933000000000001</v>
      </c>
      <c r="H17" s="1">
        <v>0.33978700000000001</v>
      </c>
      <c r="I17">
        <v>0.42505399999999999</v>
      </c>
      <c r="J17">
        <v>0.380803</v>
      </c>
      <c r="K17">
        <f t="shared" si="2"/>
        <v>3.7616119999999995</v>
      </c>
      <c r="L17">
        <f t="shared" si="12"/>
        <v>1.5000000000000002</v>
      </c>
      <c r="O17">
        <f t="shared" si="3"/>
        <v>2.2227724134551742E-2</v>
      </c>
      <c r="P17">
        <f t="shared" si="4"/>
        <v>3.4766148842974076E-2</v>
      </c>
      <c r="Q17">
        <f t="shared" si="5"/>
        <v>2.3274366964744882E-2</v>
      </c>
      <c r="R17">
        <f t="shared" si="6"/>
        <v>1.7229296476039085E-2</v>
      </c>
      <c r="S17">
        <f t="shared" si="7"/>
        <v>2.3673495792564069E-2</v>
      </c>
      <c r="T17">
        <f t="shared" si="8"/>
        <v>2.5089368364935919E-2</v>
      </c>
      <c r="U17">
        <f t="shared" si="9"/>
        <v>4.3552413835659547E-2</v>
      </c>
      <c r="V17">
        <f t="shared" si="10"/>
        <v>4.3513537579827608E-2</v>
      </c>
      <c r="W17">
        <f t="shared" si="11"/>
        <v>4.8060317625741464E-2</v>
      </c>
      <c r="X17">
        <f t="shared" si="0"/>
        <v>0.13533050673201019</v>
      </c>
      <c r="Y17">
        <f t="shared" si="1"/>
        <v>0.41671717634904859</v>
      </c>
    </row>
    <row r="18" spans="1:25" x14ac:dyDescent="0.3">
      <c r="A18" s="1">
        <v>0.35845500000000002</v>
      </c>
      <c r="B18" s="1">
        <v>0.44084600000000002</v>
      </c>
      <c r="C18" s="1">
        <v>0.31107400000000002</v>
      </c>
      <c r="D18" s="1">
        <v>0.319108</v>
      </c>
      <c r="E18" s="1">
        <v>0.32131599999999999</v>
      </c>
      <c r="F18" s="1">
        <v>0.434581</v>
      </c>
      <c r="G18" s="1">
        <v>0.40438000000000002</v>
      </c>
      <c r="H18" s="1">
        <v>0.34141100000000002</v>
      </c>
      <c r="I18">
        <v>0.45425100000000002</v>
      </c>
      <c r="J18">
        <v>0.373195</v>
      </c>
      <c r="K18">
        <f t="shared" si="2"/>
        <v>3.7586170000000001</v>
      </c>
      <c r="L18">
        <f t="shared" si="12"/>
        <v>1.6000000000000003</v>
      </c>
      <c r="O18">
        <f t="shared" si="3"/>
        <v>2.2605090502908737E-2</v>
      </c>
      <c r="P18">
        <f t="shared" si="4"/>
        <v>3.558819228220151E-2</v>
      </c>
      <c r="Q18">
        <f t="shared" si="5"/>
        <v>1.9687157018099144E-2</v>
      </c>
      <c r="R18">
        <f t="shared" si="6"/>
        <v>1.7426493246769002E-2</v>
      </c>
      <c r="S18">
        <f t="shared" si="7"/>
        <v>2.4117313323219869E-2</v>
      </c>
      <c r="T18">
        <f t="shared" si="8"/>
        <v>2.8331534688675861E-2</v>
      </c>
      <c r="U18">
        <f t="shared" si="9"/>
        <v>3.9195524685340412E-2</v>
      </c>
      <c r="V18">
        <f t="shared" si="10"/>
        <v>4.3721509000245816E-2</v>
      </c>
      <c r="W18">
        <f t="shared" si="11"/>
        <v>5.1361585449873869E-2</v>
      </c>
      <c r="X18">
        <f t="shared" si="0"/>
        <v>0.13262676097576054</v>
      </c>
      <c r="Y18">
        <f t="shared" si="1"/>
        <v>0.41466116117309476</v>
      </c>
    </row>
    <row r="19" spans="1:25" x14ac:dyDescent="0.3">
      <c r="A19" s="1">
        <v>0.36887999999999999</v>
      </c>
      <c r="B19" s="1">
        <f>(B18+B20)/2</f>
        <v>0.54197150000000005</v>
      </c>
      <c r="C19" s="1">
        <v>0.30368200000000001</v>
      </c>
      <c r="D19" s="1">
        <v>0.31238100000000002</v>
      </c>
      <c r="E19" s="1">
        <v>0.32377600000000001</v>
      </c>
      <c r="F19" s="1">
        <v>0.39440700000000001</v>
      </c>
      <c r="G19" s="1">
        <v>0.41078599999999998</v>
      </c>
      <c r="H19" s="1">
        <v>0.35015200000000002</v>
      </c>
      <c r="I19">
        <v>0.39549699999999999</v>
      </c>
      <c r="J19">
        <v>0.37825500000000001</v>
      </c>
      <c r="K19">
        <f t="shared" si="2"/>
        <v>3.7797875000000003</v>
      </c>
      <c r="L19">
        <f t="shared" si="12"/>
        <v>1.7000000000000004</v>
      </c>
      <c r="O19">
        <f t="shared" si="3"/>
        <v>2.3262517707140294E-2</v>
      </c>
      <c r="P19">
        <f t="shared" si="4"/>
        <v>4.3751754475424925E-2</v>
      </c>
      <c r="Q19">
        <f t="shared" si="5"/>
        <v>1.9219334362789508E-2</v>
      </c>
      <c r="R19">
        <f t="shared" si="6"/>
        <v>1.7059131663634094E-2</v>
      </c>
      <c r="S19">
        <f t="shared" si="7"/>
        <v>2.4301955827094938E-2</v>
      </c>
      <c r="T19">
        <f t="shared" si="8"/>
        <v>2.5712480761829398E-2</v>
      </c>
      <c r="U19">
        <f t="shared" si="9"/>
        <v>3.9816441968920931E-2</v>
      </c>
      <c r="V19">
        <f t="shared" si="10"/>
        <v>4.4840892119627287E-2</v>
      </c>
      <c r="W19">
        <f t="shared" si="11"/>
        <v>4.471834505739946E-2</v>
      </c>
      <c r="X19">
        <f t="shared" si="0"/>
        <v>0.13442499356338189</v>
      </c>
      <c r="Y19">
        <f t="shared" si="1"/>
        <v>0.41710784750724272</v>
      </c>
    </row>
    <row r="20" spans="1:25" x14ac:dyDescent="0.3">
      <c r="A20" s="1">
        <v>0.36662499999999998</v>
      </c>
      <c r="B20" s="1">
        <v>0.64309700000000003</v>
      </c>
      <c r="C20" s="1">
        <v>0.30491600000000002</v>
      </c>
      <c r="D20" s="1">
        <v>0.31536399999999998</v>
      </c>
      <c r="E20" s="1">
        <v>0.32757500000000001</v>
      </c>
      <c r="F20" s="1">
        <v>0.39263300000000001</v>
      </c>
      <c r="G20" s="1">
        <v>0.426867</v>
      </c>
      <c r="H20" s="1">
        <v>0.34910799999999997</v>
      </c>
      <c r="I20">
        <v>0.403806</v>
      </c>
      <c r="J20">
        <v>0.38236799999999999</v>
      </c>
      <c r="K20">
        <f t="shared" si="2"/>
        <v>3.9123589999999995</v>
      </c>
      <c r="L20">
        <f t="shared" si="12"/>
        <v>1.8000000000000005</v>
      </c>
      <c r="O20">
        <f t="shared" si="3"/>
        <v>2.3120311630829296E-2</v>
      </c>
      <c r="P20">
        <f t="shared" si="4"/>
        <v>5.1915316668648334E-2</v>
      </c>
      <c r="Q20">
        <f t="shared" si="5"/>
        <v>1.9297431380734868E-2</v>
      </c>
      <c r="R20">
        <f t="shared" si="6"/>
        <v>1.7222033343802283E-2</v>
      </c>
      <c r="S20">
        <f t="shared" si="7"/>
        <v>2.4587100897103628E-2</v>
      </c>
      <c r="T20">
        <f t="shared" si="8"/>
        <v>2.5596828806180829E-2</v>
      </c>
      <c r="U20">
        <f t="shared" si="9"/>
        <v>4.1375132389972813E-2</v>
      </c>
      <c r="V20">
        <f t="shared" si="10"/>
        <v>4.4707196206501293E-2</v>
      </c>
      <c r="W20">
        <f t="shared" si="11"/>
        <v>4.5657833167503797E-2</v>
      </c>
      <c r="X20">
        <f t="shared" si="0"/>
        <v>0.13588667945920926</v>
      </c>
      <c r="Y20">
        <f t="shared" si="1"/>
        <v>0.42936586395048648</v>
      </c>
    </row>
    <row r="21" spans="1:25" x14ac:dyDescent="0.3">
      <c r="A21" s="1">
        <v>0.36597200000000002</v>
      </c>
      <c r="B21" s="1">
        <v>0.53584699999999996</v>
      </c>
      <c r="C21" s="1">
        <v>0.30080800000000002</v>
      </c>
      <c r="D21" s="1">
        <v>0.31161299999999997</v>
      </c>
      <c r="E21" s="1">
        <v>0.32736900000000002</v>
      </c>
      <c r="F21" s="1">
        <v>0.39834700000000001</v>
      </c>
      <c r="G21" s="1">
        <v>0.439581</v>
      </c>
      <c r="H21" s="1">
        <v>0.35693999999999998</v>
      </c>
      <c r="I21">
        <v>0.430815</v>
      </c>
      <c r="J21">
        <v>0.379056</v>
      </c>
      <c r="K21">
        <f t="shared" si="2"/>
        <v>3.8463479999999994</v>
      </c>
      <c r="L21">
        <f t="shared" si="12"/>
        <v>1.9000000000000006</v>
      </c>
      <c r="O21">
        <f t="shared" si="3"/>
        <v>2.3079131778132585E-2</v>
      </c>
      <c r="P21">
        <f t="shared" si="4"/>
        <v>4.3257341724413582E-2</v>
      </c>
      <c r="Q21">
        <f t="shared" si="5"/>
        <v>1.9037445521967015E-2</v>
      </c>
      <c r="R21">
        <f t="shared" si="6"/>
        <v>1.701719117071784E-2</v>
      </c>
      <c r="S21">
        <f t="shared" si="7"/>
        <v>2.4571638963852303E-2</v>
      </c>
      <c r="T21">
        <f t="shared" si="8"/>
        <v>2.5969340234915848E-2</v>
      </c>
      <c r="U21">
        <f t="shared" si="9"/>
        <v>4.2607468066439051E-2</v>
      </c>
      <c r="V21">
        <f t="shared" si="10"/>
        <v>4.5710171677385142E-2</v>
      </c>
      <c r="W21">
        <f t="shared" si="11"/>
        <v>4.8711706601828969E-2</v>
      </c>
      <c r="X21">
        <f t="shared" si="0"/>
        <v>0.1347096544927662</v>
      </c>
      <c r="Y21">
        <f t="shared" si="1"/>
        <v>0.42467109023241856</v>
      </c>
    </row>
    <row r="22" spans="1:25" x14ac:dyDescent="0.3">
      <c r="A22" s="1">
        <v>0.370363</v>
      </c>
      <c r="B22" s="1">
        <v>0.34343800000000002</v>
      </c>
      <c r="C22" s="1">
        <v>0.30019200000000001</v>
      </c>
      <c r="D22" s="1">
        <v>0.31571700000000003</v>
      </c>
      <c r="E22" s="1">
        <v>0.33147300000000002</v>
      </c>
      <c r="F22" s="1">
        <v>0.40128799999999998</v>
      </c>
      <c r="G22" s="1">
        <v>0.47528199999999998</v>
      </c>
      <c r="H22" s="1">
        <v>0.36338500000000001</v>
      </c>
      <c r="I22">
        <v>0.36150199999999999</v>
      </c>
      <c r="J22">
        <v>0.38127299999999997</v>
      </c>
      <c r="K22">
        <f t="shared" si="2"/>
        <v>3.6439130000000004</v>
      </c>
      <c r="L22">
        <f t="shared" si="12"/>
        <v>2.0000000000000004</v>
      </c>
      <c r="O22">
        <f t="shared" si="3"/>
        <v>2.3356039485929302E-2</v>
      </c>
      <c r="P22">
        <f t="shared" si="4"/>
        <v>2.772473285685868E-2</v>
      </c>
      <c r="Q22">
        <f t="shared" si="5"/>
        <v>1.899846030069121E-2</v>
      </c>
      <c r="R22">
        <f t="shared" si="6"/>
        <v>1.7241310679739053E-2</v>
      </c>
      <c r="S22">
        <f t="shared" si="7"/>
        <v>2.4879676702024366E-2</v>
      </c>
      <c r="T22">
        <f t="shared" si="8"/>
        <v>2.6161072141095351E-2</v>
      </c>
      <c r="U22">
        <f t="shared" si="9"/>
        <v>4.6067875175572384E-2</v>
      </c>
      <c r="V22">
        <f t="shared" si="10"/>
        <v>4.6535526236865021E-2</v>
      </c>
      <c r="W22">
        <f t="shared" si="11"/>
        <v>4.0874573447940238E-2</v>
      </c>
      <c r="X22">
        <f t="shared" si="0"/>
        <v>0.13549753624113706</v>
      </c>
      <c r="Y22">
        <f t="shared" si="1"/>
        <v>0.4073368032678526</v>
      </c>
    </row>
    <row r="23" spans="1:25" x14ac:dyDescent="0.3">
      <c r="A23" s="1">
        <v>0.37447999999999998</v>
      </c>
      <c r="B23" s="1">
        <v>0.35031400000000001</v>
      </c>
      <c r="C23" s="1">
        <v>0.30969999999999998</v>
      </c>
      <c r="D23" s="1">
        <v>0.32085599999999997</v>
      </c>
      <c r="E23" s="1">
        <v>0.32957599999999998</v>
      </c>
      <c r="F23" s="1">
        <v>0.411213</v>
      </c>
      <c r="G23" s="1">
        <v>0.39003399999999999</v>
      </c>
      <c r="H23" s="1">
        <v>0.39945599999999998</v>
      </c>
      <c r="I23">
        <v>0.361431</v>
      </c>
      <c r="J23">
        <v>0.38520300000000002</v>
      </c>
      <c r="K23">
        <f t="shared" si="2"/>
        <v>3.632263</v>
      </c>
      <c r="L23">
        <f t="shared" si="12"/>
        <v>2.1000000000000005</v>
      </c>
      <c r="O23">
        <f t="shared" si="3"/>
        <v>2.3615668051859405E-2</v>
      </c>
      <c r="P23">
        <f t="shared" si="4"/>
        <v>2.827981197775899E-2</v>
      </c>
      <c r="Q23">
        <f t="shared" si="5"/>
        <v>1.96001997225911E-2</v>
      </c>
      <c r="R23">
        <f t="shared" si="6"/>
        <v>1.7521951556166922E-2</v>
      </c>
      <c r="S23">
        <f t="shared" si="7"/>
        <v>2.4737291811841026E-2</v>
      </c>
      <c r="T23">
        <f t="shared" si="8"/>
        <v>2.6808110280786477E-2</v>
      </c>
      <c r="U23">
        <f t="shared" si="9"/>
        <v>3.7805003400568922E-2</v>
      </c>
      <c r="V23">
        <f t="shared" si="10"/>
        <v>5.1154822484343471E-2</v>
      </c>
      <c r="W23">
        <f t="shared" si="11"/>
        <v>4.0866545567832237E-2</v>
      </c>
      <c r="X23">
        <f t="shared" si="0"/>
        <v>0.13689418724298527</v>
      </c>
      <c r="Y23">
        <f t="shared" si="1"/>
        <v>0.40728359209673382</v>
      </c>
    </row>
    <row r="24" spans="1:25" x14ac:dyDescent="0.3">
      <c r="A24" s="1">
        <v>0.38894699999999999</v>
      </c>
      <c r="B24" s="1">
        <v>0.35301199999999999</v>
      </c>
      <c r="C24" s="1">
        <v>0.31150800000000001</v>
      </c>
      <c r="D24" s="1">
        <v>0.32142599999999999</v>
      </c>
      <c r="E24" s="1">
        <v>0.33199000000000001</v>
      </c>
      <c r="F24" s="1">
        <v>0.41870299999999999</v>
      </c>
      <c r="G24" s="1">
        <v>0.37893100000000002</v>
      </c>
      <c r="H24" s="1">
        <v>0.34616599999999997</v>
      </c>
      <c r="I24">
        <v>0.37044700000000003</v>
      </c>
      <c r="J24">
        <v>0.38177699999999998</v>
      </c>
      <c r="K24">
        <f t="shared" si="2"/>
        <v>3.6029070000000001</v>
      </c>
      <c r="L24">
        <f t="shared" si="12"/>
        <v>2.2000000000000006</v>
      </c>
      <c r="O24">
        <f t="shared" si="3"/>
        <v>2.4527994129904293E-2</v>
      </c>
      <c r="P24">
        <f t="shared" si="4"/>
        <v>2.84976135292699E-2</v>
      </c>
      <c r="Q24">
        <f t="shared" si="5"/>
        <v>1.9714623878543457E-2</v>
      </c>
      <c r="R24">
        <f t="shared" si="6"/>
        <v>1.7553079265753203E-2</v>
      </c>
      <c r="S24">
        <f t="shared" si="7"/>
        <v>2.4918481651009489E-2</v>
      </c>
      <c r="T24">
        <f t="shared" si="8"/>
        <v>2.72964040506894E-2</v>
      </c>
      <c r="U24">
        <f t="shared" si="9"/>
        <v>3.672881785583048E-2</v>
      </c>
      <c r="V24">
        <f t="shared" si="10"/>
        <v>4.4330440098822504E-2</v>
      </c>
      <c r="W24">
        <f t="shared" si="11"/>
        <v>4.1885973272814868E-2</v>
      </c>
      <c r="X24">
        <f t="shared" si="0"/>
        <v>0.13567664873603055</v>
      </c>
      <c r="Y24">
        <f t="shared" si="1"/>
        <v>0.40113007646866816</v>
      </c>
    </row>
    <row r="25" spans="1:25" x14ac:dyDescent="0.3">
      <c r="A25" s="1">
        <v>0.387764</v>
      </c>
      <c r="B25" s="1">
        <v>0.35844199999999998</v>
      </c>
      <c r="C25" s="1">
        <v>0.30843199999999998</v>
      </c>
      <c r="D25" s="1">
        <v>0.32181999999999999</v>
      </c>
      <c r="E25" s="1">
        <v>0.54773499999999997</v>
      </c>
      <c r="F25" s="1">
        <v>0.45385900000000001</v>
      </c>
      <c r="G25" s="1">
        <v>0.38411400000000001</v>
      </c>
      <c r="H25" s="1">
        <v>0.33621400000000001</v>
      </c>
      <c r="I25">
        <v>0.39859099999999997</v>
      </c>
      <c r="J25">
        <v>0.38869300000000001</v>
      </c>
      <c r="K25">
        <f t="shared" si="2"/>
        <v>3.8856639999999998</v>
      </c>
      <c r="L25">
        <f t="shared" si="12"/>
        <v>2.3000000000000007</v>
      </c>
      <c r="O25">
        <f t="shared" si="3"/>
        <v>2.4453391119582384E-2</v>
      </c>
      <c r="P25">
        <f t="shared" si="4"/>
        <v>2.8935961351621364E-2</v>
      </c>
      <c r="Q25">
        <f t="shared" si="5"/>
        <v>1.9519950922951949E-2</v>
      </c>
      <c r="R25">
        <f t="shared" si="6"/>
        <v>1.757459561237951E-2</v>
      </c>
      <c r="S25">
        <f t="shared" si="7"/>
        <v>4.1111854414638035E-2</v>
      </c>
      <c r="T25">
        <f t="shared" si="8"/>
        <v>2.9588320709528809E-2</v>
      </c>
      <c r="U25">
        <f t="shared" si="9"/>
        <v>3.7231192860638133E-2</v>
      </c>
      <c r="V25">
        <f t="shared" si="10"/>
        <v>4.3055974842663672E-2</v>
      </c>
      <c r="W25">
        <f t="shared" si="11"/>
        <v>4.5068179720134181E-2</v>
      </c>
      <c r="X25">
        <f t="shared" si="0"/>
        <v>0.13813447019373595</v>
      </c>
      <c r="Y25">
        <f t="shared" si="1"/>
        <v>0.42467389174787396</v>
      </c>
    </row>
    <row r="26" spans="1:25" x14ac:dyDescent="0.3">
      <c r="A26" s="1">
        <v>0.41442400000000001</v>
      </c>
      <c r="B26" s="1">
        <v>0.36495300000000003</v>
      </c>
      <c r="C26" s="1">
        <v>0.35747299999999999</v>
      </c>
      <c r="D26" s="1">
        <v>0.32523999999999997</v>
      </c>
      <c r="E26" s="1">
        <v>0.33154800000000001</v>
      </c>
      <c r="F26" s="1">
        <v>0.42225099999999999</v>
      </c>
      <c r="G26" s="1">
        <v>0.37845699999999999</v>
      </c>
      <c r="H26" s="1">
        <v>0.34722999999999998</v>
      </c>
      <c r="I26">
        <v>0.38802300000000001</v>
      </c>
      <c r="J26">
        <v>0.40609800000000001</v>
      </c>
      <c r="K26">
        <f t="shared" si="2"/>
        <v>3.735697</v>
      </c>
      <c r="L26">
        <f t="shared" si="12"/>
        <v>2.4000000000000008</v>
      </c>
      <c r="O26">
        <f t="shared" si="3"/>
        <v>2.6134639010691581E-2</v>
      </c>
      <c r="P26">
        <f t="shared" si="4"/>
        <v>2.9461575103247591E-2</v>
      </c>
      <c r="Q26">
        <f t="shared" si="5"/>
        <v>2.2623642865462732E-2</v>
      </c>
      <c r="R26">
        <f t="shared" si="6"/>
        <v>1.7761361869897182E-2</v>
      </c>
      <c r="S26">
        <f t="shared" si="7"/>
        <v>2.48853060466547E-2</v>
      </c>
      <c r="T26">
        <f t="shared" si="8"/>
        <v>2.7527707961986538E-2</v>
      </c>
      <c r="U26">
        <f t="shared" si="9"/>
        <v>3.6682874241653583E-2</v>
      </c>
      <c r="V26">
        <f t="shared" si="10"/>
        <v>4.4466697236337879E-2</v>
      </c>
      <c r="W26">
        <f t="shared" si="11"/>
        <v>4.3873269340114623E-2</v>
      </c>
      <c r="X26">
        <f t="shared" si="0"/>
        <v>0.14431989276044535</v>
      </c>
      <c r="Y26">
        <f t="shared" si="1"/>
        <v>0.41773696643649172</v>
      </c>
    </row>
    <row r="27" spans="1:25" x14ac:dyDescent="0.3">
      <c r="A27" s="1">
        <v>0.36066700000000002</v>
      </c>
      <c r="B27" s="1">
        <v>0.36515799999999998</v>
      </c>
      <c r="C27" s="1">
        <v>0.38809700000000003</v>
      </c>
      <c r="D27" s="1">
        <v>0.323467</v>
      </c>
      <c r="E27" s="1">
        <v>0.34407300000000002</v>
      </c>
      <c r="F27" s="1">
        <v>0.35938599999999998</v>
      </c>
      <c r="G27" s="1">
        <v>0.37848599999999999</v>
      </c>
      <c r="H27" s="1">
        <v>0.34539999999999998</v>
      </c>
      <c r="I27">
        <v>0.36592799999999998</v>
      </c>
      <c r="J27">
        <v>0.42152899999999999</v>
      </c>
      <c r="K27">
        <f t="shared" si="2"/>
        <v>3.6521910000000002</v>
      </c>
      <c r="L27">
        <f t="shared" si="12"/>
        <v>2.5000000000000009</v>
      </c>
      <c r="O27">
        <f t="shared" si="3"/>
        <v>2.2744584889072786E-2</v>
      </c>
      <c r="P27">
        <f t="shared" si="4"/>
        <v>2.947812414626454E-2</v>
      </c>
      <c r="Q27">
        <f t="shared" si="5"/>
        <v>2.4561765294602644E-2</v>
      </c>
      <c r="R27">
        <f t="shared" si="6"/>
        <v>1.766453831007881E-2</v>
      </c>
      <c r="S27">
        <f t="shared" si="7"/>
        <v>2.5825406599921046E-2</v>
      </c>
      <c r="T27">
        <f t="shared" si="8"/>
        <v>2.3429365125544981E-2</v>
      </c>
      <c r="U27">
        <f t="shared" si="9"/>
        <v>3.6685685137879592E-2</v>
      </c>
      <c r="V27">
        <f t="shared" si="10"/>
        <v>4.4232345204708992E-2</v>
      </c>
      <c r="W27">
        <f t="shared" si="11"/>
        <v>4.1375015664250475E-2</v>
      </c>
      <c r="X27">
        <f t="shared" si="0"/>
        <v>0.14980379138882183</v>
      </c>
      <c r="Y27">
        <f t="shared" si="1"/>
        <v>0.41580062176114574</v>
      </c>
    </row>
    <row r="28" spans="1:25" x14ac:dyDescent="0.3">
      <c r="A28" s="1">
        <v>0.36715700000000001</v>
      </c>
      <c r="B28" s="1">
        <v>0.38605600000000001</v>
      </c>
      <c r="C28" s="1">
        <v>0.34246500000000002</v>
      </c>
      <c r="D28" s="1">
        <v>0.32424500000000001</v>
      </c>
      <c r="E28" s="1">
        <v>0.33841700000000002</v>
      </c>
      <c r="F28" s="1">
        <v>0.37370399999999998</v>
      </c>
      <c r="G28" s="1">
        <v>0.38303199999999998</v>
      </c>
      <c r="H28" s="1">
        <v>0.34743299999999999</v>
      </c>
      <c r="I28">
        <v>0.37261499999999997</v>
      </c>
      <c r="J28">
        <v>0.38733299999999998</v>
      </c>
      <c r="K28">
        <f t="shared" si="2"/>
        <v>3.6224569999999998</v>
      </c>
      <c r="L28">
        <f t="shared" si="12"/>
        <v>2.600000000000001</v>
      </c>
      <c r="O28">
        <f t="shared" si="3"/>
        <v>2.3153860913577611E-2</v>
      </c>
      <c r="P28">
        <f t="shared" si="4"/>
        <v>3.116515780952438E-2</v>
      </c>
      <c r="Q28">
        <f t="shared" si="5"/>
        <v>2.1673821110743178E-2</v>
      </c>
      <c r="R28">
        <f t="shared" si="6"/>
        <v>1.770702490316324E-2</v>
      </c>
      <c r="S28">
        <f t="shared" si="7"/>
        <v>2.5400878956865203E-2</v>
      </c>
      <c r="T28">
        <f t="shared" si="8"/>
        <v>2.4362795058451531E-2</v>
      </c>
      <c r="U28">
        <f t="shared" si="9"/>
        <v>3.7126317353171047E-2</v>
      </c>
      <c r="V28">
        <f t="shared" si="10"/>
        <v>4.4492693663890158E-2</v>
      </c>
      <c r="W28">
        <f t="shared" si="11"/>
        <v>4.2131106287943774E-2</v>
      </c>
      <c r="X28">
        <f t="shared" si="0"/>
        <v>0.13765115076307091</v>
      </c>
      <c r="Y28">
        <f t="shared" si="1"/>
        <v>0.40486480682040105</v>
      </c>
    </row>
    <row r="29" spans="1:25" x14ac:dyDescent="0.3">
      <c r="A29" s="1">
        <v>0.36110399999999998</v>
      </c>
      <c r="B29" s="1">
        <v>0.38821099999999997</v>
      </c>
      <c r="C29" s="1">
        <v>0.34416400000000003</v>
      </c>
      <c r="D29" s="1">
        <v>0.328685</v>
      </c>
      <c r="E29" s="1">
        <v>0.334007</v>
      </c>
      <c r="F29" s="1">
        <v>0.368894</v>
      </c>
      <c r="G29" s="1">
        <v>0.39496300000000001</v>
      </c>
      <c r="H29" s="1">
        <v>0.36471999999999999</v>
      </c>
      <c r="I29">
        <v>0.37091600000000002</v>
      </c>
      <c r="J29">
        <v>0.38058599999999998</v>
      </c>
      <c r="K29">
        <f t="shared" si="2"/>
        <v>3.6362500000000004</v>
      </c>
      <c r="L29">
        <f t="shared" si="12"/>
        <v>2.7000000000000011</v>
      </c>
      <c r="O29">
        <f t="shared" si="3"/>
        <v>2.2772143228473186E-2</v>
      </c>
      <c r="P29">
        <f t="shared" si="4"/>
        <v>3.1339124578800143E-2</v>
      </c>
      <c r="Q29">
        <f t="shared" si="5"/>
        <v>2.1781346907736015E-2</v>
      </c>
      <c r="R29">
        <f t="shared" si="6"/>
        <v>1.7949493377835309E-2</v>
      </c>
      <c r="S29">
        <f t="shared" si="7"/>
        <v>2.5069873492601362E-2</v>
      </c>
      <c r="T29">
        <f t="shared" si="8"/>
        <v>2.4049217884455128E-2</v>
      </c>
      <c r="U29">
        <f t="shared" si="9"/>
        <v>3.8282758831534959E-2</v>
      </c>
      <c r="V29">
        <f t="shared" si="10"/>
        <v>4.6706487964856588E-2</v>
      </c>
      <c r="W29">
        <f t="shared" si="11"/>
        <v>4.1939002509021259E-2</v>
      </c>
      <c r="X29">
        <f t="shared" si="0"/>
        <v>0.13525338885226434</v>
      </c>
      <c r="Y29">
        <f t="shared" si="1"/>
        <v>0.4051428376275783</v>
      </c>
    </row>
    <row r="30" spans="1:25" x14ac:dyDescent="0.3">
      <c r="A30" s="1">
        <v>0.35933599999999999</v>
      </c>
      <c r="B30" s="1">
        <v>0.37093500000000001</v>
      </c>
      <c r="C30" s="1">
        <v>0.35713</v>
      </c>
      <c r="D30" s="1">
        <v>0.33261600000000002</v>
      </c>
      <c r="E30" s="1">
        <v>0.34398600000000001</v>
      </c>
      <c r="F30" s="1">
        <v>0.37465799999999999</v>
      </c>
      <c r="G30" s="1">
        <v>0.39333299999999999</v>
      </c>
      <c r="H30" s="1">
        <v>0.37958900000000001</v>
      </c>
      <c r="I30">
        <v>0.36638100000000001</v>
      </c>
      <c r="J30">
        <v>0.37501200000000001</v>
      </c>
      <c r="K30">
        <f t="shared" si="2"/>
        <v>3.6529760000000007</v>
      </c>
      <c r="L30">
        <f t="shared" si="12"/>
        <v>2.8000000000000012</v>
      </c>
      <c r="O30">
        <f t="shared" si="3"/>
        <v>2.2660648619640438E-2</v>
      </c>
      <c r="P30">
        <f t="shared" si="4"/>
        <v>2.9944484251186166E-2</v>
      </c>
      <c r="Q30">
        <f t="shared" si="5"/>
        <v>2.2601935185434161E-2</v>
      </c>
      <c r="R30">
        <f t="shared" si="6"/>
        <v>1.8164165353947E-2</v>
      </c>
      <c r="S30">
        <f t="shared" si="7"/>
        <v>2.5818876560149855E-2</v>
      </c>
      <c r="T30">
        <f t="shared" si="8"/>
        <v>2.4424988951173478E-2</v>
      </c>
      <c r="U30">
        <f t="shared" si="9"/>
        <v>3.8124767078141844E-2</v>
      </c>
      <c r="V30">
        <f t="shared" si="10"/>
        <v>4.8610630237146159E-2</v>
      </c>
      <c r="W30">
        <f t="shared" si="11"/>
        <v>4.1426235800714223E-2</v>
      </c>
      <c r="X30">
        <f t="shared" si="0"/>
        <v>0.13327248995040639</v>
      </c>
      <c r="Y30">
        <f t="shared" si="1"/>
        <v>0.40504922198793969</v>
      </c>
    </row>
    <row r="31" spans="1:25" x14ac:dyDescent="0.3">
      <c r="A31" s="1">
        <v>0.41985099999999997</v>
      </c>
      <c r="B31" s="1">
        <v>0.36150700000000002</v>
      </c>
      <c r="C31" s="1">
        <v>0.30435699999999999</v>
      </c>
      <c r="D31" s="1">
        <v>0.31746600000000003</v>
      </c>
      <c r="E31" s="1">
        <v>0.3412</v>
      </c>
      <c r="F31" s="1">
        <v>0.37549100000000002</v>
      </c>
      <c r="G31" s="1">
        <v>0.38644099999999998</v>
      </c>
      <c r="H31" s="1">
        <v>0.39605000000000001</v>
      </c>
      <c r="I31">
        <v>0.36961899999999998</v>
      </c>
      <c r="J31">
        <v>0.37638899999999997</v>
      </c>
      <c r="K31">
        <f t="shared" si="2"/>
        <v>3.6483710000000005</v>
      </c>
      <c r="L31">
        <f t="shared" si="12"/>
        <v>2.9000000000000012</v>
      </c>
      <c r="O31">
        <f t="shared" si="3"/>
        <v>2.6476879532261331E-2</v>
      </c>
      <c r="P31">
        <f t="shared" si="4"/>
        <v>2.9183389726484581E-2</v>
      </c>
      <c r="Q31">
        <f t="shared" si="5"/>
        <v>1.9262053558181013E-2</v>
      </c>
      <c r="R31">
        <f t="shared" si="6"/>
        <v>1.7336823599153794E-2</v>
      </c>
      <c r="S31">
        <f t="shared" si="7"/>
        <v>2.5609765171614923E-2</v>
      </c>
      <c r="T31">
        <f t="shared" si="8"/>
        <v>2.4479294519975769E-2</v>
      </c>
      <c r="U31">
        <f t="shared" si="9"/>
        <v>3.7456743050911602E-2</v>
      </c>
      <c r="V31">
        <f t="shared" si="10"/>
        <v>5.0718645970830915E-2</v>
      </c>
      <c r="W31">
        <f t="shared" si="11"/>
        <v>4.1792352361132781E-2</v>
      </c>
      <c r="X31">
        <f t="shared" si="0"/>
        <v>0.1337618508739547</v>
      </c>
      <c r="Y31">
        <f t="shared" si="1"/>
        <v>0.40607779836450142</v>
      </c>
    </row>
    <row r="32" spans="1:25" x14ac:dyDescent="0.3">
      <c r="A32" s="1">
        <v>0.394094</v>
      </c>
      <c r="B32" s="1">
        <v>0.36716500000000002</v>
      </c>
      <c r="C32" s="1">
        <v>0.302761</v>
      </c>
      <c r="D32" s="1">
        <v>0.33605400000000002</v>
      </c>
      <c r="E32" s="1">
        <v>0.34366799999999997</v>
      </c>
      <c r="F32" s="1">
        <v>0.37323800000000001</v>
      </c>
      <c r="G32" s="1">
        <v>0.39450099999999999</v>
      </c>
      <c r="H32" s="1">
        <v>0.353607</v>
      </c>
      <c r="I32">
        <v>0.382104</v>
      </c>
      <c r="J32">
        <v>0.38239600000000001</v>
      </c>
      <c r="K32">
        <f t="shared" si="2"/>
        <v>3.629588</v>
      </c>
      <c r="L32">
        <f t="shared" si="12"/>
        <v>3.0000000000000013</v>
      </c>
      <c r="O32">
        <f t="shared" si="3"/>
        <v>2.4852577134238094E-2</v>
      </c>
      <c r="P32">
        <f t="shared" si="4"/>
        <v>2.9640143313752462E-2</v>
      </c>
      <c r="Q32">
        <f t="shared" si="5"/>
        <v>1.9161046393966433E-2</v>
      </c>
      <c r="R32">
        <f t="shared" si="6"/>
        <v>1.8351914591767399E-2</v>
      </c>
      <c r="S32">
        <f t="shared" si="7"/>
        <v>2.5795008138917223E-2</v>
      </c>
      <c r="T32">
        <f t="shared" si="8"/>
        <v>2.4332415232446891E-2</v>
      </c>
      <c r="U32">
        <f t="shared" si="9"/>
        <v>3.8237978346830896E-2</v>
      </c>
      <c r="V32">
        <f t="shared" si="10"/>
        <v>4.5283343632893845E-2</v>
      </c>
      <c r="W32">
        <f t="shared" si="11"/>
        <v>4.3204015504068466E-2</v>
      </c>
      <c r="X32">
        <f t="shared" si="0"/>
        <v>0.13589663015337003</v>
      </c>
      <c r="Y32">
        <f t="shared" si="1"/>
        <v>0.40475507244225173</v>
      </c>
    </row>
    <row r="33" spans="1:25" x14ac:dyDescent="0.3">
      <c r="A33" s="1">
        <v>0.412636</v>
      </c>
      <c r="B33" s="1">
        <v>0.38134899999999999</v>
      </c>
      <c r="C33" s="1">
        <v>0.30451699999999998</v>
      </c>
      <c r="D33" s="1">
        <v>0.33033600000000002</v>
      </c>
      <c r="E33" s="1">
        <v>0.34900700000000001</v>
      </c>
      <c r="F33" s="1">
        <v>0.37455899999999998</v>
      </c>
      <c r="G33" s="1">
        <v>0.41014</v>
      </c>
      <c r="H33" s="1">
        <v>0.334092</v>
      </c>
      <c r="I33">
        <v>0.37720999999999999</v>
      </c>
      <c r="J33">
        <v>0.389658</v>
      </c>
      <c r="K33">
        <f t="shared" si="2"/>
        <v>3.6635039999999996</v>
      </c>
      <c r="L33">
        <f t="shared" si="12"/>
        <v>3.1000000000000014</v>
      </c>
      <c r="O33">
        <f t="shared" si="3"/>
        <v>2.602188315062769E-2</v>
      </c>
      <c r="P33">
        <f t="shared" si="4"/>
        <v>3.0785175636447337E-2</v>
      </c>
      <c r="Q33">
        <f t="shared" si="5"/>
        <v>1.9272179589681221E-2</v>
      </c>
      <c r="R33">
        <f t="shared" si="6"/>
        <v>1.8039654515601883E-2</v>
      </c>
      <c r="S33">
        <f t="shared" si="7"/>
        <v>2.6195742418668844E-2</v>
      </c>
      <c r="T33">
        <f t="shared" si="8"/>
        <v>2.4418534867966482E-2</v>
      </c>
      <c r="U33">
        <f t="shared" si="9"/>
        <v>3.9753826832300103E-2</v>
      </c>
      <c r="V33">
        <f t="shared" si="10"/>
        <v>4.2784228934949736E-2</v>
      </c>
      <c r="W33">
        <f t="shared" si="11"/>
        <v>4.2650657120285748E-2</v>
      </c>
      <c r="X33">
        <f t="shared" si="0"/>
        <v>0.13847741376034753</v>
      </c>
      <c r="Y33">
        <f t="shared" si="1"/>
        <v>0.40839929682687659</v>
      </c>
    </row>
    <row r="34" spans="1:25" x14ac:dyDescent="0.3">
      <c r="A34" s="1">
        <v>0.35949999999999999</v>
      </c>
      <c r="B34" s="1">
        <v>0.38456400000000002</v>
      </c>
      <c r="C34" s="1">
        <v>0.30681199999999997</v>
      </c>
      <c r="D34" s="1">
        <v>0.335067</v>
      </c>
      <c r="E34" s="1">
        <v>0.35332799999999998</v>
      </c>
      <c r="F34" s="1">
        <v>0.377274</v>
      </c>
      <c r="G34" s="1">
        <v>0.39912700000000001</v>
      </c>
      <c r="H34" s="1">
        <v>0.34425099999999997</v>
      </c>
      <c r="I34">
        <v>0.38497599999999998</v>
      </c>
      <c r="J34">
        <v>0.38351400000000002</v>
      </c>
      <c r="K34">
        <f t="shared" si="2"/>
        <v>3.6284129999999997</v>
      </c>
      <c r="L34">
        <f t="shared" si="12"/>
        <v>3.2000000000000015</v>
      </c>
      <c r="O34">
        <f t="shared" si="3"/>
        <v>2.2670990879735783E-2</v>
      </c>
      <c r="P34">
        <f t="shared" si="4"/>
        <v>3.1044713067176613E-2</v>
      </c>
      <c r="Q34">
        <f t="shared" si="5"/>
        <v>1.9417424854012336E-2</v>
      </c>
      <c r="R34">
        <f t="shared" si="6"/>
        <v>1.8298014505167999E-2</v>
      </c>
      <c r="S34">
        <f t="shared" si="7"/>
        <v>2.652006772730468E-2</v>
      </c>
      <c r="T34">
        <f t="shared" si="8"/>
        <v>2.4595533210461335E-2</v>
      </c>
      <c r="U34">
        <f t="shared" si="9"/>
        <v>3.86863647586079E-2</v>
      </c>
      <c r="V34">
        <f t="shared" si="10"/>
        <v>4.4085202863538724E-2</v>
      </c>
      <c r="W34">
        <f t="shared" si="11"/>
        <v>4.3528748907873928E-2</v>
      </c>
      <c r="X34">
        <f t="shared" si="0"/>
        <v>0.13629394715593143</v>
      </c>
      <c r="Y34">
        <f t="shared" si="1"/>
        <v>0.40514100792981078</v>
      </c>
    </row>
    <row r="35" spans="1:25" x14ac:dyDescent="0.3">
      <c r="A35" s="1">
        <v>0.36277300000000001</v>
      </c>
      <c r="B35" s="1">
        <v>0.39592699999999997</v>
      </c>
      <c r="C35" s="1">
        <v>0.30793500000000001</v>
      </c>
      <c r="D35" s="1">
        <v>0.32922200000000001</v>
      </c>
      <c r="E35" s="1">
        <v>0.35827799999999999</v>
      </c>
      <c r="F35" s="1">
        <v>0.36781399999999997</v>
      </c>
      <c r="G35" s="1">
        <v>0.41435300000000003</v>
      </c>
      <c r="H35" s="1">
        <v>0.34061399999999997</v>
      </c>
      <c r="I35">
        <v>0.39077000000000001</v>
      </c>
      <c r="J35">
        <v>0.39112400000000003</v>
      </c>
      <c r="K35">
        <f t="shared" si="2"/>
        <v>3.6588099999999999</v>
      </c>
      <c r="L35">
        <f t="shared" si="12"/>
        <v>3.3000000000000016</v>
      </c>
      <c r="O35">
        <f t="shared" si="3"/>
        <v>2.2877394643711794E-2</v>
      </c>
      <c r="P35">
        <f t="shared" si="4"/>
        <v>3.1962014412550407E-2</v>
      </c>
      <c r="Q35">
        <f t="shared" si="5"/>
        <v>1.9488496937604426E-2</v>
      </c>
      <c r="R35">
        <f t="shared" si="6"/>
        <v>1.7978818956866593E-2</v>
      </c>
      <c r="S35">
        <f t="shared" si="7"/>
        <v>2.6891604472906946E-2</v>
      </c>
      <c r="T35">
        <f t="shared" si="8"/>
        <v>2.3978809704015187E-2</v>
      </c>
      <c r="U35">
        <f t="shared" si="9"/>
        <v>4.0162182204720454E-2</v>
      </c>
      <c r="V35">
        <f t="shared" si="10"/>
        <v>4.3619444208328743E-2</v>
      </c>
      <c r="W35">
        <f t="shared" si="11"/>
        <v>4.4183869152180644E-2</v>
      </c>
      <c r="X35">
        <f t="shared" si="0"/>
        <v>0.13899840367604971</v>
      </c>
      <c r="Y35">
        <f t="shared" si="1"/>
        <v>0.41014103836893495</v>
      </c>
    </row>
    <row r="36" spans="1:25" x14ac:dyDescent="0.3">
      <c r="A36" s="1">
        <v>0.35676400000000003</v>
      </c>
      <c r="B36" s="1">
        <v>0.409835</v>
      </c>
      <c r="C36" s="1">
        <v>0.31641599999999998</v>
      </c>
      <c r="D36" s="1">
        <v>0.33185799999999999</v>
      </c>
      <c r="E36" s="1">
        <v>0.35465999999999998</v>
      </c>
      <c r="F36" s="1">
        <v>0.37225599999999998</v>
      </c>
      <c r="G36" s="1">
        <v>0.55615800000000004</v>
      </c>
      <c r="H36" s="1">
        <v>0.33819399999999999</v>
      </c>
      <c r="I36">
        <v>0.38228800000000002</v>
      </c>
      <c r="J36">
        <v>0.39759899999999998</v>
      </c>
      <c r="K36">
        <f t="shared" si="2"/>
        <v>3.8160280000000002</v>
      </c>
      <c r="L36">
        <f t="shared" si="12"/>
        <v>3.4000000000000017</v>
      </c>
      <c r="O36">
        <f t="shared" si="3"/>
        <v>2.2498451711315877E-2</v>
      </c>
      <c r="P36">
        <f t="shared" si="4"/>
        <v>3.3084766072451727E-2</v>
      </c>
      <c r="Q36">
        <f t="shared" si="5"/>
        <v>2.0025239894812353E-2</v>
      </c>
      <c r="R36">
        <f t="shared" si="6"/>
        <v>1.8122770961198929E-2</v>
      </c>
      <c r="S36">
        <f t="shared" si="7"/>
        <v>2.6620044887939471E-2</v>
      </c>
      <c r="T36">
        <f t="shared" si="8"/>
        <v>2.4268395942454276E-2</v>
      </c>
      <c r="U36">
        <f t="shared" si="9"/>
        <v>5.3906980112640474E-2</v>
      </c>
      <c r="V36">
        <f t="shared" si="10"/>
        <v>4.3309536057212952E-2</v>
      </c>
      <c r="W36">
        <f t="shared" si="11"/>
        <v>4.3224820151108928E-2</v>
      </c>
      <c r="X36">
        <f t="shared" si="0"/>
        <v>0.14129950170072325</v>
      </c>
      <c r="Y36">
        <f t="shared" si="1"/>
        <v>0.42636050749185828</v>
      </c>
    </row>
    <row r="37" spans="1:25" x14ac:dyDescent="0.3">
      <c r="A37" s="1">
        <v>0.35848099999999999</v>
      </c>
      <c r="B37" s="1">
        <v>0.42734</v>
      </c>
      <c r="C37" s="1">
        <v>0.31113600000000002</v>
      </c>
      <c r="D37" s="1">
        <v>0.33521499999999999</v>
      </c>
      <c r="E37" s="1">
        <v>0.35182099999999999</v>
      </c>
      <c r="F37" s="1">
        <v>0.37323499999999998</v>
      </c>
      <c r="G37" s="1">
        <v>0.76985800000000004</v>
      </c>
      <c r="H37" s="1">
        <v>0.35617700000000002</v>
      </c>
      <c r="I37">
        <v>0.38187399999999999</v>
      </c>
      <c r="J37">
        <v>0.46159600000000001</v>
      </c>
      <c r="K37">
        <f t="shared" si="2"/>
        <v>4.1267329999999998</v>
      </c>
      <c r="L37">
        <f t="shared" si="12"/>
        <v>3.5000000000000018</v>
      </c>
      <c r="O37">
        <f t="shared" si="3"/>
        <v>2.2606730129509218E-2</v>
      </c>
      <c r="P37">
        <f t="shared" si="4"/>
        <v>3.449789289202123E-2</v>
      </c>
      <c r="Q37">
        <f t="shared" si="5"/>
        <v>1.9691080855305475E-2</v>
      </c>
      <c r="R37">
        <f t="shared" si="6"/>
        <v>1.8306096787657065E-2</v>
      </c>
      <c r="S37">
        <f t="shared" si="7"/>
        <v>2.6406955429199099E-2</v>
      </c>
      <c r="T37">
        <f t="shared" si="8"/>
        <v>2.4332219654167889E-2</v>
      </c>
      <c r="U37">
        <f t="shared" si="9"/>
        <v>7.4620377474669375E-2</v>
      </c>
      <c r="V37">
        <f t="shared" si="10"/>
        <v>4.5612460966930043E-2</v>
      </c>
      <c r="W37">
        <f t="shared" si="11"/>
        <v>4.3178009695267888E-2</v>
      </c>
      <c r="X37">
        <f t="shared" si="0"/>
        <v>0.16404287935092154</v>
      </c>
      <c r="Y37">
        <f t="shared" si="1"/>
        <v>0.47329470323564882</v>
      </c>
    </row>
    <row r="38" spans="1:25" x14ac:dyDescent="0.3">
      <c r="A38" s="1">
        <v>0.36691099999999999</v>
      </c>
      <c r="B38" s="1">
        <v>0.49144199999999999</v>
      </c>
      <c r="C38" s="1">
        <v>0.31807299999999999</v>
      </c>
      <c r="D38" s="1">
        <v>0.33756999999999998</v>
      </c>
      <c r="E38" s="1">
        <v>0.360066</v>
      </c>
      <c r="F38" s="1">
        <v>0.37430200000000002</v>
      </c>
      <c r="G38" s="1">
        <v>0.45062000000000002</v>
      </c>
      <c r="H38" s="1">
        <v>0.35036699999999998</v>
      </c>
      <c r="I38">
        <v>0.39429399999999998</v>
      </c>
      <c r="J38">
        <v>0.41802600000000001</v>
      </c>
      <c r="K38">
        <f t="shared" si="2"/>
        <v>3.8616710000000003</v>
      </c>
      <c r="L38">
        <f t="shared" si="12"/>
        <v>3.6000000000000019</v>
      </c>
      <c r="O38">
        <f t="shared" si="3"/>
        <v>2.3138347523434591E-2</v>
      </c>
      <c r="P38">
        <f t="shared" si="4"/>
        <v>3.9672657552863526E-2</v>
      </c>
      <c r="Q38">
        <f t="shared" si="5"/>
        <v>2.0130107608536389E-2</v>
      </c>
      <c r="R38">
        <f t="shared" si="6"/>
        <v>1.8434703377263533E-2</v>
      </c>
      <c r="S38">
        <f t="shared" si="7"/>
        <v>2.7025808048894193E-2</v>
      </c>
      <c r="T38">
        <f t="shared" si="8"/>
        <v>2.4401780328732168E-2</v>
      </c>
      <c r="U38">
        <f t="shared" si="9"/>
        <v>4.3677450253989065E-2</v>
      </c>
      <c r="V38">
        <f t="shared" si="10"/>
        <v>4.4868425281813194E-2</v>
      </c>
      <c r="W38">
        <f t="shared" si="11"/>
        <v>4.4582323370499055E-2</v>
      </c>
      <c r="X38">
        <f t="shared" si="0"/>
        <v>0.14855888847292509</v>
      </c>
      <c r="Y38">
        <f t="shared" si="1"/>
        <v>0.43449049181895083</v>
      </c>
    </row>
    <row r="39" spans="1:25" x14ac:dyDescent="0.3">
      <c r="A39" s="1">
        <v>0.36654999999999999</v>
      </c>
      <c r="B39" s="1">
        <v>0.427319</v>
      </c>
      <c r="C39" s="1">
        <v>0.31266899999999997</v>
      </c>
      <c r="D39" s="1">
        <v>0.340667</v>
      </c>
      <c r="E39" s="1">
        <v>0.386905</v>
      </c>
      <c r="F39" s="1">
        <v>0.38099899999999998</v>
      </c>
      <c r="G39" s="1">
        <v>0.40188400000000002</v>
      </c>
      <c r="H39" s="1">
        <v>0.35497000000000001</v>
      </c>
      <c r="I39">
        <v>0.38730500000000001</v>
      </c>
      <c r="J39">
        <v>0.43805300000000003</v>
      </c>
      <c r="K39">
        <f t="shared" si="2"/>
        <v>3.7973209999999997</v>
      </c>
      <c r="L39">
        <f t="shared" si="12"/>
        <v>3.700000000000002</v>
      </c>
      <c r="O39">
        <f t="shared" si="3"/>
        <v>2.3115581938712521E-2</v>
      </c>
      <c r="P39">
        <f t="shared" si="4"/>
        <v>3.4496197624199983E-2</v>
      </c>
      <c r="Q39">
        <f t="shared" si="5"/>
        <v>1.9788100894616845E-2</v>
      </c>
      <c r="R39">
        <f t="shared" si="6"/>
        <v>1.8603830599348985E-2</v>
      </c>
      <c r="S39">
        <f t="shared" si="7"/>
        <v>2.904028778934253E-2</v>
      </c>
      <c r="T39">
        <f t="shared" si="8"/>
        <v>2.4838376240219465E-2</v>
      </c>
      <c r="U39">
        <f t="shared" si="9"/>
        <v>3.895359375499121E-2</v>
      </c>
      <c r="V39">
        <f t="shared" si="10"/>
        <v>4.5457891075030551E-2</v>
      </c>
      <c r="W39">
        <f t="shared" si="11"/>
        <v>4.3792085989163253E-2</v>
      </c>
      <c r="X39">
        <f t="shared" si="0"/>
        <v>0.15567612247140192</v>
      </c>
      <c r="Y39">
        <f t="shared" si="1"/>
        <v>0.43376206837702724</v>
      </c>
    </row>
    <row r="40" spans="1:25" x14ac:dyDescent="0.3">
      <c r="A40" s="1">
        <v>0.36502099999999998</v>
      </c>
      <c r="B40" s="1">
        <v>0.43410399999999999</v>
      </c>
      <c r="C40" s="1">
        <v>0.31076799999999999</v>
      </c>
      <c r="D40" s="1">
        <v>0.340918</v>
      </c>
      <c r="E40" s="1">
        <v>0.48529800000000001</v>
      </c>
      <c r="F40" s="1">
        <v>0.37870999999999999</v>
      </c>
      <c r="G40" s="1">
        <v>0.41016599999999998</v>
      </c>
      <c r="H40" s="1">
        <v>0.35875699999999999</v>
      </c>
      <c r="I40">
        <v>0.39654499999999998</v>
      </c>
      <c r="J40">
        <v>0.376448</v>
      </c>
      <c r="K40">
        <f t="shared" si="2"/>
        <v>3.856735</v>
      </c>
      <c r="L40">
        <f t="shared" si="12"/>
        <v>3.800000000000002</v>
      </c>
      <c r="O40">
        <f t="shared" si="3"/>
        <v>2.3019159282091892E-2</v>
      </c>
      <c r="P40">
        <f t="shared" si="4"/>
        <v>3.5043930584541548E-2</v>
      </c>
      <c r="Q40">
        <f t="shared" si="5"/>
        <v>1.9667790982854993E-2</v>
      </c>
      <c r="R40">
        <f t="shared" si="6"/>
        <v>1.861753771357031E-2</v>
      </c>
      <c r="S40">
        <f t="shared" si="7"/>
        <v>3.6425462538846362E-2</v>
      </c>
      <c r="T40">
        <f t="shared" si="8"/>
        <v>2.4689150013342591E-2</v>
      </c>
      <c r="U40">
        <f t="shared" si="9"/>
        <v>3.9756346946157907E-2</v>
      </c>
      <c r="V40">
        <f t="shared" si="10"/>
        <v>4.5942858913160932E-2</v>
      </c>
      <c r="W40">
        <f t="shared" si="11"/>
        <v>4.4836841090542964E-2</v>
      </c>
      <c r="X40">
        <f t="shared" si="0"/>
        <v>0.13378281840807915</v>
      </c>
      <c r="Y40">
        <f t="shared" si="1"/>
        <v>0.4217818964731887</v>
      </c>
    </row>
    <row r="41" spans="1:25" x14ac:dyDescent="0.3">
      <c r="A41" s="1">
        <v>0.36718400000000001</v>
      </c>
      <c r="B41" s="1">
        <v>0.40457799999999999</v>
      </c>
      <c r="C41" s="1">
        <v>0.31382900000000002</v>
      </c>
      <c r="D41" s="1">
        <v>0.33477899999999999</v>
      </c>
      <c r="E41" s="1">
        <v>0.42792799999999998</v>
      </c>
      <c r="F41" s="1">
        <v>0.38869199999999998</v>
      </c>
      <c r="G41" s="1">
        <v>0.41777700000000001</v>
      </c>
      <c r="H41" s="1">
        <v>0.36895</v>
      </c>
      <c r="I41">
        <v>0.38588699999999998</v>
      </c>
      <c r="J41">
        <v>0.37989499999999998</v>
      </c>
      <c r="K41">
        <f t="shared" si="2"/>
        <v>3.7894989999999993</v>
      </c>
      <c r="L41">
        <f t="shared" si="12"/>
        <v>3.9000000000000021</v>
      </c>
      <c r="O41">
        <f t="shared" si="3"/>
        <v>2.315556360273965E-2</v>
      </c>
      <c r="P41">
        <f t="shared" si="4"/>
        <v>3.2660384027865787E-2</v>
      </c>
      <c r="Q41">
        <f t="shared" si="5"/>
        <v>1.9861514622993359E-2</v>
      </c>
      <c r="R41">
        <f t="shared" si="6"/>
        <v>1.8282286820324404E-2</v>
      </c>
      <c r="S41">
        <f t="shared" si="7"/>
        <v>3.2119389186280274E-2</v>
      </c>
      <c r="T41">
        <f t="shared" si="8"/>
        <v>2.5339904140334709E-2</v>
      </c>
      <c r="U41">
        <f t="shared" si="9"/>
        <v>4.0494061814302047E-2</v>
      </c>
      <c r="V41">
        <f t="shared" si="10"/>
        <v>4.724818692321188E-2</v>
      </c>
      <c r="W41">
        <f t="shared" si="11"/>
        <v>4.3631754524470996E-2</v>
      </c>
      <c r="X41">
        <f t="shared" si="0"/>
        <v>0.13500781993565442</v>
      </c>
      <c r="Y41">
        <f t="shared" si="1"/>
        <v>0.41780086559817753</v>
      </c>
    </row>
    <row r="42" spans="1:25" x14ac:dyDescent="0.3">
      <c r="A42" s="1">
        <v>0.37940499999999999</v>
      </c>
      <c r="B42" s="1">
        <v>0.41720800000000002</v>
      </c>
      <c r="C42" s="1">
        <v>0.30690499999999998</v>
      </c>
      <c r="D42" s="1">
        <v>0.33550999999999997</v>
      </c>
      <c r="E42" s="1">
        <v>0.42133500000000002</v>
      </c>
      <c r="F42" s="1">
        <v>0.39212399999999997</v>
      </c>
      <c r="G42" s="1">
        <v>0.43315500000000001</v>
      </c>
      <c r="H42" s="1">
        <v>0.38343100000000002</v>
      </c>
      <c r="I42">
        <v>0.39186500000000002</v>
      </c>
      <c r="J42">
        <v>0.38731500000000002</v>
      </c>
      <c r="K42">
        <f t="shared" si="2"/>
        <v>3.8482530000000001</v>
      </c>
      <c r="L42">
        <f t="shared" si="12"/>
        <v>4.0000000000000018</v>
      </c>
      <c r="O42">
        <f t="shared" si="3"/>
        <v>2.3926251167527553E-2</v>
      </c>
      <c r="P42">
        <f t="shared" si="4"/>
        <v>3.3679966531788258E-2</v>
      </c>
      <c r="Q42">
        <f t="shared" si="5"/>
        <v>1.9423310609821835E-2</v>
      </c>
      <c r="R42">
        <f t="shared" si="6"/>
        <v>1.8322206742618384E-2</v>
      </c>
      <c r="S42">
        <f t="shared" si="7"/>
        <v>3.1624532264309418E-2</v>
      </c>
      <c r="T42">
        <f t="shared" si="8"/>
        <v>2.5563645691510522E-2</v>
      </c>
      <c r="U42">
        <f t="shared" si="9"/>
        <v>4.1984612233737145E-2</v>
      </c>
      <c r="V42">
        <f t="shared" si="10"/>
        <v>4.9102641442347356E-2</v>
      </c>
      <c r="W42">
        <f t="shared" si="11"/>
        <v>4.4307679415818181E-2</v>
      </c>
      <c r="X42">
        <f t="shared" si="0"/>
        <v>0.13764475388825331</v>
      </c>
      <c r="Y42">
        <f t="shared" si="1"/>
        <v>0.42557959998773198</v>
      </c>
    </row>
    <row r="43" spans="1:25" x14ac:dyDescent="0.3">
      <c r="A43" s="1">
        <v>0.37070500000000001</v>
      </c>
      <c r="B43" s="1">
        <v>0.37985999999999998</v>
      </c>
      <c r="C43" s="1">
        <v>0.31420700000000001</v>
      </c>
      <c r="D43" s="1">
        <v>0.338449</v>
      </c>
      <c r="E43" s="1">
        <v>0.425873</v>
      </c>
      <c r="F43" s="1">
        <v>0.38027499999999997</v>
      </c>
      <c r="G43" s="1">
        <v>0.45558799999999999</v>
      </c>
      <c r="H43" s="1">
        <v>0.33922099999999999</v>
      </c>
      <c r="I43">
        <v>0.396208</v>
      </c>
      <c r="J43">
        <v>0.39316200000000001</v>
      </c>
      <c r="K43">
        <f t="shared" si="2"/>
        <v>3.7935480000000004</v>
      </c>
      <c r="L43">
        <f t="shared" si="12"/>
        <v>4.1000000000000014</v>
      </c>
      <c r="O43">
        <f t="shared" si="3"/>
        <v>2.3377606881981792E-2</v>
      </c>
      <c r="P43">
        <f t="shared" si="4"/>
        <v>3.0664973075216886E-2</v>
      </c>
      <c r="Q43">
        <f t="shared" si="5"/>
        <v>1.98854373724126E-2</v>
      </c>
      <c r="R43">
        <f t="shared" si="6"/>
        <v>1.8482705582046587E-2</v>
      </c>
      <c r="S43">
        <f t="shared" si="7"/>
        <v>3.1965145143409028E-2</v>
      </c>
      <c r="T43">
        <f t="shared" si="8"/>
        <v>2.4791176682220837E-2</v>
      </c>
      <c r="U43">
        <f t="shared" si="9"/>
        <v>4.4158985855741795E-2</v>
      </c>
      <c r="V43">
        <f t="shared" si="10"/>
        <v>4.344105492960796E-2</v>
      </c>
      <c r="W43">
        <f t="shared" si="11"/>
        <v>4.4798736927213423E-2</v>
      </c>
      <c r="X43">
        <f t="shared" si="0"/>
        <v>0.13972267205817862</v>
      </c>
      <c r="Y43">
        <f t="shared" si="1"/>
        <v>0.42128849450802952</v>
      </c>
    </row>
    <row r="44" spans="1:25" x14ac:dyDescent="0.3">
      <c r="A44" s="1">
        <v>0.37193500000000002</v>
      </c>
      <c r="B44" s="1">
        <v>0.388735</v>
      </c>
      <c r="C44" s="1">
        <v>0.31115500000000001</v>
      </c>
      <c r="D44" s="1">
        <v>0.33390999999999998</v>
      </c>
      <c r="E44" s="1">
        <v>0.434</v>
      </c>
      <c r="F44" s="1">
        <v>0.38964300000000002</v>
      </c>
      <c r="G44" s="1">
        <v>0.42129499999999998</v>
      </c>
      <c r="H44" s="1">
        <v>0.33825</v>
      </c>
      <c r="I44">
        <v>0.39668700000000001</v>
      </c>
      <c r="J44">
        <v>0.40878900000000001</v>
      </c>
      <c r="K44">
        <f t="shared" si="2"/>
        <v>3.7943990000000003</v>
      </c>
      <c r="L44">
        <f t="shared" si="12"/>
        <v>4.2000000000000011</v>
      </c>
      <c r="O44">
        <f t="shared" si="3"/>
        <v>2.3455173832696883E-2</v>
      </c>
      <c r="P44">
        <f t="shared" si="4"/>
        <v>3.1381425547292258E-2</v>
      </c>
      <c r="Q44">
        <f t="shared" si="5"/>
        <v>1.9692283321546124E-2</v>
      </c>
      <c r="R44">
        <f t="shared" si="6"/>
        <v>1.8234830715709534E-2</v>
      </c>
      <c r="S44">
        <f t="shared" si="7"/>
        <v>3.2575140927552391E-2</v>
      </c>
      <c r="T44">
        <f t="shared" si="8"/>
        <v>2.540190245477766E-2</v>
      </c>
      <c r="U44">
        <f t="shared" si="9"/>
        <v>4.083505260475416E-2</v>
      </c>
      <c r="V44">
        <f t="shared" si="10"/>
        <v>4.3316707485503238E-2</v>
      </c>
      <c r="W44">
        <f t="shared" si="11"/>
        <v>4.4852896850758973E-2</v>
      </c>
      <c r="X44">
        <f t="shared" si="0"/>
        <v>0.14527622554568034</v>
      </c>
      <c r="Y44">
        <f t="shared" si="1"/>
        <v>0.42502163928627157</v>
      </c>
    </row>
    <row r="45" spans="1:25" x14ac:dyDescent="0.3">
      <c r="A45" s="1">
        <v>0.37961499999999998</v>
      </c>
      <c r="B45" s="1">
        <v>0.45408399999999999</v>
      </c>
      <c r="C45" s="1">
        <v>0.32214599999999999</v>
      </c>
      <c r="D45" s="1">
        <v>0.34481400000000001</v>
      </c>
      <c r="E45" s="1">
        <v>0.47165299999999999</v>
      </c>
      <c r="F45" s="1">
        <v>0.39449099999999998</v>
      </c>
      <c r="G45" s="1">
        <v>0.39759100000000003</v>
      </c>
      <c r="H45" s="1">
        <v>0.341088</v>
      </c>
      <c r="I45">
        <v>0.39899200000000001</v>
      </c>
      <c r="J45">
        <v>0.43689099999999997</v>
      </c>
      <c r="K45">
        <f t="shared" si="2"/>
        <v>3.9413650000000002</v>
      </c>
      <c r="L45">
        <f t="shared" si="12"/>
        <v>4.3000000000000007</v>
      </c>
      <c r="O45">
        <f t="shared" si="3"/>
        <v>2.3939494305454518E-2</v>
      </c>
      <c r="P45">
        <f t="shared" si="4"/>
        <v>3.6656856825901085E-2</v>
      </c>
      <c r="Q45">
        <f t="shared" si="5"/>
        <v>2.0387878397913572E-2</v>
      </c>
      <c r="R45">
        <f t="shared" si="6"/>
        <v>1.883029833909337E-2</v>
      </c>
      <c r="S45">
        <f t="shared" si="7"/>
        <v>3.5401297105766977E-2</v>
      </c>
      <c r="T45">
        <f t="shared" si="8"/>
        <v>2.5717956953641392E-2</v>
      </c>
      <c r="U45">
        <f t="shared" si="9"/>
        <v>3.8537484186085318E-2</v>
      </c>
      <c r="V45">
        <f t="shared" si="10"/>
        <v>4.3680145226357214E-2</v>
      </c>
      <c r="W45">
        <f t="shared" si="11"/>
        <v>4.5113520282434323E-2</v>
      </c>
      <c r="X45">
        <f t="shared" si="0"/>
        <v>0.15526316866373074</v>
      </c>
      <c r="Y45">
        <f t="shared" si="1"/>
        <v>0.44352810028637857</v>
      </c>
    </row>
    <row r="46" spans="1:25" x14ac:dyDescent="0.3">
      <c r="A46" s="1">
        <v>0.37663999999999997</v>
      </c>
      <c r="B46" s="1">
        <v>0.54605400000000004</v>
      </c>
      <c r="C46" s="1">
        <v>0.32383400000000001</v>
      </c>
      <c r="D46" s="1">
        <v>0.35288599999999998</v>
      </c>
      <c r="E46" s="1">
        <v>0.41663800000000001</v>
      </c>
      <c r="F46" s="1">
        <v>0.39301599999999998</v>
      </c>
      <c r="G46" s="1">
        <v>0.39034999999999997</v>
      </c>
      <c r="H46" s="1">
        <v>0.34778900000000001</v>
      </c>
      <c r="I46">
        <v>0.408553</v>
      </c>
      <c r="J46">
        <v>0.36851200000000001</v>
      </c>
      <c r="K46">
        <f t="shared" si="2"/>
        <v>3.9242720000000002</v>
      </c>
      <c r="L46">
        <f t="shared" si="12"/>
        <v>4.4000000000000004</v>
      </c>
      <c r="O46">
        <f t="shared" si="3"/>
        <v>2.3751883184822489E-2</v>
      </c>
      <c r="P46">
        <f t="shared" si="4"/>
        <v>4.4081322612579597E-2</v>
      </c>
      <c r="Q46">
        <f t="shared" si="5"/>
        <v>2.0494708030240772E-2</v>
      </c>
      <c r="R46">
        <f t="shared" si="6"/>
        <v>1.9271110394848533E-2</v>
      </c>
      <c r="S46">
        <f t="shared" si="7"/>
        <v>3.1271985174593488E-2</v>
      </c>
      <c r="T46">
        <f t="shared" si="8"/>
        <v>2.5621797633133138E-2</v>
      </c>
      <c r="U46">
        <f t="shared" si="9"/>
        <v>3.7835632476686851E-2</v>
      </c>
      <c r="V46">
        <f t="shared" si="10"/>
        <v>4.4538283458021244E-2</v>
      </c>
      <c r="W46">
        <f t="shared" si="11"/>
        <v>4.6194570447400926E-2</v>
      </c>
      <c r="X46">
        <f t="shared" si="0"/>
        <v>0.130962507377375</v>
      </c>
      <c r="Y46">
        <f t="shared" si="1"/>
        <v>0.42402380078970203</v>
      </c>
    </row>
    <row r="47" spans="1:25" x14ac:dyDescent="0.3">
      <c r="A47" s="1">
        <v>0.37332500000000002</v>
      </c>
      <c r="B47" s="1">
        <v>0.46529300000000001</v>
      </c>
      <c r="C47" s="1">
        <v>0.318328</v>
      </c>
      <c r="D47" s="1">
        <v>0.34450500000000001</v>
      </c>
      <c r="E47" s="1">
        <v>0.35922799999999999</v>
      </c>
      <c r="F47" s="1">
        <v>0.39769100000000002</v>
      </c>
      <c r="G47" s="1">
        <v>0.39612900000000001</v>
      </c>
      <c r="H47" s="1">
        <v>0.34548499999999999</v>
      </c>
      <c r="I47">
        <v>0.41474699999999998</v>
      </c>
      <c r="J47">
        <v>0.37711099999999997</v>
      </c>
      <c r="K47">
        <f t="shared" si="2"/>
        <v>3.7918420000000008</v>
      </c>
      <c r="L47">
        <f t="shared" si="12"/>
        <v>4.5</v>
      </c>
      <c r="O47">
        <f t="shared" si="3"/>
        <v>2.3542830793261089E-2</v>
      </c>
      <c r="P47">
        <f t="shared" si="4"/>
        <v>3.7561726207252392E-2</v>
      </c>
      <c r="Q47">
        <f t="shared" si="5"/>
        <v>2.0146245971239846E-2</v>
      </c>
      <c r="R47">
        <f t="shared" si="6"/>
        <v>1.8813423843896598E-2</v>
      </c>
      <c r="S47">
        <f t="shared" si="7"/>
        <v>2.6962909504891223E-2</v>
      </c>
      <c r="T47">
        <f t="shared" si="8"/>
        <v>2.5926573784574553E-2</v>
      </c>
      <c r="U47">
        <f t="shared" si="9"/>
        <v>3.8395776245311868E-2</v>
      </c>
      <c r="V47">
        <f t="shared" si="10"/>
        <v>4.4243230408363886E-2</v>
      </c>
      <c r="W47">
        <f t="shared" si="11"/>
        <v>4.6894918185273859E-2</v>
      </c>
      <c r="X47">
        <f t="shared" si="0"/>
        <v>0.13401843663052834</v>
      </c>
      <c r="Y47">
        <f t="shared" si="1"/>
        <v>0.41650607157459374</v>
      </c>
    </row>
    <row r="48" spans="1:25" x14ac:dyDescent="0.3">
      <c r="A48" s="1">
        <v>0.36970199999999998</v>
      </c>
      <c r="B48" s="1">
        <v>0.46764</v>
      </c>
      <c r="C48" s="1">
        <v>0.31472499999999998</v>
      </c>
      <c r="D48" s="1">
        <v>0.34551599999999999</v>
      </c>
      <c r="E48" s="1">
        <v>0.44800800000000002</v>
      </c>
      <c r="F48" s="1">
        <v>0.40472900000000001</v>
      </c>
      <c r="G48" s="1">
        <v>0.52121099999999998</v>
      </c>
      <c r="H48" s="1">
        <v>0.35895899999999997</v>
      </c>
      <c r="I48">
        <v>0.41157100000000002</v>
      </c>
      <c r="J48">
        <v>0.37500499999999998</v>
      </c>
      <c r="K48">
        <f t="shared" si="2"/>
        <v>4.0170659999999998</v>
      </c>
      <c r="L48">
        <f t="shared" si="12"/>
        <v>4.5999999999999996</v>
      </c>
      <c r="O48">
        <f t="shared" si="3"/>
        <v>2.3314355132740133E-2</v>
      </c>
      <c r="P48">
        <f t="shared" si="4"/>
        <v>3.7751192568036711E-2</v>
      </c>
      <c r="Q48">
        <f t="shared" si="5"/>
        <v>1.9918220399394525E-2</v>
      </c>
      <c r="R48">
        <f t="shared" si="6"/>
        <v>1.8868634570899628E-2</v>
      </c>
      <c r="S48">
        <f t="shared" si="7"/>
        <v>3.3626552388642608E-2</v>
      </c>
      <c r="T48">
        <f t="shared" si="8"/>
        <v>2.6385400427108165E-2</v>
      </c>
      <c r="U48">
        <f t="shared" si="9"/>
        <v>5.0519656305383451E-2</v>
      </c>
      <c r="V48">
        <f t="shared" si="10"/>
        <v>4.5968727279493735E-2</v>
      </c>
      <c r="W48">
        <f t="shared" si="11"/>
        <v>4.6535811886358067E-2</v>
      </c>
      <c r="X48">
        <f t="shared" si="0"/>
        <v>0.1332700022768662</v>
      </c>
      <c r="Y48">
        <f t="shared" si="1"/>
        <v>0.43615855323492325</v>
      </c>
    </row>
    <row r="49" spans="1:25" x14ac:dyDescent="0.3">
      <c r="A49" s="1">
        <v>0.38184800000000002</v>
      </c>
      <c r="B49" s="1">
        <v>0.41451100000000002</v>
      </c>
      <c r="C49" s="1">
        <v>0.31836599999999998</v>
      </c>
      <c r="D49" s="1">
        <v>0.35235</v>
      </c>
      <c r="E49" s="1">
        <v>0.36268</v>
      </c>
      <c r="F49" s="1">
        <v>0.39446100000000001</v>
      </c>
      <c r="G49" s="1">
        <v>0.38550200000000001</v>
      </c>
      <c r="H49" s="1">
        <v>0.35276099999999999</v>
      </c>
      <c r="I49">
        <v>0.42802499999999999</v>
      </c>
      <c r="J49">
        <v>0.37420799999999999</v>
      </c>
      <c r="K49">
        <f t="shared" si="2"/>
        <v>3.7647119999999998</v>
      </c>
      <c r="L49">
        <f t="shared" si="12"/>
        <v>4.6999999999999993</v>
      </c>
      <c r="O49">
        <f t="shared" si="3"/>
        <v>2.4080313005411268E-2</v>
      </c>
      <c r="P49">
        <f t="shared" si="4"/>
        <v>3.3462245707316457E-2</v>
      </c>
      <c r="Q49">
        <f t="shared" si="5"/>
        <v>2.0148650903721144E-2</v>
      </c>
      <c r="R49">
        <f t="shared" si="6"/>
        <v>1.924183942583407E-2</v>
      </c>
      <c r="S49">
        <f t="shared" si="7"/>
        <v>2.722200947374355E-2</v>
      </c>
      <c r="T49">
        <f t="shared" si="8"/>
        <v>2.5716001170851394E-2</v>
      </c>
      <c r="U49">
        <f t="shared" si="9"/>
        <v>3.7365728169662445E-2</v>
      </c>
      <c r="V49">
        <f t="shared" si="10"/>
        <v>4.5175003841222784E-2</v>
      </c>
      <c r="W49">
        <f t="shared" si="11"/>
        <v>4.8396244834204571E-2</v>
      </c>
      <c r="X49">
        <f t="shared" si="0"/>
        <v>0.1329867628752191</v>
      </c>
      <c r="Y49">
        <f t="shared" si="1"/>
        <v>0.41379479940718678</v>
      </c>
    </row>
    <row r="50" spans="1:25" x14ac:dyDescent="0.3">
      <c r="A50" s="1">
        <v>0.38182199999999999</v>
      </c>
      <c r="B50" s="1">
        <v>0.349329</v>
      </c>
      <c r="C50" s="1">
        <v>0.32429599999999997</v>
      </c>
      <c r="D50" s="1">
        <v>0.355431</v>
      </c>
      <c r="E50" s="1">
        <v>0.37416300000000002</v>
      </c>
      <c r="F50" s="1">
        <v>0.39675899999999997</v>
      </c>
      <c r="G50" s="1">
        <v>0.38766600000000001</v>
      </c>
      <c r="H50" s="1">
        <v>0.36413499999999999</v>
      </c>
      <c r="I50">
        <v>0.39302300000000001</v>
      </c>
      <c r="J50">
        <v>0.38344200000000001</v>
      </c>
      <c r="K50">
        <f t="shared" si="2"/>
        <v>3.7100659999999999</v>
      </c>
      <c r="L50">
        <f t="shared" si="12"/>
        <v>4.7999999999999989</v>
      </c>
      <c r="O50">
        <f t="shared" si="3"/>
        <v>2.4078673378810783E-2</v>
      </c>
      <c r="P50">
        <f t="shared" si="4"/>
        <v>2.8200295844238513E-2</v>
      </c>
      <c r="Q50">
        <f t="shared" si="5"/>
        <v>2.0523946946197621E-2</v>
      </c>
      <c r="R50">
        <f t="shared" si="6"/>
        <v>1.9410092887650429E-2</v>
      </c>
      <c r="S50">
        <f t="shared" si="7"/>
        <v>2.8083899665612411E-2</v>
      </c>
      <c r="T50">
        <f t="shared" si="8"/>
        <v>2.5865814132565265E-2</v>
      </c>
      <c r="U50">
        <f t="shared" si="9"/>
        <v>3.7575479184596611E-2</v>
      </c>
      <c r="V50">
        <f t="shared" si="10"/>
        <v>4.6631572151467023E-2</v>
      </c>
      <c r="W50">
        <f t="shared" si="11"/>
        <v>4.4438613009692388E-2</v>
      </c>
      <c r="X50">
        <f t="shared" si="0"/>
        <v>0.13626835965666093</v>
      </c>
      <c r="Y50">
        <f t="shared" si="1"/>
        <v>0.41107674685749196</v>
      </c>
    </row>
    <row r="51" spans="1:25" x14ac:dyDescent="0.3">
      <c r="A51" s="1">
        <v>0.38694499999999998</v>
      </c>
      <c r="B51" s="1">
        <v>0.34618900000000002</v>
      </c>
      <c r="C51" s="1">
        <v>0.32440200000000002</v>
      </c>
      <c r="D51" s="1">
        <v>0.36369800000000002</v>
      </c>
      <c r="E51" s="1">
        <v>0.37321500000000002</v>
      </c>
      <c r="F51" s="1">
        <v>0.40265400000000001</v>
      </c>
      <c r="G51" s="1">
        <v>0.37952200000000003</v>
      </c>
      <c r="H51" s="1">
        <v>0.37071500000000002</v>
      </c>
      <c r="I51">
        <v>0.39411600000000002</v>
      </c>
      <c r="J51">
        <v>0.38557599999999997</v>
      </c>
      <c r="K51">
        <f t="shared" si="2"/>
        <v>3.7270320000000003</v>
      </c>
      <c r="L51">
        <f t="shared" si="12"/>
        <v>4.8999999999999986</v>
      </c>
      <c r="O51">
        <f t="shared" si="3"/>
        <v>2.4401742881667212E-2</v>
      </c>
      <c r="P51">
        <f t="shared" si="4"/>
        <v>2.7946812941442269E-2</v>
      </c>
      <c r="Q51">
        <f t="shared" si="5"/>
        <v>2.0530655442066514E-2</v>
      </c>
      <c r="R51">
        <f t="shared" si="6"/>
        <v>1.9861553896685112E-2</v>
      </c>
      <c r="S51">
        <f t="shared" si="7"/>
        <v>2.8012744749484945E-2</v>
      </c>
      <c r="T51">
        <f t="shared" si="8"/>
        <v>2.6250125450799945E-2</v>
      </c>
      <c r="U51">
        <f t="shared" si="9"/>
        <v>3.6786101982367488E-2</v>
      </c>
      <c r="V51">
        <f t="shared" si="10"/>
        <v>4.7474214975575267E-2</v>
      </c>
      <c r="W51">
        <f t="shared" si="11"/>
        <v>4.456219713586209E-2</v>
      </c>
      <c r="X51">
        <f t="shared" si="0"/>
        <v>0.13702674470448384</v>
      </c>
      <c r="Y51">
        <f t="shared" si="1"/>
        <v>0.41285289416043469</v>
      </c>
    </row>
    <row r="52" spans="1:25" x14ac:dyDescent="0.3">
      <c r="A52" s="1">
        <v>0.384857</v>
      </c>
      <c r="B52" s="1">
        <v>0.34513700000000003</v>
      </c>
      <c r="C52" s="1">
        <v>0.31629600000000002</v>
      </c>
      <c r="D52" s="1">
        <v>0.371668</v>
      </c>
      <c r="E52" s="1">
        <v>0.38003399999999998</v>
      </c>
      <c r="F52" s="1">
        <v>0.40170899999999998</v>
      </c>
      <c r="G52" s="1">
        <v>0.39418500000000001</v>
      </c>
      <c r="H52" s="1">
        <v>0.399063</v>
      </c>
      <c r="I52">
        <v>0.38616499999999998</v>
      </c>
      <c r="J52">
        <v>0.39559</v>
      </c>
      <c r="K52">
        <f t="shared" si="2"/>
        <v>3.7747040000000003</v>
      </c>
      <c r="L52">
        <f t="shared" si="12"/>
        <v>4.9999999999999982</v>
      </c>
      <c r="O52">
        <f t="shared" si="3"/>
        <v>2.427006825313623E-2</v>
      </c>
      <c r="P52">
        <f t="shared" si="4"/>
        <v>2.7861888096301617E-2</v>
      </c>
      <c r="Q52">
        <f t="shared" si="5"/>
        <v>2.00176453711872E-2</v>
      </c>
      <c r="R52">
        <f t="shared" si="6"/>
        <v>2.0296795730724838E-2</v>
      </c>
      <c r="S52">
        <f t="shared" si="7"/>
        <v>2.852456476327522E-2</v>
      </c>
      <c r="T52">
        <f t="shared" si="8"/>
        <v>2.6188518292914995E-2</v>
      </c>
      <c r="U52">
        <f t="shared" si="9"/>
        <v>3.8207349270712967E-2</v>
      </c>
      <c r="V52">
        <f t="shared" si="10"/>
        <v>5.1104494425092024E-2</v>
      </c>
      <c r="W52">
        <f t="shared" si="11"/>
        <v>4.3663187632499524E-2</v>
      </c>
      <c r="X52">
        <f t="shared" si="0"/>
        <v>0.1405855393946894</v>
      </c>
      <c r="Y52">
        <f t="shared" si="1"/>
        <v>0.42072005123053402</v>
      </c>
    </row>
    <row r="53" spans="1:25" x14ac:dyDescent="0.3">
      <c r="A53" s="1">
        <v>0.39377600000000001</v>
      </c>
      <c r="B53" s="1">
        <v>0.35241299999999998</v>
      </c>
      <c r="C53" s="1">
        <v>0.32249800000000001</v>
      </c>
      <c r="D53" s="1">
        <v>0.401638</v>
      </c>
      <c r="E53" s="1">
        <v>0.39839000000000002</v>
      </c>
      <c r="F53" s="1">
        <v>0.40595999999999999</v>
      </c>
      <c r="G53" s="1">
        <v>0.39450800000000003</v>
      </c>
      <c r="H53" s="1">
        <v>0.34086499999999997</v>
      </c>
      <c r="I53">
        <v>0.40282699999999999</v>
      </c>
      <c r="J53">
        <v>0.400196</v>
      </c>
      <c r="K53">
        <f t="shared" si="2"/>
        <v>3.8130709999999999</v>
      </c>
      <c r="L53">
        <f t="shared" si="12"/>
        <v>5.0999999999999979</v>
      </c>
      <c r="O53">
        <f t="shared" si="3"/>
        <v>2.4832523239662972E-2</v>
      </c>
      <c r="P53">
        <f t="shared" si="4"/>
        <v>2.8449258032844756E-2</v>
      </c>
      <c r="Q53">
        <f t="shared" si="5"/>
        <v>2.041015566721403E-2</v>
      </c>
      <c r="R53">
        <f t="shared" si="6"/>
        <v>2.19334579347613E-2</v>
      </c>
      <c r="S53">
        <f t="shared" si="7"/>
        <v>2.9902328097068196E-2</v>
      </c>
      <c r="T53">
        <f t="shared" si="8"/>
        <v>2.6465652714257763E-2</v>
      </c>
      <c r="U53">
        <f t="shared" si="9"/>
        <v>3.8238656839023381E-2</v>
      </c>
      <c r="V53">
        <f t="shared" si="10"/>
        <v>4.3651587574415548E-2</v>
      </c>
      <c r="W53">
        <f t="shared" si="11"/>
        <v>4.5547138877000466E-2</v>
      </c>
      <c r="X53">
        <f t="shared" si="0"/>
        <v>0.14222242858413287</v>
      </c>
      <c r="Y53">
        <f t="shared" si="1"/>
        <v>0.42165318756038128</v>
      </c>
    </row>
    <row r="54" spans="1:25" x14ac:dyDescent="0.3">
      <c r="A54" s="1">
        <v>0.38159199999999999</v>
      </c>
      <c r="B54" s="1">
        <v>0.36091299999999998</v>
      </c>
      <c r="C54" s="1">
        <v>0.332623</v>
      </c>
      <c r="D54" s="1">
        <v>0.32267800000000002</v>
      </c>
      <c r="E54" s="1">
        <v>0.41593200000000002</v>
      </c>
      <c r="F54" s="1">
        <v>0.41567900000000002</v>
      </c>
      <c r="G54" s="1">
        <v>0.40355999999999997</v>
      </c>
      <c r="H54" s="1">
        <v>0.33732099999999998</v>
      </c>
      <c r="I54">
        <v>0.40337800000000001</v>
      </c>
      <c r="J54">
        <v>0.41258299999999998</v>
      </c>
      <c r="K54">
        <f t="shared" si="2"/>
        <v>3.7862589999999998</v>
      </c>
      <c r="L54">
        <f t="shared" si="12"/>
        <v>5.1999999999999975</v>
      </c>
      <c r="O54">
        <f t="shared" si="3"/>
        <v>2.4064168989652676E-2</v>
      </c>
      <c r="P54">
        <f t="shared" si="4"/>
        <v>2.9135437865254969E-2</v>
      </c>
      <c r="Q54">
        <f t="shared" si="5"/>
        <v>2.10509435980866E-2</v>
      </c>
      <c r="R54">
        <f t="shared" si="6"/>
        <v>1.7621451006809383E-2</v>
      </c>
      <c r="S54">
        <f t="shared" si="7"/>
        <v>3.1218994277139912E-2</v>
      </c>
      <c r="T54">
        <f t="shared" si="8"/>
        <v>2.7099261145457566E-2</v>
      </c>
      <c r="U54">
        <f t="shared" si="9"/>
        <v>3.9116044171363509E-2</v>
      </c>
      <c r="V54">
        <f t="shared" si="10"/>
        <v>4.3197738612616221E-2</v>
      </c>
      <c r="W54">
        <f t="shared" si="11"/>
        <v>4.5609439749387942E-2</v>
      </c>
      <c r="X54">
        <f t="shared" si="0"/>
        <v>0.14662454460446203</v>
      </c>
      <c r="Y54">
        <f t="shared" si="1"/>
        <v>0.42473802402023086</v>
      </c>
    </row>
    <row r="55" spans="1:25" x14ac:dyDescent="0.3">
      <c r="A55" s="1">
        <v>0.38137300000000002</v>
      </c>
      <c r="B55" s="1">
        <v>0.35593200000000003</v>
      </c>
      <c r="C55" s="1">
        <v>0.32857399999999998</v>
      </c>
      <c r="D55" s="1">
        <v>0.39623900000000001</v>
      </c>
      <c r="E55" s="1">
        <v>0.35687999999999998</v>
      </c>
      <c r="F55" s="1">
        <v>0.40855000000000002</v>
      </c>
      <c r="G55" s="1">
        <v>0.394986</v>
      </c>
      <c r="H55" s="1">
        <v>0.54108199999999995</v>
      </c>
      <c r="I55">
        <v>0.398843</v>
      </c>
      <c r="J55">
        <v>0.370861</v>
      </c>
      <c r="K55">
        <f t="shared" si="2"/>
        <v>3.9333199999999997</v>
      </c>
      <c r="L55">
        <f t="shared" si="12"/>
        <v>5.2999999999999972</v>
      </c>
      <c r="O55">
        <f t="shared" si="3"/>
        <v>2.4050358288671699E-2</v>
      </c>
      <c r="P55">
        <f t="shared" si="4"/>
        <v>2.8733336483462588E-2</v>
      </c>
      <c r="Q55">
        <f t="shared" si="5"/>
        <v>2.0794691713434447E-2</v>
      </c>
      <c r="R55">
        <f t="shared" si="6"/>
        <v>2.1638618453960739E-2</v>
      </c>
      <c r="S55">
        <f t="shared" si="7"/>
        <v>2.6786673488997458E-2</v>
      </c>
      <c r="T55">
        <f t="shared" si="8"/>
        <v>2.6634501961794291E-2</v>
      </c>
      <c r="U55">
        <f t="shared" si="9"/>
        <v>3.8284988163024551E-2</v>
      </c>
      <c r="V55">
        <f t="shared" si="10"/>
        <v>6.929162075290779E-2</v>
      </c>
      <c r="W55">
        <f t="shared" si="11"/>
        <v>4.5096673041080906E-2</v>
      </c>
      <c r="X55">
        <f t="shared" si="0"/>
        <v>0.13179729954107511</v>
      </c>
      <c r="Y55">
        <f t="shared" si="1"/>
        <v>0.43310876188840958</v>
      </c>
    </row>
    <row r="56" spans="1:25" x14ac:dyDescent="0.3">
      <c r="A56" s="1">
        <v>0.37947900000000001</v>
      </c>
      <c r="B56" s="1">
        <v>0.36007099999999997</v>
      </c>
      <c r="C56" s="1">
        <v>0.32235000000000003</v>
      </c>
      <c r="D56" s="1">
        <v>0.33984399999999998</v>
      </c>
      <c r="E56" s="1">
        <v>0.35442499999999999</v>
      </c>
      <c r="F56" s="1">
        <v>0.41629500000000003</v>
      </c>
      <c r="G56" s="1">
        <v>0.39379799999999998</v>
      </c>
      <c r="H56" s="1">
        <v>0.357267</v>
      </c>
      <c r="I56">
        <v>0.40401900000000002</v>
      </c>
      <c r="J56">
        <v>0.37668800000000002</v>
      </c>
      <c r="K56">
        <f t="shared" si="2"/>
        <v>3.7042360000000003</v>
      </c>
      <c r="L56">
        <f t="shared" si="12"/>
        <v>5.3999999999999968</v>
      </c>
      <c r="O56">
        <f t="shared" si="3"/>
        <v>2.3930917797082771E-2</v>
      </c>
      <c r="P56">
        <f t="shared" si="4"/>
        <v>2.9067465698326803E-2</v>
      </c>
      <c r="Q56">
        <f t="shared" si="5"/>
        <v>2.0400789088076337E-2</v>
      </c>
      <c r="R56">
        <f t="shared" si="6"/>
        <v>1.8558886555507744E-2</v>
      </c>
      <c r="S56">
        <f t="shared" si="7"/>
        <v>2.6602406274764415E-2</v>
      </c>
      <c r="T56">
        <f t="shared" si="8"/>
        <v>2.71394198854122E-2</v>
      </c>
      <c r="U56">
        <f t="shared" si="9"/>
        <v>3.8169838345214112E-2</v>
      </c>
      <c r="V56">
        <f t="shared" si="10"/>
        <v>4.575204769615162E-2</v>
      </c>
      <c r="W56">
        <f t="shared" si="11"/>
        <v>4.5681916807827808E-2</v>
      </c>
      <c r="X56">
        <f t="shared" si="0"/>
        <v>0.13386811007231417</v>
      </c>
      <c r="Y56">
        <f t="shared" si="1"/>
        <v>0.40917179822067795</v>
      </c>
    </row>
    <row r="57" spans="1:25" x14ac:dyDescent="0.3">
      <c r="A57" s="1">
        <v>0.39619900000000002</v>
      </c>
      <c r="B57" s="1">
        <v>0.35867500000000002</v>
      </c>
      <c r="C57" s="1">
        <v>0.33031300000000002</v>
      </c>
      <c r="D57" s="1">
        <v>0.33823199999999998</v>
      </c>
      <c r="E57" s="1">
        <v>0.35912300000000003</v>
      </c>
      <c r="F57" s="1">
        <v>0.42397099999999999</v>
      </c>
      <c r="G57" s="1">
        <v>0.40573100000000001</v>
      </c>
      <c r="H57" s="1">
        <v>0.35054600000000002</v>
      </c>
      <c r="I57">
        <v>0.404034</v>
      </c>
      <c r="J57">
        <v>0.37515199999999999</v>
      </c>
      <c r="K57">
        <f t="shared" si="2"/>
        <v>3.7419760000000002</v>
      </c>
      <c r="L57">
        <f t="shared" si="12"/>
        <v>5.4999999999999964</v>
      </c>
      <c r="O57">
        <f t="shared" si="3"/>
        <v>2.4985323826315544E-2</v>
      </c>
      <c r="P57">
        <f t="shared" si="4"/>
        <v>2.8954770751733319E-2</v>
      </c>
      <c r="Q57">
        <f t="shared" si="5"/>
        <v>2.0904749018302339E-2</v>
      </c>
      <c r="R57">
        <f t="shared" si="6"/>
        <v>1.8470855208397072E-2</v>
      </c>
      <c r="S57">
        <f t="shared" si="7"/>
        <v>2.6955028422408753E-2</v>
      </c>
      <c r="T57">
        <f t="shared" si="8"/>
        <v>2.7639839508613109E-2</v>
      </c>
      <c r="U57">
        <f t="shared" si="9"/>
        <v>3.9326473678490161E-2</v>
      </c>
      <c r="V57">
        <f t="shared" si="10"/>
        <v>4.489134824009821E-2</v>
      </c>
      <c r="W57">
        <f t="shared" si="11"/>
        <v>4.568361283883654E-2</v>
      </c>
      <c r="X57">
        <f t="shared" si="0"/>
        <v>0.13332224342121013</v>
      </c>
      <c r="Y57">
        <f t="shared" si="1"/>
        <v>0.4111342449144052</v>
      </c>
    </row>
    <row r="58" spans="1:25" x14ac:dyDescent="0.3">
      <c r="A58" s="1">
        <v>0.39664100000000002</v>
      </c>
      <c r="B58" s="1">
        <v>0.36305300000000001</v>
      </c>
      <c r="C58" s="1">
        <v>0.334451</v>
      </c>
      <c r="D58" s="1">
        <v>0.33767900000000001</v>
      </c>
      <c r="E58" s="1">
        <v>0.36292999999999997</v>
      </c>
      <c r="F58" s="1">
        <v>0.417402</v>
      </c>
      <c r="G58" s="1">
        <v>0.407113</v>
      </c>
      <c r="H58" s="1">
        <v>0.35016000000000003</v>
      </c>
      <c r="I58">
        <v>0.40373599999999998</v>
      </c>
      <c r="J58">
        <v>0.38270199999999999</v>
      </c>
      <c r="K58">
        <f t="shared" si="2"/>
        <v>3.7558669999999998</v>
      </c>
      <c r="L58">
        <f t="shared" si="12"/>
        <v>5.5999999999999961</v>
      </c>
      <c r="O58">
        <f t="shared" si="3"/>
        <v>2.5013197478523732E-2</v>
      </c>
      <c r="P58">
        <f t="shared" si="4"/>
        <v>2.930819372894413E-2</v>
      </c>
      <c r="Q58">
        <f t="shared" si="5"/>
        <v>2.1166633507976481E-2</v>
      </c>
      <c r="R58">
        <f t="shared" si="6"/>
        <v>1.8440655869096701E-2</v>
      </c>
      <c r="S58">
        <f t="shared" si="7"/>
        <v>2.7240773955844674E-2</v>
      </c>
      <c r="T58">
        <f t="shared" si="8"/>
        <v>2.7211588270363136E-2</v>
      </c>
      <c r="U58">
        <f t="shared" si="9"/>
        <v>3.9460427422778055E-2</v>
      </c>
      <c r="V58">
        <f t="shared" si="10"/>
        <v>4.4841916609383047E-2</v>
      </c>
      <c r="W58">
        <f t="shared" si="11"/>
        <v>4.5649918356129707E-2</v>
      </c>
      <c r="X58">
        <f t="shared" si="0"/>
        <v>0.13600537702526966</v>
      </c>
      <c r="Y58">
        <f t="shared" si="1"/>
        <v>0.41433868222430931</v>
      </c>
    </row>
    <row r="59" spans="1:25" x14ac:dyDescent="0.3">
      <c r="A59" s="1">
        <v>0.39997100000000002</v>
      </c>
      <c r="B59" s="1">
        <v>0.37204399999999999</v>
      </c>
      <c r="C59" s="1">
        <v>0.32985500000000001</v>
      </c>
      <c r="D59" s="1">
        <v>0.338758</v>
      </c>
      <c r="E59" s="1">
        <v>0.36846499999999999</v>
      </c>
      <c r="F59" s="1">
        <v>0.41355599999999998</v>
      </c>
      <c r="G59" s="1">
        <v>0.40730499999999997</v>
      </c>
      <c r="H59" s="1">
        <v>0.36485299999999998</v>
      </c>
      <c r="I59">
        <v>0.40362399999999998</v>
      </c>
      <c r="J59">
        <v>0.38224000000000002</v>
      </c>
      <c r="K59">
        <f t="shared" si="2"/>
        <v>3.7806709999999994</v>
      </c>
      <c r="L59">
        <f t="shared" si="12"/>
        <v>5.6999999999999957</v>
      </c>
      <c r="O59">
        <f t="shared" si="3"/>
        <v>2.522319580850849E-2</v>
      </c>
      <c r="P59">
        <f t="shared" si="4"/>
        <v>3.003401053755592E-2</v>
      </c>
      <c r="Q59">
        <f t="shared" si="5"/>
        <v>2.0875763253132992E-2</v>
      </c>
      <c r="R59">
        <f t="shared" si="6"/>
        <v>1.8499580077243359E-2</v>
      </c>
      <c r="S59">
        <f t="shared" si="7"/>
        <v>2.7656219589563574E-2</v>
      </c>
      <c r="T59">
        <f t="shared" si="8"/>
        <v>2.6960856916685347E-2</v>
      </c>
      <c r="U59">
        <f t="shared" si="9"/>
        <v>3.947903749434338E-2</v>
      </c>
      <c r="V59">
        <f t="shared" si="10"/>
        <v>4.6723520107046008E-2</v>
      </c>
      <c r="W59">
        <f t="shared" si="11"/>
        <v>4.5637254657931163E-2</v>
      </c>
      <c r="X59">
        <f t="shared" si="0"/>
        <v>0.13584119057161728</v>
      </c>
      <c r="Y59">
        <f t="shared" si="1"/>
        <v>0.41693062901362754</v>
      </c>
    </row>
    <row r="60" spans="1:25" x14ac:dyDescent="0.3">
      <c r="A60" s="1">
        <v>0.39151000000000002</v>
      </c>
      <c r="B60" s="1">
        <v>0.38519999999999999</v>
      </c>
      <c r="C60" s="1">
        <v>0.33044200000000001</v>
      </c>
      <c r="D60" s="1">
        <v>0.34335900000000003</v>
      </c>
      <c r="E60" s="1">
        <v>0.36668299999999998</v>
      </c>
      <c r="F60" s="1">
        <v>0.43264900000000001</v>
      </c>
      <c r="G60" s="1">
        <v>0.40453899999999998</v>
      </c>
      <c r="H60" s="1">
        <v>0.36104599999999998</v>
      </c>
      <c r="I60">
        <v>0.39622499999999999</v>
      </c>
      <c r="J60">
        <v>0.39297799999999999</v>
      </c>
      <c r="K60">
        <f t="shared" si="2"/>
        <v>3.8046309999999997</v>
      </c>
      <c r="L60">
        <f t="shared" si="12"/>
        <v>5.7999999999999954</v>
      </c>
      <c r="O60">
        <f t="shared" si="3"/>
        <v>2.4689623475174848E-2</v>
      </c>
      <c r="P60">
        <f t="shared" si="4"/>
        <v>3.1096055464048717E-2</v>
      </c>
      <c r="Q60">
        <f t="shared" si="5"/>
        <v>2.0912913131199383E-2</v>
      </c>
      <c r="R60">
        <f t="shared" si="6"/>
        <v>1.8750840764623133E-2</v>
      </c>
      <c r="S60">
        <f t="shared" si="7"/>
        <v>2.7522466361146757E-2</v>
      </c>
      <c r="T60">
        <f t="shared" si="8"/>
        <v>2.8205582276999968E-2</v>
      </c>
      <c r="U60">
        <f t="shared" si="9"/>
        <v>3.9210936150855441E-2</v>
      </c>
      <c r="V60">
        <f t="shared" si="10"/>
        <v>4.6235991044526241E-2</v>
      </c>
      <c r="W60">
        <f t="shared" si="11"/>
        <v>4.4800659095689983E-2</v>
      </c>
      <c r="X60">
        <f t="shared" si="0"/>
        <v>0.13965728178226511</v>
      </c>
      <c r="Y60">
        <f t="shared" si="1"/>
        <v>0.42108234954652962</v>
      </c>
    </row>
    <row r="61" spans="1:25" x14ac:dyDescent="0.3">
      <c r="A61" s="1">
        <v>0.39808900000000003</v>
      </c>
      <c r="B61" s="1">
        <v>0.39054299999999997</v>
      </c>
      <c r="C61" s="1">
        <v>0.33501700000000001</v>
      </c>
      <c r="D61" s="1">
        <v>0.338976</v>
      </c>
      <c r="E61" s="1">
        <v>0.37842399999999998</v>
      </c>
      <c r="F61" s="1">
        <v>0.43827199999999999</v>
      </c>
      <c r="G61" s="1">
        <v>0.417265</v>
      </c>
      <c r="H61" s="1">
        <v>0.38591599999999998</v>
      </c>
      <c r="I61">
        <v>0.40501199999999998</v>
      </c>
      <c r="J61">
        <v>0.40457900000000002</v>
      </c>
      <c r="K61">
        <f t="shared" si="2"/>
        <v>3.892093</v>
      </c>
      <c r="L61">
        <f t="shared" si="12"/>
        <v>5.899999999999995</v>
      </c>
      <c r="O61">
        <f t="shared" si="3"/>
        <v>2.5104512067658246E-2</v>
      </c>
      <c r="P61">
        <f t="shared" si="4"/>
        <v>3.1527380033997868E-2</v>
      </c>
      <c r="Q61">
        <f t="shared" si="5"/>
        <v>2.120245434440847E-2</v>
      </c>
      <c r="R61">
        <f t="shared" si="6"/>
        <v>1.8511485060909692E-2</v>
      </c>
      <c r="S61">
        <f t="shared" si="7"/>
        <v>2.8403721498543977E-2</v>
      </c>
      <c r="T61">
        <f t="shared" si="8"/>
        <v>2.8572161164605328E-2</v>
      </c>
      <c r="U61">
        <f t="shared" si="9"/>
        <v>4.044443495679452E-2</v>
      </c>
      <c r="V61">
        <f t="shared" si="10"/>
        <v>4.9420873572728653E-2</v>
      </c>
      <c r="W61">
        <f t="shared" si="11"/>
        <v>4.5794194060605947E-2</v>
      </c>
      <c r="X61">
        <f t="shared" si="0"/>
        <v>0.14378006760222464</v>
      </c>
      <c r="Y61">
        <f t="shared" si="1"/>
        <v>0.43276128436247729</v>
      </c>
    </row>
    <row r="62" spans="1:25" x14ac:dyDescent="0.3">
      <c r="A62" s="1">
        <v>0.40485399999999999</v>
      </c>
      <c r="B62" s="1">
        <v>0.41947600000000002</v>
      </c>
      <c r="C62" s="1">
        <v>0.33310200000000001</v>
      </c>
      <c r="D62" s="1">
        <v>0.34104800000000002</v>
      </c>
      <c r="E62" s="1">
        <v>0.39449499999999998</v>
      </c>
      <c r="F62" s="1">
        <v>0.44354100000000002</v>
      </c>
      <c r="G62" s="1">
        <v>0.40935199999999999</v>
      </c>
      <c r="H62" s="1">
        <v>0.420682</v>
      </c>
      <c r="I62">
        <v>0.40774899999999997</v>
      </c>
      <c r="J62">
        <v>0.41449999999999998</v>
      </c>
      <c r="K62">
        <f t="shared" si="2"/>
        <v>3.9887989999999998</v>
      </c>
      <c r="L62">
        <f t="shared" si="12"/>
        <v>5.9999999999999947</v>
      </c>
      <c r="O62">
        <f t="shared" si="3"/>
        <v>2.553113029659124E-2</v>
      </c>
      <c r="P62">
        <f t="shared" si="4"/>
        <v>3.3863055456483125E-2</v>
      </c>
      <c r="Q62">
        <f t="shared" si="5"/>
        <v>2.1081258404890349E-2</v>
      </c>
      <c r="R62">
        <f t="shared" si="6"/>
        <v>1.8624637015756656E-2</v>
      </c>
      <c r="S62">
        <f t="shared" si="7"/>
        <v>2.9609977465932674E-2</v>
      </c>
      <c r="T62">
        <f t="shared" si="8"/>
        <v>2.8915661815288707E-2</v>
      </c>
      <c r="U62">
        <f t="shared" si="9"/>
        <v>3.9677447996917421E-2</v>
      </c>
      <c r="V62">
        <f t="shared" si="10"/>
        <v>5.3873049928799627E-2</v>
      </c>
      <c r="W62">
        <f t="shared" si="11"/>
        <v>4.6103663185332815E-2</v>
      </c>
      <c r="X62">
        <f t="shared" si="0"/>
        <v>0.14730581177253912</v>
      </c>
      <c r="Y62">
        <f t="shared" si="1"/>
        <v>0.44458569333853171</v>
      </c>
    </row>
    <row r="63" spans="1:25" x14ac:dyDescent="0.3">
      <c r="A63" s="1">
        <v>0.40901799999999999</v>
      </c>
      <c r="B63" s="1">
        <v>0.36491600000000002</v>
      </c>
      <c r="C63" s="1">
        <v>0.32779799999999998</v>
      </c>
      <c r="D63" s="1">
        <v>0.344252</v>
      </c>
      <c r="E63" s="1">
        <v>0.39484000000000002</v>
      </c>
      <c r="F63" s="1">
        <v>0.44391399999999998</v>
      </c>
      <c r="G63" s="1">
        <v>0.41187499999999999</v>
      </c>
      <c r="H63" s="1">
        <v>0.38261800000000001</v>
      </c>
      <c r="I63">
        <v>0.40159899999999998</v>
      </c>
      <c r="J63">
        <v>0.437942</v>
      </c>
      <c r="K63">
        <f t="shared" si="2"/>
        <v>3.9187720000000001</v>
      </c>
      <c r="L63">
        <f t="shared" si="12"/>
        <v>6.0999999999999943</v>
      </c>
      <c r="O63">
        <f t="shared" si="3"/>
        <v>2.5793722802914521E-2</v>
      </c>
      <c r="P63">
        <f t="shared" si="4"/>
        <v>2.9458588202800628E-2</v>
      </c>
      <c r="Q63">
        <f t="shared" si="5"/>
        <v>2.0745580460658435E-2</v>
      </c>
      <c r="R63">
        <f t="shared" si="6"/>
        <v>1.8799607509641634E-2</v>
      </c>
      <c r="S63">
        <f t="shared" si="7"/>
        <v>2.9635872451232229E-2</v>
      </c>
      <c r="T63">
        <f t="shared" si="8"/>
        <v>2.8939978714644349E-2</v>
      </c>
      <c r="U63">
        <f t="shared" si="9"/>
        <v>3.9921995968580495E-2</v>
      </c>
      <c r="V63">
        <f t="shared" si="10"/>
        <v>4.8998527670918779E-2</v>
      </c>
      <c r="W63">
        <f t="shared" si="11"/>
        <v>4.5408290471752169E-2</v>
      </c>
      <c r="X63">
        <f t="shared" si="0"/>
        <v>0.15563667507669321</v>
      </c>
      <c r="Y63">
        <f t="shared" si="1"/>
        <v>0.44333883932983642</v>
      </c>
    </row>
    <row r="64" spans="1:25" x14ac:dyDescent="0.3">
      <c r="A64" s="1">
        <v>0.40917500000000001</v>
      </c>
      <c r="B64" s="1">
        <v>0.35599700000000001</v>
      </c>
      <c r="C64" s="1">
        <v>0.33163599999999999</v>
      </c>
      <c r="D64" s="1">
        <v>0.343084</v>
      </c>
      <c r="E64" s="1">
        <v>0.39419399999999999</v>
      </c>
      <c r="F64" s="1">
        <v>0.45750400000000002</v>
      </c>
      <c r="G64" s="1">
        <v>0.425145</v>
      </c>
      <c r="H64" s="1">
        <v>0.36304799999999998</v>
      </c>
      <c r="I64">
        <v>0.420016</v>
      </c>
      <c r="J64">
        <v>0.39527299999999999</v>
      </c>
      <c r="K64">
        <f t="shared" si="2"/>
        <v>3.8950719999999999</v>
      </c>
      <c r="L64">
        <f t="shared" si="12"/>
        <v>6.199999999999994</v>
      </c>
      <c r="O64">
        <f t="shared" si="3"/>
        <v>2.5803623625078969E-2</v>
      </c>
      <c r="P64">
        <f t="shared" si="4"/>
        <v>2.8738583741004547E-2</v>
      </c>
      <c r="Q64">
        <f t="shared" si="5"/>
        <v>2.0988478641269688E-2</v>
      </c>
      <c r="R64">
        <f t="shared" si="6"/>
        <v>1.8735823009998171E-2</v>
      </c>
      <c r="S64">
        <f t="shared" si="7"/>
        <v>2.958738502948292E-2</v>
      </c>
      <c r="T64">
        <f t="shared" si="8"/>
        <v>2.9825948318513609E-2</v>
      </c>
      <c r="U64">
        <f t="shared" si="9"/>
        <v>4.1208223310621322E-2</v>
      </c>
      <c r="V64">
        <f t="shared" si="10"/>
        <v>4.6492369605903854E-2</v>
      </c>
      <c r="W64">
        <f t="shared" si="11"/>
        <v>4.7490677344274909E-2</v>
      </c>
      <c r="X64">
        <f t="shared" si="0"/>
        <v>0.14047288332151234</v>
      </c>
      <c r="Y64">
        <f t="shared" si="1"/>
        <v>0.42934399594766037</v>
      </c>
    </row>
    <row r="65" spans="1:25" x14ac:dyDescent="0.3">
      <c r="A65" s="1">
        <v>0.40782600000000002</v>
      </c>
      <c r="B65" s="1">
        <v>0.36688799999999999</v>
      </c>
      <c r="C65" s="1">
        <v>0.32985700000000001</v>
      </c>
      <c r="D65" s="1">
        <v>0.34605900000000001</v>
      </c>
      <c r="E65" s="1">
        <v>0.418597</v>
      </c>
      <c r="F65" s="1">
        <v>0.46300999999999998</v>
      </c>
      <c r="G65" s="1">
        <v>0.42342999999999997</v>
      </c>
      <c r="H65" s="1">
        <v>0.35240500000000002</v>
      </c>
      <c r="I65">
        <v>0.41444500000000001</v>
      </c>
      <c r="J65">
        <v>0.39055099999999998</v>
      </c>
      <c r="K65">
        <f t="shared" si="2"/>
        <v>3.913068</v>
      </c>
      <c r="L65">
        <f t="shared" si="12"/>
        <v>6.2999999999999936</v>
      </c>
      <c r="O65">
        <f t="shared" si="3"/>
        <v>2.5718552229538599E-2</v>
      </c>
      <c r="P65">
        <f t="shared" si="4"/>
        <v>2.9617781923919798E-2</v>
      </c>
      <c r="Q65">
        <f t="shared" si="5"/>
        <v>2.0875889828526745E-2</v>
      </c>
      <c r="R65">
        <f t="shared" si="6"/>
        <v>1.8898287810031823E-2</v>
      </c>
      <c r="S65">
        <f t="shared" si="7"/>
        <v>3.1419023656337898E-2</v>
      </c>
      <c r="T65">
        <f t="shared" si="8"/>
        <v>3.0184899653237972E-2</v>
      </c>
      <c r="U65">
        <f t="shared" si="9"/>
        <v>4.104199272346231E-2</v>
      </c>
      <c r="V65">
        <f t="shared" si="10"/>
        <v>4.5129414047091705E-2</v>
      </c>
      <c r="W65">
        <f t="shared" si="11"/>
        <v>4.6860771427631363E-2</v>
      </c>
      <c r="X65">
        <f t="shared" si="0"/>
        <v>0.1387947698276886</v>
      </c>
      <c r="Y65">
        <f t="shared" si="1"/>
        <v>0.42854138312746681</v>
      </c>
    </row>
    <row r="66" spans="1:25" x14ac:dyDescent="0.3">
      <c r="A66" s="1">
        <v>0.40625</v>
      </c>
      <c r="B66" s="1">
        <v>0.35653000000000001</v>
      </c>
      <c r="C66" s="1">
        <v>0.33638000000000001</v>
      </c>
      <c r="D66" s="1">
        <v>0.34660099999999999</v>
      </c>
      <c r="E66" s="1">
        <v>0.38468599999999997</v>
      </c>
      <c r="F66" s="1">
        <v>0.48868099999999998</v>
      </c>
      <c r="G66" s="1">
        <v>0.42345899999999997</v>
      </c>
      <c r="H66" s="1">
        <v>0.35608200000000001</v>
      </c>
      <c r="I66">
        <v>0.41786699999999999</v>
      </c>
      <c r="J66">
        <v>0.377191</v>
      </c>
      <c r="K66">
        <f t="shared" si="2"/>
        <v>3.8937270000000002</v>
      </c>
      <c r="L66">
        <f t="shared" si="12"/>
        <v>6.3999999999999932</v>
      </c>
      <c r="O66">
        <f t="shared" si="3"/>
        <v>2.5619165632524792E-2</v>
      </c>
      <c r="P66">
        <f t="shared" si="4"/>
        <v>2.8781611252848623E-2</v>
      </c>
      <c r="Q66">
        <f t="shared" si="5"/>
        <v>2.1288715475250873E-2</v>
      </c>
      <c r="R66">
        <f t="shared" si="6"/>
        <v>1.8927886439147196E-2</v>
      </c>
      <c r="S66">
        <f t="shared" si="7"/>
        <v>2.8873734246212944E-2</v>
      </c>
      <c r="T66">
        <f t="shared" si="8"/>
        <v>3.1858462986639566E-2</v>
      </c>
      <c r="U66">
        <f t="shared" si="9"/>
        <v>4.1044803619688326E-2</v>
      </c>
      <c r="V66">
        <f t="shared" si="10"/>
        <v>4.5600295151080453E-2</v>
      </c>
      <c r="W66">
        <f t="shared" si="11"/>
        <v>4.7247692635090384E-2</v>
      </c>
      <c r="X66">
        <f t="shared" ref="X66:X129" si="13">J66*0.355381934312519</f>
        <v>0.13404686718527337</v>
      </c>
      <c r="Y66">
        <f t="shared" ref="Y66:Y129" si="14">SUM(O66:X66)</f>
        <v>0.42328923462375651</v>
      </c>
    </row>
    <row r="67" spans="1:25" x14ac:dyDescent="0.3">
      <c r="A67" s="1">
        <v>0.41646300000000003</v>
      </c>
      <c r="B67" s="1">
        <v>0.36416199999999999</v>
      </c>
      <c r="C67" s="1">
        <v>0.33602900000000002</v>
      </c>
      <c r="D67" s="1">
        <v>0.35952400000000001</v>
      </c>
      <c r="E67" s="1">
        <v>0.39106200000000002</v>
      </c>
      <c r="F67" s="1">
        <v>0.47156500000000001</v>
      </c>
      <c r="G67" s="1">
        <v>0.44132700000000002</v>
      </c>
      <c r="H67" s="1">
        <v>0.36441400000000002</v>
      </c>
      <c r="I67">
        <v>0.417879</v>
      </c>
      <c r="J67">
        <v>0.39237899999999998</v>
      </c>
      <c r="K67">
        <f t="shared" ref="K67:K130" si="15">SUM(A67:J67)</f>
        <v>3.9548040000000002</v>
      </c>
      <c r="L67">
        <f t="shared" si="12"/>
        <v>6.4999999999999929</v>
      </c>
      <c r="O67">
        <f t="shared" ref="O67:O130" si="16">A67*0.0630625615569841</f>
        <v>2.6263223573706272E-2</v>
      </c>
      <c r="P67">
        <f t="shared" ref="P67:P130" si="17">B67* 0.0807270391070839</f>
        <v>2.9397720015313884E-2</v>
      </c>
      <c r="Q67">
        <f t="shared" ref="Q67:Q130" si="18">C67*0.0632876968763032</f>
        <v>2.126650149364729E-2</v>
      </c>
      <c r="R67">
        <f t="shared" ref="R67:R130" si="19">D67*0.0546100168180334</f>
        <v>1.9633611686486641E-2</v>
      </c>
      <c r="S67">
        <f t="shared" ref="S67:S130" si="20">E67*0.0750579284044986</f>
        <v>2.9352303597720033E-2</v>
      </c>
      <c r="T67">
        <f t="shared" ref="T67:T130" si="21">F67*0.0651927596666119</f>
        <v>3.0742623712185838E-2</v>
      </c>
      <c r="U67">
        <f t="shared" ref="U67:U130" si="22">G67*0.0969274560693912</f>
        <v>4.2776703404736209E-2</v>
      </c>
      <c r="V67">
        <f t="shared" ref="V67:V130" si="23">H67*0.128061219469337</f>
        <v>4.6667301231698974E-2</v>
      </c>
      <c r="W67">
        <f t="shared" ref="W67:W130" si="24">I67* 0.113068733915553</f>
        <v>4.7249049459897371E-2</v>
      </c>
      <c r="X67">
        <f t="shared" si="13"/>
        <v>0.13944440800361188</v>
      </c>
      <c r="Y67">
        <f t="shared" si="14"/>
        <v>0.43279344617900439</v>
      </c>
    </row>
    <row r="68" spans="1:25" x14ac:dyDescent="0.3">
      <c r="A68" s="1">
        <v>0.41283300000000001</v>
      </c>
      <c r="B68" s="1">
        <v>0.37435600000000002</v>
      </c>
      <c r="C68" s="1">
        <v>0.34382000000000001</v>
      </c>
      <c r="D68" s="1">
        <v>0.39953499999999997</v>
      </c>
      <c r="E68" s="1">
        <v>0.38599699999999998</v>
      </c>
      <c r="F68" s="1">
        <v>0.41534300000000002</v>
      </c>
      <c r="G68" s="1">
        <v>0.44683600000000001</v>
      </c>
      <c r="H68" s="1">
        <v>0.35745300000000002</v>
      </c>
      <c r="I68">
        <v>0.41546699999999998</v>
      </c>
      <c r="J68">
        <v>0.39818700000000001</v>
      </c>
      <c r="K68">
        <f t="shared" si="15"/>
        <v>3.949827</v>
      </c>
      <c r="L68">
        <f t="shared" ref="L68:L131" si="25">L67+0.1</f>
        <v>6.5999999999999925</v>
      </c>
      <c r="O68">
        <f t="shared" si="16"/>
        <v>2.6034306475254419E-2</v>
      </c>
      <c r="P68">
        <f t="shared" si="17"/>
        <v>3.0220651451971503E-2</v>
      </c>
      <c r="Q68">
        <f t="shared" si="18"/>
        <v>2.1759575940010569E-2</v>
      </c>
      <c r="R68">
        <f t="shared" si="19"/>
        <v>2.1818613069392975E-2</v>
      </c>
      <c r="S68">
        <f t="shared" si="20"/>
        <v>2.8972135190351245E-2</v>
      </c>
      <c r="T68">
        <f t="shared" si="21"/>
        <v>2.7077356378209586E-2</v>
      </c>
      <c r="U68">
        <f t="shared" si="22"/>
        <v>4.3310676760222488E-2</v>
      </c>
      <c r="V68">
        <f t="shared" si="23"/>
        <v>4.5775867082972918E-2</v>
      </c>
      <c r="W68">
        <f t="shared" si="24"/>
        <v>4.6976327673693058E-2</v>
      </c>
      <c r="X68">
        <f t="shared" si="13"/>
        <v>0.14150846627809902</v>
      </c>
      <c r="Y68">
        <f t="shared" si="14"/>
        <v>0.43345397630017779</v>
      </c>
    </row>
    <row r="69" spans="1:25" x14ac:dyDescent="0.3">
      <c r="A69" s="1">
        <v>0.42219499999999999</v>
      </c>
      <c r="B69" s="1">
        <v>0.39235500000000001</v>
      </c>
      <c r="C69" s="1">
        <v>0.34628799999999998</v>
      </c>
      <c r="D69" s="1">
        <v>0.39923500000000001</v>
      </c>
      <c r="E69" s="1">
        <v>0.39865200000000001</v>
      </c>
      <c r="F69" s="1">
        <v>0.425429</v>
      </c>
      <c r="G69" s="1">
        <v>0.44683800000000001</v>
      </c>
      <c r="H69" s="1">
        <v>0.37010700000000002</v>
      </c>
      <c r="I69">
        <v>0.43207200000000001</v>
      </c>
      <c r="J69">
        <v>0.40283099999999999</v>
      </c>
      <c r="K69">
        <f t="shared" si="15"/>
        <v>4.0360019999999999</v>
      </c>
      <c r="L69">
        <f t="shared" si="25"/>
        <v>6.6999999999999922</v>
      </c>
      <c r="O69">
        <f t="shared" si="16"/>
        <v>2.6624698176550901E-2</v>
      </c>
      <c r="P69">
        <f t="shared" si="17"/>
        <v>3.1673657428859907E-2</v>
      </c>
      <c r="Q69">
        <f t="shared" si="18"/>
        <v>2.1915769975901282E-2</v>
      </c>
      <c r="R69">
        <f t="shared" si="19"/>
        <v>2.1802230064347564E-2</v>
      </c>
      <c r="S69">
        <f t="shared" si="20"/>
        <v>2.9921993274310176E-2</v>
      </c>
      <c r="T69">
        <f t="shared" si="21"/>
        <v>2.7734890552207032E-2</v>
      </c>
      <c r="U69">
        <f t="shared" si="22"/>
        <v>4.3310870615134625E-2</v>
      </c>
      <c r="V69">
        <f t="shared" si="23"/>
        <v>4.7396353754137907E-2</v>
      </c>
      <c r="W69">
        <f t="shared" si="24"/>
        <v>4.8853834000360814E-2</v>
      </c>
      <c r="X69">
        <f t="shared" si="13"/>
        <v>0.14315885998104635</v>
      </c>
      <c r="Y69">
        <f t="shared" si="14"/>
        <v>0.4423931578228566</v>
      </c>
    </row>
    <row r="70" spans="1:25" x14ac:dyDescent="0.3">
      <c r="A70" s="1">
        <v>0.42114800000000002</v>
      </c>
      <c r="B70" s="1">
        <v>0.420205</v>
      </c>
      <c r="C70" s="1">
        <v>0.34033099999999999</v>
      </c>
      <c r="D70" s="1">
        <v>0.393266</v>
      </c>
      <c r="E70" s="1">
        <v>0.41917199999999999</v>
      </c>
      <c r="F70" s="1">
        <v>0.429842</v>
      </c>
      <c r="G70" s="1">
        <v>0.467306</v>
      </c>
      <c r="H70" s="1">
        <v>0.374139</v>
      </c>
      <c r="I70">
        <v>0.42930200000000002</v>
      </c>
      <c r="J70">
        <v>0.40939799999999998</v>
      </c>
      <c r="K70">
        <f t="shared" si="15"/>
        <v>4.1041089999999993</v>
      </c>
      <c r="L70">
        <f t="shared" si="25"/>
        <v>6.7999999999999918</v>
      </c>
      <c r="O70">
        <f t="shared" si="16"/>
        <v>2.6558671674600742E-2</v>
      </c>
      <c r="P70">
        <f t="shared" si="17"/>
        <v>3.3921905467992189E-2</v>
      </c>
      <c r="Q70">
        <f t="shared" si="18"/>
        <v>2.1538765165609146E-2</v>
      </c>
      <c r="R70">
        <f t="shared" si="19"/>
        <v>2.1476262873960723E-2</v>
      </c>
      <c r="S70">
        <f t="shared" si="20"/>
        <v>3.1462181965170484E-2</v>
      </c>
      <c r="T70">
        <f t="shared" si="21"/>
        <v>2.802258620061579E-2</v>
      </c>
      <c r="U70">
        <f t="shared" si="22"/>
        <v>4.5294781785962919E-2</v>
      </c>
      <c r="V70">
        <f t="shared" si="23"/>
        <v>4.7912696591038272E-2</v>
      </c>
      <c r="W70">
        <f t="shared" si="24"/>
        <v>4.8540633607414736E-2</v>
      </c>
      <c r="X70">
        <f t="shared" si="13"/>
        <v>0.14549265314367665</v>
      </c>
      <c r="Y70">
        <f t="shared" si="14"/>
        <v>0.45022113847604162</v>
      </c>
    </row>
    <row r="71" spans="1:25" x14ac:dyDescent="0.3">
      <c r="A71" s="1">
        <v>0.44056899999999999</v>
      </c>
      <c r="B71" s="1">
        <v>0.35977300000000001</v>
      </c>
      <c r="C71" s="1">
        <v>0.34761999999999998</v>
      </c>
      <c r="D71" s="1">
        <v>0.38166</v>
      </c>
      <c r="E71" s="1">
        <v>0.42232399999999998</v>
      </c>
      <c r="F71" s="1">
        <v>0.42952699999999999</v>
      </c>
      <c r="G71" s="1">
        <v>0.42596800000000001</v>
      </c>
      <c r="H71" s="1">
        <v>0.36915799999999999</v>
      </c>
      <c r="I71">
        <v>0.44279200000000002</v>
      </c>
      <c r="J71">
        <v>0.43565500000000001</v>
      </c>
      <c r="K71">
        <f t="shared" si="15"/>
        <v>4.0550459999999999</v>
      </c>
      <c r="L71">
        <f t="shared" si="25"/>
        <v>6.8999999999999915</v>
      </c>
      <c r="O71">
        <f t="shared" si="16"/>
        <v>2.7783409682598927E-2</v>
      </c>
      <c r="P71">
        <f t="shared" si="17"/>
        <v>2.9043409040672895E-2</v>
      </c>
      <c r="Q71">
        <f t="shared" si="18"/>
        <v>2.2000069188140518E-2</v>
      </c>
      <c r="R71">
        <f t="shared" si="19"/>
        <v>2.0842459018770628E-2</v>
      </c>
      <c r="S71">
        <f t="shared" si="20"/>
        <v>3.1698764555501462E-2</v>
      </c>
      <c r="T71">
        <f t="shared" si="21"/>
        <v>2.8002050481320807E-2</v>
      </c>
      <c r="U71">
        <f t="shared" si="22"/>
        <v>4.128799460696643E-2</v>
      </c>
      <c r="V71">
        <f t="shared" si="23"/>
        <v>4.7274823656861503E-2</v>
      </c>
      <c r="W71">
        <f t="shared" si="24"/>
        <v>5.0065930827935548E-2</v>
      </c>
      <c r="X71">
        <f t="shared" si="13"/>
        <v>0.15482391659292047</v>
      </c>
      <c r="Y71">
        <f t="shared" si="14"/>
        <v>0.45282282765168924</v>
      </c>
    </row>
    <row r="72" spans="1:25" x14ac:dyDescent="0.3">
      <c r="A72" s="1">
        <v>0.45469900000000002</v>
      </c>
      <c r="B72" s="1">
        <v>0.349329</v>
      </c>
      <c r="C72" s="1">
        <v>0.34521299999999999</v>
      </c>
      <c r="D72" s="1">
        <v>0.37517699999999998</v>
      </c>
      <c r="E72" s="1">
        <v>0.39554400000000001</v>
      </c>
      <c r="F72" s="1">
        <v>0.44883499999999998</v>
      </c>
      <c r="G72" s="1">
        <v>0.42649900000000002</v>
      </c>
      <c r="H72" s="1">
        <v>0.37260500000000002</v>
      </c>
      <c r="I72">
        <v>0.49428299999999997</v>
      </c>
      <c r="J72">
        <v>0.43065300000000001</v>
      </c>
      <c r="K72">
        <f t="shared" si="15"/>
        <v>4.0928370000000003</v>
      </c>
      <c r="L72">
        <f t="shared" si="25"/>
        <v>6.9999999999999911</v>
      </c>
      <c r="O72">
        <f t="shared" si="16"/>
        <v>2.8674483677399117E-2</v>
      </c>
      <c r="P72">
        <f t="shared" si="17"/>
        <v>2.8200295844238513E-2</v>
      </c>
      <c r="Q72">
        <f t="shared" si="18"/>
        <v>2.1847735701759255E-2</v>
      </c>
      <c r="R72">
        <f t="shared" si="19"/>
        <v>2.0488422279739318E-2</v>
      </c>
      <c r="S72">
        <f t="shared" si="20"/>
        <v>2.9688713232828994E-2</v>
      </c>
      <c r="T72">
        <f t="shared" si="21"/>
        <v>2.9260792284963748E-2</v>
      </c>
      <c r="U72">
        <f t="shared" si="22"/>
        <v>4.1339463086139276E-2</v>
      </c>
      <c r="V72">
        <f t="shared" si="23"/>
        <v>4.7716250680372309E-2</v>
      </c>
      <c r="W72">
        <f t="shared" si="24"/>
        <v>5.5887953005981282E-2</v>
      </c>
      <c r="X72">
        <f t="shared" si="13"/>
        <v>0.15304629615748927</v>
      </c>
      <c r="Y72">
        <f t="shared" si="14"/>
        <v>0.45615040595091105</v>
      </c>
    </row>
    <row r="73" spans="1:25" x14ac:dyDescent="0.3">
      <c r="A73" s="1">
        <v>0.41426099999999999</v>
      </c>
      <c r="B73" s="1">
        <v>0.35854799999999998</v>
      </c>
      <c r="C73" s="1">
        <v>0.34915299999999999</v>
      </c>
      <c r="D73" s="1">
        <v>0.38411400000000001</v>
      </c>
      <c r="E73" s="1">
        <v>0.39026100000000002</v>
      </c>
      <c r="F73" s="1">
        <v>0.44885700000000001</v>
      </c>
      <c r="G73" s="1">
        <v>0.44242300000000001</v>
      </c>
      <c r="H73" s="1">
        <v>0.37566899999999998</v>
      </c>
      <c r="I73">
        <v>0.447741</v>
      </c>
      <c r="J73">
        <v>0.371975</v>
      </c>
      <c r="K73">
        <f t="shared" si="15"/>
        <v>3.9830019999999999</v>
      </c>
      <c r="L73">
        <f t="shared" si="25"/>
        <v>7.0999999999999908</v>
      </c>
      <c r="O73">
        <f t="shared" si="16"/>
        <v>2.6124359813157791E-2</v>
      </c>
      <c r="P73">
        <f t="shared" si="17"/>
        <v>2.8944518417766716E-2</v>
      </c>
      <c r="Q73">
        <f t="shared" si="18"/>
        <v>2.2097089227451891E-2</v>
      </c>
      <c r="R73">
        <f t="shared" si="19"/>
        <v>2.0976472000042084E-2</v>
      </c>
      <c r="S73">
        <f t="shared" si="20"/>
        <v>2.9292182197068029E-2</v>
      </c>
      <c r="T73">
        <f t="shared" si="21"/>
        <v>2.9262226525676414E-2</v>
      </c>
      <c r="U73">
        <f t="shared" si="22"/>
        <v>4.2882935896588259E-2</v>
      </c>
      <c r="V73">
        <f t="shared" si="23"/>
        <v>4.8108630256826351E-2</v>
      </c>
      <c r="W73">
        <f t="shared" si="24"/>
        <v>5.0625507992083617E-2</v>
      </c>
      <c r="X73">
        <f t="shared" si="13"/>
        <v>0.13219319501589927</v>
      </c>
      <c r="Y73">
        <f t="shared" si="14"/>
        <v>0.43050711734256042</v>
      </c>
    </row>
    <row r="74" spans="1:25" x14ac:dyDescent="0.3">
      <c r="A74" s="1">
        <v>0.41448800000000002</v>
      </c>
      <c r="B74" s="1">
        <v>0.35581099999999999</v>
      </c>
      <c r="C74" s="1">
        <v>0.35666399999999998</v>
      </c>
      <c r="D74" s="1">
        <v>0.40506900000000001</v>
      </c>
      <c r="E74" s="1">
        <v>0.402841</v>
      </c>
      <c r="F74" s="1">
        <v>0.41765200000000002</v>
      </c>
      <c r="G74" s="1">
        <v>0.58232899999999999</v>
      </c>
      <c r="H74" s="1">
        <v>0.37911</v>
      </c>
      <c r="I74">
        <v>0.48441000000000001</v>
      </c>
      <c r="J74">
        <v>0.37384800000000001</v>
      </c>
      <c r="K74">
        <f t="shared" si="15"/>
        <v>4.1722219999999997</v>
      </c>
      <c r="L74">
        <f t="shared" si="25"/>
        <v>7.1999999999999904</v>
      </c>
      <c r="O74">
        <f t="shared" si="16"/>
        <v>2.6138675014631227E-2</v>
      </c>
      <c r="P74">
        <f t="shared" si="17"/>
        <v>2.8723568511730628E-2</v>
      </c>
      <c r="Q74">
        <f t="shared" si="18"/>
        <v>2.2572443118689802E-2</v>
      </c>
      <c r="R74">
        <f t="shared" si="19"/>
        <v>2.2120824902463972E-2</v>
      </c>
      <c r="S74">
        <f t="shared" si="20"/>
        <v>3.0236410936396618E-2</v>
      </c>
      <c r="T74">
        <f t="shared" si="21"/>
        <v>2.7227886460279793E-2</v>
      </c>
      <c r="U74">
        <f t="shared" si="22"/>
        <v>5.6443668565432502E-2</v>
      </c>
      <c r="V74">
        <f t="shared" si="23"/>
        <v>4.854928891302035E-2</v>
      </c>
      <c r="W74">
        <f t="shared" si="24"/>
        <v>5.477162539603303E-2</v>
      </c>
      <c r="X74">
        <f t="shared" si="13"/>
        <v>0.13285882537886662</v>
      </c>
      <c r="Y74">
        <f t="shared" si="14"/>
        <v>0.44964321719754458</v>
      </c>
    </row>
    <row r="75" spans="1:25" x14ac:dyDescent="0.3">
      <c r="A75" s="1">
        <v>0.41730499999999998</v>
      </c>
      <c r="B75" s="1">
        <v>0.35944300000000001</v>
      </c>
      <c r="C75" s="1">
        <v>0.35511799999999999</v>
      </c>
      <c r="D75" s="1">
        <v>0.42138999999999999</v>
      </c>
      <c r="E75" s="1">
        <v>0.41125800000000001</v>
      </c>
      <c r="F75" s="1">
        <v>0.42674699999999999</v>
      </c>
      <c r="G75" s="1">
        <v>0.47408699999999998</v>
      </c>
      <c r="H75" s="1">
        <v>0.38223099999999999</v>
      </c>
      <c r="I75">
        <v>0.44514799999999999</v>
      </c>
      <c r="J75">
        <v>0.37162000000000001</v>
      </c>
      <c r="K75">
        <f t="shared" si="15"/>
        <v>4.0643469999999997</v>
      </c>
      <c r="L75">
        <f t="shared" si="25"/>
        <v>7.2999999999999901</v>
      </c>
      <c r="O75">
        <f t="shared" si="16"/>
        <v>2.631632225053725E-2</v>
      </c>
      <c r="P75">
        <f t="shared" si="17"/>
        <v>2.9016769117767557E-2</v>
      </c>
      <c r="Q75">
        <f t="shared" si="18"/>
        <v>2.2474600339319039E-2</v>
      </c>
      <c r="R75">
        <f t="shared" si="19"/>
        <v>2.3012114986951094E-2</v>
      </c>
      <c r="S75">
        <f t="shared" si="20"/>
        <v>3.0868173519777286E-2</v>
      </c>
      <c r="T75">
        <f t="shared" si="21"/>
        <v>2.7820814609447624E-2</v>
      </c>
      <c r="U75">
        <f t="shared" si="22"/>
        <v>4.595204686556946E-2</v>
      </c>
      <c r="V75">
        <f t="shared" si="23"/>
        <v>4.8948967978984147E-2</v>
      </c>
      <c r="W75">
        <f t="shared" si="24"/>
        <v>5.0332320765040586E-2</v>
      </c>
      <c r="X75">
        <f t="shared" si="13"/>
        <v>0.13206703442921833</v>
      </c>
      <c r="Y75">
        <f t="shared" si="14"/>
        <v>0.43680916486261234</v>
      </c>
    </row>
    <row r="76" spans="1:25" x14ac:dyDescent="0.3">
      <c r="A76" s="1">
        <v>0.40712399999999999</v>
      </c>
      <c r="B76" s="1">
        <v>0.36544300000000002</v>
      </c>
      <c r="C76" s="1">
        <v>0.34473199999999998</v>
      </c>
      <c r="D76" s="1">
        <v>0.35659600000000002</v>
      </c>
      <c r="E76" s="1">
        <v>0.37402999999999997</v>
      </c>
      <c r="F76" s="1">
        <v>0.41290900000000003</v>
      </c>
      <c r="G76" s="1">
        <v>0.421153</v>
      </c>
      <c r="H76" s="1">
        <v>0.444496</v>
      </c>
      <c r="I76">
        <v>0.41557300000000003</v>
      </c>
      <c r="J76">
        <v>0.37190200000000001</v>
      </c>
      <c r="K76">
        <f t="shared" si="15"/>
        <v>3.913958</v>
      </c>
      <c r="L76">
        <f t="shared" si="25"/>
        <v>7.3999999999999897</v>
      </c>
      <c r="O76">
        <f t="shared" si="16"/>
        <v>2.5674282311325593E-2</v>
      </c>
      <c r="P76">
        <f t="shared" si="17"/>
        <v>2.9501131352410063E-2</v>
      </c>
      <c r="Q76">
        <f t="shared" si="18"/>
        <v>2.1817294319561753E-2</v>
      </c>
      <c r="R76">
        <f t="shared" si="19"/>
        <v>1.9473713557243439E-2</v>
      </c>
      <c r="S76">
        <f t="shared" si="20"/>
        <v>2.8073916961134607E-2</v>
      </c>
      <c r="T76">
        <f t="shared" si="21"/>
        <v>2.6918677201181053E-2</v>
      </c>
      <c r="U76">
        <f t="shared" si="22"/>
        <v>4.0821288905992313E-2</v>
      </c>
      <c r="V76">
        <f t="shared" si="23"/>
        <v>5.6922699809242416E-2</v>
      </c>
      <c r="W76">
        <f t="shared" si="24"/>
        <v>4.6988312959488111E-2</v>
      </c>
      <c r="X76">
        <f t="shared" si="13"/>
        <v>0.13216725213469446</v>
      </c>
      <c r="Y76">
        <f t="shared" si="14"/>
        <v>0.4283585695122738</v>
      </c>
    </row>
    <row r="77" spans="1:25" x14ac:dyDescent="0.3">
      <c r="A77" s="1">
        <v>0.41316700000000001</v>
      </c>
      <c r="B77" s="1">
        <v>0.35928500000000002</v>
      </c>
      <c r="C77" s="1">
        <v>0.35409800000000002</v>
      </c>
      <c r="D77" s="1">
        <v>0.357261</v>
      </c>
      <c r="E77" s="1">
        <v>0.38250400000000001</v>
      </c>
      <c r="F77" s="1">
        <v>0.418049</v>
      </c>
      <c r="G77" s="1">
        <v>0.42533700000000002</v>
      </c>
      <c r="H77" s="1">
        <v>0.41426299999999999</v>
      </c>
      <c r="I77">
        <v>0.423958</v>
      </c>
      <c r="J77">
        <v>0.38612200000000002</v>
      </c>
      <c r="K77">
        <f t="shared" si="15"/>
        <v>3.9340439999999997</v>
      </c>
      <c r="L77">
        <f t="shared" si="25"/>
        <v>7.4999999999999893</v>
      </c>
      <c r="O77">
        <f t="shared" si="16"/>
        <v>2.605536937081445E-2</v>
      </c>
      <c r="P77">
        <f t="shared" si="17"/>
        <v>2.9004014245588641E-2</v>
      </c>
      <c r="Q77">
        <f t="shared" si="18"/>
        <v>2.2410046888505213E-2</v>
      </c>
      <c r="R77">
        <f t="shared" si="19"/>
        <v>1.9510029218427431E-2</v>
      </c>
      <c r="S77">
        <f t="shared" si="20"/>
        <v>2.8709957846434334E-2</v>
      </c>
      <c r="T77">
        <f t="shared" si="21"/>
        <v>2.7253767985867434E-2</v>
      </c>
      <c r="U77">
        <f t="shared" si="22"/>
        <v>4.1226833382186648E-2</v>
      </c>
      <c r="V77">
        <f t="shared" si="23"/>
        <v>5.3051024961025949E-2</v>
      </c>
      <c r="W77">
        <f t="shared" si="24"/>
        <v>4.7936394293370016E-2</v>
      </c>
      <c r="X77">
        <f t="shared" si="13"/>
        <v>0.13722078324061848</v>
      </c>
      <c r="Y77">
        <f t="shared" si="14"/>
        <v>0.43237822143283861</v>
      </c>
    </row>
    <row r="78" spans="1:25" x14ac:dyDescent="0.3">
      <c r="A78" s="1">
        <v>0.42427199999999998</v>
      </c>
      <c r="B78" s="1">
        <v>0.36657600000000001</v>
      </c>
      <c r="C78" s="1">
        <v>0.36354999999999998</v>
      </c>
      <c r="D78" s="1">
        <v>0.355933</v>
      </c>
      <c r="E78" s="1">
        <v>0.41539799999999999</v>
      </c>
      <c r="F78" s="1">
        <v>0.42237200000000003</v>
      </c>
      <c r="G78" s="1">
        <v>0.43172100000000002</v>
      </c>
      <c r="H78" s="1">
        <v>0.41907499999999998</v>
      </c>
      <c r="I78">
        <v>0.42175400000000002</v>
      </c>
      <c r="J78">
        <v>0.378747</v>
      </c>
      <c r="K78">
        <f t="shared" si="15"/>
        <v>3.9993980000000002</v>
      </c>
      <c r="L78">
        <f t="shared" si="25"/>
        <v>7.599999999999989</v>
      </c>
      <c r="O78">
        <f t="shared" si="16"/>
        <v>2.6755679116904758E-2</v>
      </c>
      <c r="P78">
        <f t="shared" si="17"/>
        <v>2.9592595087718387E-2</v>
      </c>
      <c r="Q78">
        <f t="shared" si="18"/>
        <v>2.3008242199380028E-2</v>
      </c>
      <c r="R78">
        <f t="shared" si="19"/>
        <v>1.9437507116093083E-2</v>
      </c>
      <c r="S78">
        <f t="shared" si="20"/>
        <v>3.1178913343371906E-2</v>
      </c>
      <c r="T78">
        <f t="shared" si="21"/>
        <v>2.75355962859062E-2</v>
      </c>
      <c r="U78">
        <f t="shared" si="22"/>
        <v>4.1845618261733636E-2</v>
      </c>
      <c r="V78">
        <f t="shared" si="23"/>
        <v>5.3667255549112398E-2</v>
      </c>
      <c r="W78">
        <f t="shared" si="24"/>
        <v>4.768719080382014E-2</v>
      </c>
      <c r="X78">
        <f t="shared" si="13"/>
        <v>0.13459984147506365</v>
      </c>
      <c r="Y78">
        <f t="shared" si="14"/>
        <v>0.43530843923910423</v>
      </c>
    </row>
    <row r="79" spans="1:25" x14ac:dyDescent="0.3">
      <c r="A79" s="1">
        <v>0.41413800000000001</v>
      </c>
      <c r="B79" s="1">
        <v>0.362674</v>
      </c>
      <c r="C79" s="1">
        <v>0.37067499999999998</v>
      </c>
      <c r="D79" s="1">
        <v>0.35793700000000001</v>
      </c>
      <c r="E79" s="1">
        <v>0.37043100000000001</v>
      </c>
      <c r="F79" s="1">
        <v>0.43215199999999998</v>
      </c>
      <c r="G79" s="1">
        <v>0.43479800000000002</v>
      </c>
      <c r="H79" s="1">
        <v>0.44222600000000001</v>
      </c>
      <c r="I79">
        <v>0.42894100000000002</v>
      </c>
      <c r="J79">
        <v>0.37430099999999999</v>
      </c>
      <c r="K79">
        <f t="shared" si="15"/>
        <v>3.9882729999999995</v>
      </c>
      <c r="L79">
        <f t="shared" si="25"/>
        <v>7.6999999999999886</v>
      </c>
      <c r="O79">
        <f t="shared" si="16"/>
        <v>2.6116603118086282E-2</v>
      </c>
      <c r="P79">
        <f t="shared" si="17"/>
        <v>2.9277598181122546E-2</v>
      </c>
      <c r="Q79">
        <f t="shared" si="18"/>
        <v>2.3459167039623689E-2</v>
      </c>
      <c r="R79">
        <f t="shared" si="19"/>
        <v>1.9546945589796423E-2</v>
      </c>
      <c r="S79">
        <f t="shared" si="20"/>
        <v>2.7803783476806822E-2</v>
      </c>
      <c r="T79">
        <f t="shared" si="21"/>
        <v>2.8173181475445661E-2</v>
      </c>
      <c r="U79">
        <f t="shared" si="22"/>
        <v>4.2143864044059155E-2</v>
      </c>
      <c r="V79">
        <f t="shared" si="23"/>
        <v>5.6632000841047019E-2</v>
      </c>
      <c r="W79">
        <f t="shared" si="24"/>
        <v>4.849981579447122E-2</v>
      </c>
      <c r="X79">
        <f t="shared" si="13"/>
        <v>0.13301981339511018</v>
      </c>
      <c r="Y79">
        <f t="shared" si="14"/>
        <v>0.43467277295556894</v>
      </c>
    </row>
    <row r="80" spans="1:25" x14ac:dyDescent="0.3">
      <c r="A80" s="1">
        <v>0.418493</v>
      </c>
      <c r="B80" s="1">
        <v>0.37498100000000001</v>
      </c>
      <c r="C80" s="1">
        <v>0.350831</v>
      </c>
      <c r="D80" s="1">
        <v>0.34884399999999999</v>
      </c>
      <c r="E80" s="1">
        <v>0.37439899999999998</v>
      </c>
      <c r="F80" s="1">
        <v>0.43114799999999998</v>
      </c>
      <c r="G80" s="1">
        <v>0.44368600000000002</v>
      </c>
      <c r="H80" s="1">
        <v>0.447739</v>
      </c>
      <c r="I80">
        <v>0.446108</v>
      </c>
      <c r="J80">
        <v>0.37563200000000002</v>
      </c>
      <c r="K80">
        <f t="shared" si="15"/>
        <v>4.0118610000000006</v>
      </c>
      <c r="L80">
        <f t="shared" si="25"/>
        <v>7.7999999999999883</v>
      </c>
      <c r="O80">
        <f t="shared" si="16"/>
        <v>2.6391240573666947E-2</v>
      </c>
      <c r="P80">
        <f t="shared" si="17"/>
        <v>3.0271105851413429E-2</v>
      </c>
      <c r="Q80">
        <f t="shared" si="18"/>
        <v>2.2203285982810329E-2</v>
      </c>
      <c r="R80">
        <f t="shared" si="19"/>
        <v>1.9050376706870042E-2</v>
      </c>
      <c r="S80">
        <f t="shared" si="20"/>
        <v>2.8101613336715868E-2</v>
      </c>
      <c r="T80">
        <f t="shared" si="21"/>
        <v>2.8107727944740382E-2</v>
      </c>
      <c r="U80">
        <f t="shared" si="22"/>
        <v>4.3005355273603905E-2</v>
      </c>
      <c r="V80">
        <f t="shared" si="23"/>
        <v>5.7338002343981474E-2</v>
      </c>
      <c r="W80">
        <f t="shared" si="24"/>
        <v>5.0440866749599515E-2</v>
      </c>
      <c r="X80">
        <f t="shared" si="13"/>
        <v>0.13349282674968016</v>
      </c>
      <c r="Y80">
        <f t="shared" si="14"/>
        <v>0.43840240151308207</v>
      </c>
    </row>
    <row r="81" spans="1:25" x14ac:dyDescent="0.3">
      <c r="A81" s="1">
        <v>0.41562100000000002</v>
      </c>
      <c r="B81" s="1">
        <v>0.37084099999999998</v>
      </c>
      <c r="C81" s="1">
        <v>0.37253199999999997</v>
      </c>
      <c r="D81" s="1">
        <v>0.36602000000000001</v>
      </c>
      <c r="E81" s="1">
        <v>0.37433300000000003</v>
      </c>
      <c r="F81" s="1">
        <v>0.42735400000000001</v>
      </c>
      <c r="G81" s="1">
        <v>0.45869100000000002</v>
      </c>
      <c r="H81" s="1">
        <v>0.40887800000000002</v>
      </c>
      <c r="I81">
        <v>0.443494</v>
      </c>
      <c r="J81">
        <v>0.37831700000000001</v>
      </c>
      <c r="K81">
        <f t="shared" si="15"/>
        <v>4.0160809999999998</v>
      </c>
      <c r="L81">
        <f t="shared" si="25"/>
        <v>7.8999999999999879</v>
      </c>
      <c r="O81">
        <f t="shared" si="16"/>
        <v>2.6210124896875291E-2</v>
      </c>
      <c r="P81">
        <f t="shared" si="17"/>
        <v>2.9936895909510097E-2</v>
      </c>
      <c r="Q81">
        <f t="shared" si="18"/>
        <v>2.3576692292722981E-2</v>
      </c>
      <c r="R81">
        <f t="shared" si="19"/>
        <v>1.9988358355736587E-2</v>
      </c>
      <c r="S81">
        <f t="shared" si="20"/>
        <v>2.8096659513441175E-2</v>
      </c>
      <c r="T81">
        <f t="shared" si="21"/>
        <v>2.7860386614565261E-2</v>
      </c>
      <c r="U81">
        <f t="shared" si="22"/>
        <v>4.4459751751925118E-2</v>
      </c>
      <c r="V81">
        <f t="shared" si="23"/>
        <v>5.2361415294183575E-2</v>
      </c>
      <c r="W81">
        <f t="shared" si="24"/>
        <v>5.0145305079144262E-2</v>
      </c>
      <c r="X81">
        <f t="shared" si="13"/>
        <v>0.13444702724330926</v>
      </c>
      <c r="Y81">
        <f t="shared" si="14"/>
        <v>0.43708261695141365</v>
      </c>
    </row>
    <row r="82" spans="1:25" x14ac:dyDescent="0.3">
      <c r="A82" s="1">
        <v>0.42890200000000001</v>
      </c>
      <c r="B82" s="1">
        <v>0.37116199999999999</v>
      </c>
      <c r="C82" s="1">
        <v>0.35742800000000002</v>
      </c>
      <c r="D82" s="1">
        <v>0.36232500000000001</v>
      </c>
      <c r="E82" s="1">
        <v>0.378581</v>
      </c>
      <c r="F82" s="1">
        <v>0.44202200000000003</v>
      </c>
      <c r="G82" s="1">
        <v>0.416572</v>
      </c>
      <c r="H82" s="1">
        <v>0.41576600000000002</v>
      </c>
      <c r="I82">
        <v>0.44693100000000002</v>
      </c>
      <c r="J82">
        <v>0.38172</v>
      </c>
      <c r="K82">
        <f t="shared" si="15"/>
        <v>4.0014089999999998</v>
      </c>
      <c r="L82">
        <f t="shared" si="25"/>
        <v>7.9999999999999876</v>
      </c>
      <c r="O82">
        <f t="shared" si="16"/>
        <v>2.7047658776913595E-2</v>
      </c>
      <c r="P82">
        <f t="shared" si="17"/>
        <v>2.9962809289063475E-2</v>
      </c>
      <c r="Q82">
        <f t="shared" si="18"/>
        <v>2.2620794919103304E-2</v>
      </c>
      <c r="R82">
        <f t="shared" si="19"/>
        <v>1.9786574343593953E-2</v>
      </c>
      <c r="S82">
        <f t="shared" si="20"/>
        <v>2.8415505593303483E-2</v>
      </c>
      <c r="T82">
        <f t="shared" si="21"/>
        <v>2.8816634013355123E-2</v>
      </c>
      <c r="U82">
        <f t="shared" si="22"/>
        <v>4.0377264229738433E-2</v>
      </c>
      <c r="V82">
        <f t="shared" si="23"/>
        <v>5.3243500973888365E-2</v>
      </c>
      <c r="W82">
        <f t="shared" si="24"/>
        <v>5.0533922317612022E-2</v>
      </c>
      <c r="X82">
        <f t="shared" si="13"/>
        <v>0.13565639196577475</v>
      </c>
      <c r="Y82">
        <f t="shared" si="14"/>
        <v>0.43646105642234645</v>
      </c>
    </row>
    <row r="83" spans="1:25" x14ac:dyDescent="0.3">
      <c r="A83" s="1">
        <v>0.41880400000000001</v>
      </c>
      <c r="B83" s="1">
        <v>0.38416800000000001</v>
      </c>
      <c r="C83" s="1">
        <v>0.370784</v>
      </c>
      <c r="D83" s="1">
        <v>0.35758899999999999</v>
      </c>
      <c r="E83" s="1">
        <v>0.40614099999999997</v>
      </c>
      <c r="F83" s="1">
        <v>0.43716699999999997</v>
      </c>
      <c r="G83" s="1">
        <v>0.421124</v>
      </c>
      <c r="H83" s="1">
        <v>0.42322799999999999</v>
      </c>
      <c r="I83">
        <v>0.45744299999999999</v>
      </c>
      <c r="J83">
        <v>0.379442</v>
      </c>
      <c r="K83">
        <f t="shared" si="15"/>
        <v>4.0558899999999998</v>
      </c>
      <c r="L83">
        <f t="shared" si="25"/>
        <v>8.0999999999999872</v>
      </c>
      <c r="O83">
        <f t="shared" si="16"/>
        <v>2.6410853030311168E-2</v>
      </c>
      <c r="P83">
        <f t="shared" si="17"/>
        <v>3.1012745159690207E-2</v>
      </c>
      <c r="Q83">
        <f t="shared" si="18"/>
        <v>2.3466065398583206E-2</v>
      </c>
      <c r="R83">
        <f t="shared" si="19"/>
        <v>1.9527941303943745E-2</v>
      </c>
      <c r="S83">
        <f t="shared" si="20"/>
        <v>3.0484102100131461E-2</v>
      </c>
      <c r="T83">
        <f t="shared" si="21"/>
        <v>2.8500123165173721E-2</v>
      </c>
      <c r="U83">
        <f t="shared" si="22"/>
        <v>4.0818478009766297E-2</v>
      </c>
      <c r="V83">
        <f t="shared" si="23"/>
        <v>5.4199093793568555E-2</v>
      </c>
      <c r="W83">
        <f t="shared" si="24"/>
        <v>5.1722500848532312E-2</v>
      </c>
      <c r="X83">
        <f t="shared" si="13"/>
        <v>0.13484683191941085</v>
      </c>
      <c r="Y83">
        <f t="shared" si="14"/>
        <v>0.44098873472911149</v>
      </c>
    </row>
    <row r="84" spans="1:25" x14ac:dyDescent="0.3">
      <c r="A84" s="1">
        <v>0.43067499999999997</v>
      </c>
      <c r="B84" s="1">
        <v>0.37902999999999998</v>
      </c>
      <c r="C84" s="1">
        <v>0.36203999999999997</v>
      </c>
      <c r="D84" s="1">
        <v>0.370784</v>
      </c>
      <c r="E84" s="1">
        <v>0.36007099999999997</v>
      </c>
      <c r="F84" s="1">
        <v>0.43354599999999999</v>
      </c>
      <c r="G84" s="1">
        <v>0.42854900000000001</v>
      </c>
      <c r="H84" s="1">
        <v>0.44464300000000001</v>
      </c>
      <c r="I84">
        <v>0.424674</v>
      </c>
      <c r="J84">
        <v>0.38573499999999999</v>
      </c>
      <c r="K84">
        <f t="shared" si="15"/>
        <v>4.0197469999999997</v>
      </c>
      <c r="L84">
        <f t="shared" si="25"/>
        <v>8.1999999999999869</v>
      </c>
      <c r="O84">
        <f t="shared" si="16"/>
        <v>2.7159468698554127E-2</v>
      </c>
      <c r="P84">
        <f t="shared" si="17"/>
        <v>3.0597969632758008E-2</v>
      </c>
      <c r="Q84">
        <f t="shared" si="18"/>
        <v>2.291267777709681E-2</v>
      </c>
      <c r="R84">
        <f t="shared" si="19"/>
        <v>2.0248520475857696E-2</v>
      </c>
      <c r="S84">
        <f t="shared" si="20"/>
        <v>2.7026183338536212E-2</v>
      </c>
      <c r="T84">
        <f t="shared" si="21"/>
        <v>2.8264060182420919E-2</v>
      </c>
      <c r="U84">
        <f t="shared" si="22"/>
        <v>4.1538164371081529E-2</v>
      </c>
      <c r="V84">
        <f t="shared" si="23"/>
        <v>5.694152480850441E-2</v>
      </c>
      <c r="W84">
        <f t="shared" si="24"/>
        <v>4.8017351506853552E-2</v>
      </c>
      <c r="X84">
        <f t="shared" si="13"/>
        <v>0.13708325043203953</v>
      </c>
      <c r="Y84">
        <f t="shared" si="14"/>
        <v>0.43978917122370276</v>
      </c>
    </row>
    <row r="85" spans="1:25" x14ac:dyDescent="0.3">
      <c r="A85" s="1">
        <v>0.43396400000000002</v>
      </c>
      <c r="B85" s="1">
        <v>0.38894200000000001</v>
      </c>
      <c r="C85" s="1">
        <v>0.37243799999999999</v>
      </c>
      <c r="D85" s="1">
        <v>0.36322199999999999</v>
      </c>
      <c r="E85" s="1">
        <v>0.35472900000000002</v>
      </c>
      <c r="F85" s="1">
        <v>0.44303599999999999</v>
      </c>
      <c r="G85" s="1">
        <v>0.420263</v>
      </c>
      <c r="H85" s="1">
        <v>0.48899700000000001</v>
      </c>
      <c r="I85">
        <v>0.43384400000000001</v>
      </c>
      <c r="J85">
        <v>0.391457</v>
      </c>
      <c r="K85">
        <f t="shared" si="15"/>
        <v>4.0908920000000002</v>
      </c>
      <c r="L85">
        <f t="shared" si="25"/>
        <v>8.2999999999999865</v>
      </c>
      <c r="O85">
        <f t="shared" si="16"/>
        <v>2.7366881463515048E-2</v>
      </c>
      <c r="P85">
        <f t="shared" si="17"/>
        <v>3.1398136044387424E-2</v>
      </c>
      <c r="Q85">
        <f t="shared" si="18"/>
        <v>2.3570743249216611E-2</v>
      </c>
      <c r="R85">
        <f t="shared" si="19"/>
        <v>1.9835559528679728E-2</v>
      </c>
      <c r="S85">
        <f t="shared" si="20"/>
        <v>2.6625223884999383E-2</v>
      </c>
      <c r="T85">
        <f t="shared" si="21"/>
        <v>2.8882739471657065E-2</v>
      </c>
      <c r="U85">
        <f t="shared" si="22"/>
        <v>4.0735023470090552E-2</v>
      </c>
      <c r="V85">
        <f t="shared" si="23"/>
        <v>6.2621552136847378E-2</v>
      </c>
      <c r="W85">
        <f t="shared" si="24"/>
        <v>4.9054191796859173E-2</v>
      </c>
      <c r="X85">
        <f t="shared" si="13"/>
        <v>0.13911674586017575</v>
      </c>
      <c r="Y85">
        <f t="shared" si="14"/>
        <v>0.44920679690642812</v>
      </c>
    </row>
    <row r="86" spans="1:25" x14ac:dyDescent="0.3">
      <c r="A86" s="1">
        <v>0.44752900000000001</v>
      </c>
      <c r="B86" s="1">
        <v>0.39173999999999998</v>
      </c>
      <c r="C86" s="1">
        <v>0.37945699999999999</v>
      </c>
      <c r="D86" s="1">
        <v>0.36222199999999999</v>
      </c>
      <c r="E86" s="1">
        <v>0.36506899999999998</v>
      </c>
      <c r="F86" s="1">
        <v>0.447963</v>
      </c>
      <c r="G86" s="1">
        <v>0.43565100000000001</v>
      </c>
      <c r="H86" s="1">
        <v>0.42412699999999998</v>
      </c>
      <c r="I86">
        <v>0.42534499999999997</v>
      </c>
      <c r="J86">
        <v>0.40962900000000002</v>
      </c>
      <c r="K86">
        <f t="shared" si="15"/>
        <v>4.0887320000000003</v>
      </c>
      <c r="L86">
        <f t="shared" si="25"/>
        <v>8.3999999999999861</v>
      </c>
      <c r="O86">
        <f t="shared" si="16"/>
        <v>2.8222325111035538E-2</v>
      </c>
      <c r="P86">
        <f t="shared" si="17"/>
        <v>3.1624010299809047E-2</v>
      </c>
      <c r="Q86">
        <f t="shared" si="18"/>
        <v>2.4014959593591383E-2</v>
      </c>
      <c r="R86">
        <f t="shared" si="19"/>
        <v>1.9780949511861694E-2</v>
      </c>
      <c r="S86">
        <f t="shared" si="20"/>
        <v>2.7401322864701896E-2</v>
      </c>
      <c r="T86">
        <f t="shared" si="21"/>
        <v>2.9203944198534462E-2</v>
      </c>
      <c r="U86">
        <f t="shared" si="22"/>
        <v>4.2226543164086347E-2</v>
      </c>
      <c r="V86">
        <f t="shared" si="23"/>
        <v>5.4314220829871487E-2</v>
      </c>
      <c r="W86">
        <f t="shared" si="24"/>
        <v>4.809322062731089E-2</v>
      </c>
      <c r="X86">
        <f t="shared" si="13"/>
        <v>0.14557474637050286</v>
      </c>
      <c r="Y86">
        <f t="shared" si="14"/>
        <v>0.45045624257130557</v>
      </c>
    </row>
    <row r="87" spans="1:25" x14ac:dyDescent="0.3">
      <c r="A87" s="1">
        <v>0.443942</v>
      </c>
      <c r="B87" s="1">
        <v>0.40402300000000002</v>
      </c>
      <c r="C87" s="1">
        <v>0.38788099999999998</v>
      </c>
      <c r="D87" s="1">
        <v>0.37306400000000001</v>
      </c>
      <c r="E87" s="1">
        <v>0.35534300000000002</v>
      </c>
      <c r="F87" s="1">
        <v>0.449544</v>
      </c>
      <c r="G87" s="1">
        <v>0.44093100000000002</v>
      </c>
      <c r="H87" s="1">
        <v>0.36712899999999998</v>
      </c>
      <c r="I87">
        <v>0.43274600000000002</v>
      </c>
      <c r="J87">
        <v>0.39999600000000002</v>
      </c>
      <c r="K87">
        <f t="shared" si="15"/>
        <v>4.0545989999999996</v>
      </c>
      <c r="L87">
        <f t="shared" si="25"/>
        <v>8.4999999999999858</v>
      </c>
      <c r="O87">
        <f t="shared" si="16"/>
        <v>2.7996119702730637E-2</v>
      </c>
      <c r="P87">
        <f t="shared" si="17"/>
        <v>3.2615580521161362E-2</v>
      </c>
      <c r="Q87">
        <f t="shared" si="18"/>
        <v>2.454809515207736E-2</v>
      </c>
      <c r="R87">
        <f t="shared" si="19"/>
        <v>2.0373031314202813E-2</v>
      </c>
      <c r="S87">
        <f t="shared" si="20"/>
        <v>2.6671309453039745E-2</v>
      </c>
      <c r="T87">
        <f t="shared" si="21"/>
        <v>2.9307013951567377E-2</v>
      </c>
      <c r="U87">
        <f t="shared" si="22"/>
        <v>4.2738320132132732E-2</v>
      </c>
      <c r="V87">
        <f t="shared" si="23"/>
        <v>4.701498744255822E-2</v>
      </c>
      <c r="W87">
        <f t="shared" si="24"/>
        <v>4.8930042327019897E-2</v>
      </c>
      <c r="X87">
        <f t="shared" si="13"/>
        <v>0.14215135219727038</v>
      </c>
      <c r="Y87">
        <f t="shared" si="14"/>
        <v>0.44234585219376055</v>
      </c>
    </row>
    <row r="88" spans="1:25" x14ac:dyDescent="0.3">
      <c r="A88" s="1">
        <v>0.45172499999999999</v>
      </c>
      <c r="B88" s="1">
        <v>0.42724699999999999</v>
      </c>
      <c r="C88" s="1">
        <v>0.391675</v>
      </c>
      <c r="D88" s="1">
        <v>0.36505199999999999</v>
      </c>
      <c r="E88" s="1">
        <v>0.36263200000000001</v>
      </c>
      <c r="F88" s="1">
        <v>0.44858999999999999</v>
      </c>
      <c r="G88" s="1">
        <v>0.45275900000000002</v>
      </c>
      <c r="H88" s="1">
        <v>0.38238899999999998</v>
      </c>
      <c r="I88">
        <v>0.43780799999999997</v>
      </c>
      <c r="J88">
        <v>0.40805799999999998</v>
      </c>
      <c r="K88">
        <f t="shared" si="15"/>
        <v>4.127934999999999</v>
      </c>
      <c r="L88">
        <f t="shared" si="25"/>
        <v>8.5999999999999854</v>
      </c>
      <c r="O88">
        <f t="shared" si="16"/>
        <v>2.8486935619328642E-2</v>
      </c>
      <c r="P88">
        <f t="shared" si="17"/>
        <v>3.4490385277384274E-2</v>
      </c>
      <c r="Q88">
        <f t="shared" si="18"/>
        <v>2.4788208674026056E-2</v>
      </c>
      <c r="R88">
        <f t="shared" si="19"/>
        <v>1.9935495859456729E-2</v>
      </c>
      <c r="S88">
        <f t="shared" si="20"/>
        <v>2.7218406693180135E-2</v>
      </c>
      <c r="T88">
        <f t="shared" si="21"/>
        <v>2.924482005884543E-2</v>
      </c>
      <c r="U88">
        <f t="shared" si="22"/>
        <v>4.3884778082521489E-2</v>
      </c>
      <c r="V88">
        <f t="shared" si="23"/>
        <v>4.8969201651660299E-2</v>
      </c>
      <c r="W88">
        <f t="shared" si="24"/>
        <v>4.9502396258100427E-2</v>
      </c>
      <c r="X88">
        <f t="shared" si="13"/>
        <v>0.14501644135169789</v>
      </c>
      <c r="Y88">
        <f t="shared" si="14"/>
        <v>0.45153706952620137</v>
      </c>
    </row>
    <row r="89" spans="1:25" x14ac:dyDescent="0.3">
      <c r="A89" s="1">
        <v>0.45502900000000002</v>
      </c>
      <c r="B89" s="1">
        <v>0.38659900000000003</v>
      </c>
      <c r="C89" s="1">
        <v>0.40750599999999998</v>
      </c>
      <c r="D89" s="1">
        <v>0.38494600000000001</v>
      </c>
      <c r="E89" s="1">
        <v>0.35381499999999999</v>
      </c>
      <c r="F89" s="1">
        <v>0.466478</v>
      </c>
      <c r="G89" s="1">
        <v>0.47670600000000002</v>
      </c>
      <c r="H89" s="1">
        <v>0.38642500000000002</v>
      </c>
      <c r="I89">
        <v>0.43754399999999999</v>
      </c>
      <c r="J89">
        <v>0.41236499999999998</v>
      </c>
      <c r="K89">
        <f t="shared" si="15"/>
        <v>4.1674129999999998</v>
      </c>
      <c r="L89">
        <f t="shared" si="25"/>
        <v>8.6999999999999851</v>
      </c>
      <c r="O89">
        <f t="shared" si="16"/>
        <v>2.8695294322712919E-2</v>
      </c>
      <c r="P89">
        <f t="shared" si="17"/>
        <v>3.1208992591759528E-2</v>
      </c>
      <c r="Q89">
        <f t="shared" si="18"/>
        <v>2.5790116203274812E-2</v>
      </c>
      <c r="R89">
        <f t="shared" si="19"/>
        <v>2.1021907534034687E-2</v>
      </c>
      <c r="S89">
        <f t="shared" si="20"/>
        <v>2.6556620938437671E-2</v>
      </c>
      <c r="T89">
        <f t="shared" si="21"/>
        <v>3.0410988143761784E-2</v>
      </c>
      <c r="U89">
        <f t="shared" si="22"/>
        <v>4.6205899873015203E-2</v>
      </c>
      <c r="V89">
        <f t="shared" si="23"/>
        <v>4.9486056733438546E-2</v>
      </c>
      <c r="W89">
        <f t="shared" si="24"/>
        <v>4.9472546112346721E-2</v>
      </c>
      <c r="X89">
        <f t="shared" si="13"/>
        <v>0.14654707134278189</v>
      </c>
      <c r="Y89">
        <f t="shared" si="14"/>
        <v>0.45539549379556377</v>
      </c>
    </row>
    <row r="90" spans="1:25" x14ac:dyDescent="0.3">
      <c r="A90" s="1">
        <v>0.45598499999999997</v>
      </c>
      <c r="B90" s="1">
        <v>0.402092</v>
      </c>
      <c r="C90" s="1">
        <v>0.42147099999999998</v>
      </c>
      <c r="D90" s="1">
        <v>0.400065</v>
      </c>
      <c r="E90" s="1">
        <v>0.36227599999999999</v>
      </c>
      <c r="F90" s="1">
        <v>0.471827</v>
      </c>
      <c r="G90" s="1">
        <v>0.79638299999999995</v>
      </c>
      <c r="H90" s="1">
        <v>0.38736700000000002</v>
      </c>
      <c r="I90">
        <v>0.44775100000000001</v>
      </c>
      <c r="J90">
        <v>0.39847700000000003</v>
      </c>
      <c r="K90">
        <f t="shared" si="15"/>
        <v>4.5436939999999995</v>
      </c>
      <c r="L90">
        <f t="shared" si="25"/>
        <v>8.7999999999999847</v>
      </c>
      <c r="O90">
        <f t="shared" si="16"/>
        <v>2.8755582131561392E-2</v>
      </c>
      <c r="P90">
        <f t="shared" si="17"/>
        <v>3.2459696608645582E-2</v>
      </c>
      <c r="Q90">
        <f t="shared" si="18"/>
        <v>2.6673928890152385E-2</v>
      </c>
      <c r="R90">
        <f t="shared" si="19"/>
        <v>2.1847556378306533E-2</v>
      </c>
      <c r="S90">
        <f t="shared" si="20"/>
        <v>2.7191686070668134E-2</v>
      </c>
      <c r="T90">
        <f t="shared" si="21"/>
        <v>3.0759704215218491E-2</v>
      </c>
      <c r="U90">
        <f t="shared" si="22"/>
        <v>7.719137824690997E-2</v>
      </c>
      <c r="V90">
        <f t="shared" si="23"/>
        <v>4.9606690402178667E-2</v>
      </c>
      <c r="W90">
        <f t="shared" si="24"/>
        <v>5.062663867942277E-2</v>
      </c>
      <c r="X90">
        <f t="shared" si="13"/>
        <v>0.14161152703904964</v>
      </c>
      <c r="Y90">
        <f t="shared" si="14"/>
        <v>0.48672438866211354</v>
      </c>
    </row>
    <row r="91" spans="1:25" x14ac:dyDescent="0.3">
      <c r="A91" s="1">
        <v>0.465057</v>
      </c>
      <c r="B91" s="1">
        <v>0.40971000000000002</v>
      </c>
      <c r="C91" s="1">
        <v>0.38031799999999999</v>
      </c>
      <c r="D91" s="1">
        <v>0.388131</v>
      </c>
      <c r="E91" s="1">
        <v>0.36480000000000001</v>
      </c>
      <c r="F91" s="1">
        <v>0.48664600000000002</v>
      </c>
      <c r="G91" s="1">
        <v>0.42618600000000001</v>
      </c>
      <c r="H91" s="1">
        <v>0.39455299999999999</v>
      </c>
      <c r="I91">
        <v>0.43762400000000001</v>
      </c>
      <c r="J91">
        <v>0.40090300000000001</v>
      </c>
      <c r="K91">
        <f t="shared" si="15"/>
        <v>4.1539280000000005</v>
      </c>
      <c r="L91">
        <f t="shared" si="25"/>
        <v>8.8999999999999844</v>
      </c>
      <c r="O91">
        <f t="shared" si="16"/>
        <v>2.9327685690006353E-2</v>
      </c>
      <c r="P91">
        <f t="shared" si="17"/>
        <v>3.3074675192563345E-2</v>
      </c>
      <c r="Q91">
        <f t="shared" si="18"/>
        <v>2.4069450300601879E-2</v>
      </c>
      <c r="R91">
        <f t="shared" si="19"/>
        <v>2.1195840437600123E-2</v>
      </c>
      <c r="S91">
        <f t="shared" si="20"/>
        <v>2.7381132281961089E-2</v>
      </c>
      <c r="T91">
        <f t="shared" si="21"/>
        <v>3.1725795720718014E-2</v>
      </c>
      <c r="U91">
        <f t="shared" si="22"/>
        <v>4.1309124792389559E-2</v>
      </c>
      <c r="V91">
        <f t="shared" si="23"/>
        <v>5.0526938325285313E-2</v>
      </c>
      <c r="W91">
        <f t="shared" si="24"/>
        <v>4.9481591611059965E-2</v>
      </c>
      <c r="X91">
        <f t="shared" si="13"/>
        <v>0.14247368361169183</v>
      </c>
      <c r="Y91">
        <f t="shared" si="14"/>
        <v>0.45056591796387752</v>
      </c>
    </row>
    <row r="92" spans="1:25" x14ac:dyDescent="0.3">
      <c r="A92" s="1">
        <v>0.47500900000000001</v>
      </c>
      <c r="B92" s="1">
        <v>0.361956</v>
      </c>
      <c r="C92" s="1">
        <v>0.374168</v>
      </c>
      <c r="D92" s="1">
        <v>0.40581600000000001</v>
      </c>
      <c r="E92" s="1">
        <v>0.37429800000000002</v>
      </c>
      <c r="F92" s="1">
        <v>0.49610500000000002</v>
      </c>
      <c r="G92" s="1">
        <v>0.42834899999999998</v>
      </c>
      <c r="H92" s="1">
        <v>0.40216800000000003</v>
      </c>
      <c r="I92">
        <v>0.44811200000000001</v>
      </c>
      <c r="J92">
        <v>0.401868</v>
      </c>
      <c r="K92">
        <f t="shared" si="15"/>
        <v>4.1678490000000004</v>
      </c>
      <c r="L92">
        <f t="shared" si="25"/>
        <v>8.999999999999984</v>
      </c>
      <c r="O92">
        <f t="shared" si="16"/>
        <v>2.9955284302621461E-2</v>
      </c>
      <c r="P92">
        <f t="shared" si="17"/>
        <v>2.921963616704366E-2</v>
      </c>
      <c r="Q92">
        <f t="shared" si="18"/>
        <v>2.3680230964812615E-2</v>
      </c>
      <c r="R92">
        <f t="shared" si="19"/>
        <v>2.2161618585027045E-2</v>
      </c>
      <c r="S92">
        <f t="shared" si="20"/>
        <v>2.8094032485947017E-2</v>
      </c>
      <c r="T92">
        <f t="shared" si="21"/>
        <v>3.2342454034404493E-2</v>
      </c>
      <c r="U92">
        <f t="shared" si="22"/>
        <v>4.151877887986765E-2</v>
      </c>
      <c r="V92">
        <f t="shared" si="23"/>
        <v>5.1502124511544324E-2</v>
      </c>
      <c r="W92">
        <f t="shared" si="24"/>
        <v>5.0667456492366286E-2</v>
      </c>
      <c r="X92">
        <f t="shared" si="13"/>
        <v>0.1428166271783034</v>
      </c>
      <c r="Y92">
        <f t="shared" si="14"/>
        <v>0.45195824360193798</v>
      </c>
    </row>
    <row r="93" spans="1:25" x14ac:dyDescent="0.3">
      <c r="A93" s="1">
        <v>0.49197600000000002</v>
      </c>
      <c r="B93" s="1">
        <v>0.36743399999999998</v>
      </c>
      <c r="C93" s="1">
        <v>0.38644400000000001</v>
      </c>
      <c r="D93" s="1">
        <v>0.41154800000000002</v>
      </c>
      <c r="E93" s="1">
        <v>0.38189000000000001</v>
      </c>
      <c r="F93" s="1">
        <v>0.51012000000000002</v>
      </c>
      <c r="G93" s="1">
        <v>0.41942099999999999</v>
      </c>
      <c r="H93" s="1">
        <v>0.42349799999999999</v>
      </c>
      <c r="I93">
        <v>0.46082200000000001</v>
      </c>
      <c r="J93">
        <v>0.40728599999999998</v>
      </c>
      <c r="K93">
        <f t="shared" si="15"/>
        <v>4.2604389999999999</v>
      </c>
      <c r="L93">
        <f t="shared" si="25"/>
        <v>9.0999999999999837</v>
      </c>
      <c r="O93">
        <f t="shared" si="16"/>
        <v>3.1025266784558813E-2</v>
      </c>
      <c r="P93">
        <f t="shared" si="17"/>
        <v>2.9661858887272262E-2</v>
      </c>
      <c r="Q93">
        <f t="shared" si="18"/>
        <v>2.4457150731666114E-2</v>
      </c>
      <c r="R93">
        <f t="shared" si="19"/>
        <v>2.2474643201428012E-2</v>
      </c>
      <c r="S93">
        <f t="shared" si="20"/>
        <v>2.8663872278393971E-2</v>
      </c>
      <c r="T93">
        <f t="shared" si="21"/>
        <v>3.3256130561132059E-2</v>
      </c>
      <c r="U93">
        <f t="shared" si="22"/>
        <v>4.0653410552080126E-2</v>
      </c>
      <c r="V93">
        <f t="shared" si="23"/>
        <v>5.4233670322825278E-2</v>
      </c>
      <c r="W93">
        <f t="shared" si="24"/>
        <v>5.2104560100432969E-2</v>
      </c>
      <c r="X93">
        <f t="shared" si="13"/>
        <v>0.14474208649840861</v>
      </c>
      <c r="Y93">
        <f t="shared" si="14"/>
        <v>0.46127264991819816</v>
      </c>
    </row>
    <row r="94" spans="1:25" x14ac:dyDescent="0.3">
      <c r="A94" s="1">
        <v>0.453237</v>
      </c>
      <c r="B94" s="1">
        <v>0.36801099999999998</v>
      </c>
      <c r="C94" s="1">
        <v>0.39680700000000002</v>
      </c>
      <c r="D94" s="1">
        <v>0.43729699999999999</v>
      </c>
      <c r="E94" s="1">
        <v>0.38810899999999998</v>
      </c>
      <c r="F94" s="1">
        <v>0.50494899999999998</v>
      </c>
      <c r="G94" s="1">
        <v>0.43529499999999999</v>
      </c>
      <c r="H94" s="1">
        <v>0.44663599999999998</v>
      </c>
      <c r="I94">
        <v>0.461976</v>
      </c>
      <c r="J94">
        <v>0.41441499999999998</v>
      </c>
      <c r="K94">
        <f t="shared" si="15"/>
        <v>4.3067320000000002</v>
      </c>
      <c r="L94">
        <f t="shared" si="25"/>
        <v>9.1999999999999833</v>
      </c>
      <c r="O94">
        <f t="shared" si="16"/>
        <v>2.8582286212402802E-2</v>
      </c>
      <c r="P94">
        <f t="shared" si="17"/>
        <v>2.970843838883705E-2</v>
      </c>
      <c r="Q94">
        <f t="shared" si="18"/>
        <v>2.5113001134395244E-2</v>
      </c>
      <c r="R94">
        <f t="shared" si="19"/>
        <v>2.3880796524475553E-2</v>
      </c>
      <c r="S94">
        <f t="shared" si="20"/>
        <v>2.9130657535141546E-2</v>
      </c>
      <c r="T94">
        <f t="shared" si="21"/>
        <v>3.2919018800896011E-2</v>
      </c>
      <c r="U94">
        <f t="shared" si="22"/>
        <v>4.2192036989725637E-2</v>
      </c>
      <c r="V94">
        <f t="shared" si="23"/>
        <v>5.7196750818906794E-2</v>
      </c>
      <c r="W94">
        <f t="shared" si="24"/>
        <v>5.2235041419371513E-2</v>
      </c>
      <c r="X94">
        <f t="shared" si="13"/>
        <v>0.14727560430812256</v>
      </c>
      <c r="Y94">
        <f t="shared" si="14"/>
        <v>0.46823363213227476</v>
      </c>
    </row>
    <row r="95" spans="1:25" x14ac:dyDescent="0.3">
      <c r="A95" s="1">
        <v>0.45242599999999999</v>
      </c>
      <c r="B95" s="1">
        <v>0.35951499999999997</v>
      </c>
      <c r="C95" s="1">
        <v>0.41293200000000002</v>
      </c>
      <c r="D95" s="1">
        <v>0.369259</v>
      </c>
      <c r="E95" s="1">
        <v>0.415912</v>
      </c>
      <c r="F95" s="1">
        <v>0.48424400000000001</v>
      </c>
      <c r="G95" s="1">
        <v>0.45017299999999999</v>
      </c>
      <c r="H95" s="1">
        <v>0.39333299999999999</v>
      </c>
      <c r="I95">
        <v>0.48963299999999998</v>
      </c>
      <c r="J95">
        <v>0.423288</v>
      </c>
      <c r="K95">
        <f t="shared" si="15"/>
        <v>4.2507150000000005</v>
      </c>
      <c r="L95">
        <f t="shared" si="25"/>
        <v>9.2999999999999829</v>
      </c>
      <c r="O95">
        <f t="shared" si="16"/>
        <v>2.8531142474980089E-2</v>
      </c>
      <c r="P95">
        <f t="shared" si="17"/>
        <v>2.9022581464583266E-2</v>
      </c>
      <c r="Q95">
        <f t="shared" si="18"/>
        <v>2.6133515246525636E-2</v>
      </c>
      <c r="R95">
        <f t="shared" si="19"/>
        <v>2.0165240200210197E-2</v>
      </c>
      <c r="S95">
        <f t="shared" si="20"/>
        <v>3.1217493118571821E-2</v>
      </c>
      <c r="T95">
        <f t="shared" si="21"/>
        <v>3.1569202711998812E-2</v>
      </c>
      <c r="U95">
        <f t="shared" si="22"/>
        <v>4.3634123681126041E-2</v>
      </c>
      <c r="V95">
        <f t="shared" si="23"/>
        <v>5.0370703637532724E-2</v>
      </c>
      <c r="W95">
        <f t="shared" si="24"/>
        <v>5.5362183393273957E-2</v>
      </c>
      <c r="X95">
        <f t="shared" si="13"/>
        <v>0.15042890821127755</v>
      </c>
      <c r="Y95">
        <f t="shared" si="14"/>
        <v>0.46643509414008011</v>
      </c>
    </row>
    <row r="96" spans="1:25" x14ac:dyDescent="0.3">
      <c r="A96" s="1">
        <v>0.46635599999999999</v>
      </c>
      <c r="B96" s="1">
        <v>0.37249900000000002</v>
      </c>
      <c r="C96" s="1">
        <v>0.35639999999999999</v>
      </c>
      <c r="D96" s="1">
        <v>0.38025700000000001</v>
      </c>
      <c r="E96" s="1">
        <v>0.345997</v>
      </c>
      <c r="F96" s="1">
        <v>0.47594700000000001</v>
      </c>
      <c r="G96" s="1">
        <v>0.45934399999999997</v>
      </c>
      <c r="H96" s="1">
        <v>0.38619100000000001</v>
      </c>
      <c r="I96">
        <v>0.45656400000000003</v>
      </c>
      <c r="J96">
        <v>0.424877</v>
      </c>
      <c r="K96">
        <f t="shared" si="15"/>
        <v>4.1244320000000005</v>
      </c>
      <c r="L96">
        <f t="shared" si="25"/>
        <v>9.3999999999999826</v>
      </c>
      <c r="O96">
        <f t="shared" si="16"/>
        <v>2.9409603957468878E-2</v>
      </c>
      <c r="P96">
        <f t="shared" si="17"/>
        <v>3.0070741340349646E-2</v>
      </c>
      <c r="Q96">
        <f t="shared" si="18"/>
        <v>2.2555735166714462E-2</v>
      </c>
      <c r="R96">
        <f t="shared" si="19"/>
        <v>2.0765841165174929E-2</v>
      </c>
      <c r="S96">
        <f t="shared" si="20"/>
        <v>2.5969818054171302E-2</v>
      </c>
      <c r="T96">
        <f t="shared" si="21"/>
        <v>3.1028298385044933E-2</v>
      </c>
      <c r="U96">
        <f t="shared" si="22"/>
        <v>4.4523045380738424E-2</v>
      </c>
      <c r="V96">
        <f t="shared" si="23"/>
        <v>4.9456090408082722E-2</v>
      </c>
      <c r="W96">
        <f t="shared" si="24"/>
        <v>5.1623113431420543E-2</v>
      </c>
      <c r="X96">
        <f t="shared" si="13"/>
        <v>0.15099361010490014</v>
      </c>
      <c r="Y96">
        <f t="shared" si="14"/>
        <v>0.456395897394066</v>
      </c>
    </row>
    <row r="97" spans="1:25" x14ac:dyDescent="0.3">
      <c r="A97" s="1">
        <v>0.481159</v>
      </c>
      <c r="B97" s="1">
        <v>0.36766100000000002</v>
      </c>
      <c r="C97" s="1">
        <v>0.359595</v>
      </c>
      <c r="D97" s="1">
        <v>0.37963200000000002</v>
      </c>
      <c r="E97" s="1">
        <v>0.57114399999999999</v>
      </c>
      <c r="F97" s="1">
        <v>0.50617199999999996</v>
      </c>
      <c r="G97" s="1">
        <v>0.42186299999999999</v>
      </c>
      <c r="H97" s="1">
        <v>0.39550999999999997</v>
      </c>
      <c r="I97">
        <v>0.44089099999999998</v>
      </c>
      <c r="J97">
        <v>0.43076900000000001</v>
      </c>
      <c r="K97">
        <f t="shared" si="15"/>
        <v>4.3543959999999995</v>
      </c>
      <c r="L97">
        <f t="shared" si="25"/>
        <v>9.4999999999999822</v>
      </c>
      <c r="O97">
        <f t="shared" si="16"/>
        <v>3.0343119056196913E-2</v>
      </c>
      <c r="P97">
        <f t="shared" si="17"/>
        <v>2.9680183925149574E-2</v>
      </c>
      <c r="Q97">
        <f t="shared" si="18"/>
        <v>2.2757939358234249E-2</v>
      </c>
      <c r="R97">
        <f t="shared" si="19"/>
        <v>2.0731709904663657E-2</v>
      </c>
      <c r="S97">
        <f t="shared" si="20"/>
        <v>4.2868885460658944E-2</v>
      </c>
      <c r="T97">
        <f t="shared" si="21"/>
        <v>3.2998749545968271E-2</v>
      </c>
      <c r="U97">
        <f t="shared" si="22"/>
        <v>4.0890107399801576E-2</v>
      </c>
      <c r="V97">
        <f t="shared" si="23"/>
        <v>5.0649492912317469E-2</v>
      </c>
      <c r="W97">
        <f t="shared" si="24"/>
        <v>4.9850987164762071E-2</v>
      </c>
      <c r="X97">
        <f t="shared" si="13"/>
        <v>0.15308752046186952</v>
      </c>
      <c r="Y97">
        <f t="shared" si="14"/>
        <v>0.4738586951896222</v>
      </c>
    </row>
    <row r="98" spans="1:25" x14ac:dyDescent="0.3">
      <c r="A98" s="1">
        <v>0.50057399999999996</v>
      </c>
      <c r="B98" s="1">
        <v>0.37866499999999997</v>
      </c>
      <c r="C98" s="1">
        <v>0.35908099999999998</v>
      </c>
      <c r="D98" s="1">
        <v>0.37687399999999999</v>
      </c>
      <c r="E98" s="1">
        <v>0.441438</v>
      </c>
      <c r="F98" s="1">
        <v>0.461754</v>
      </c>
      <c r="G98" s="1">
        <v>0.42428300000000002</v>
      </c>
      <c r="H98" s="1">
        <v>0.40230700000000003</v>
      </c>
      <c r="I98">
        <v>0.44146099999999999</v>
      </c>
      <c r="J98">
        <v>0.44442900000000002</v>
      </c>
      <c r="K98">
        <f t="shared" si="15"/>
        <v>4.2308659999999998</v>
      </c>
      <c r="L98">
        <f t="shared" si="25"/>
        <v>9.5999999999999819</v>
      </c>
      <c r="O98">
        <f t="shared" si="16"/>
        <v>3.1567478688825756E-2</v>
      </c>
      <c r="P98">
        <f t="shared" si="17"/>
        <v>3.0568504263483922E-2</v>
      </c>
      <c r="Q98">
        <f t="shared" si="18"/>
        <v>2.272540948203983E-2</v>
      </c>
      <c r="R98">
        <f t="shared" si="19"/>
        <v>2.0581095478279521E-2</v>
      </c>
      <c r="S98">
        <f t="shared" si="20"/>
        <v>3.3133421799025051E-2</v>
      </c>
      <c r="T98">
        <f t="shared" si="21"/>
        <v>3.0103017547096707E-2</v>
      </c>
      <c r="U98">
        <f t="shared" si="22"/>
        <v>4.1124671843489509E-2</v>
      </c>
      <c r="V98">
        <f t="shared" si="23"/>
        <v>5.1519925021050558E-2</v>
      </c>
      <c r="W98">
        <f t="shared" si="24"/>
        <v>4.9915436343093943E-2</v>
      </c>
      <c r="X98">
        <f t="shared" si="13"/>
        <v>0.15794203768457851</v>
      </c>
      <c r="Y98">
        <f t="shared" si="14"/>
        <v>0.46918099815096326</v>
      </c>
    </row>
    <row r="99" spans="1:25" x14ac:dyDescent="0.3">
      <c r="A99" s="1">
        <v>0.43695099999999998</v>
      </c>
      <c r="B99" s="1">
        <v>0.36628300000000003</v>
      </c>
      <c r="C99" s="1">
        <v>0.36410900000000002</v>
      </c>
      <c r="D99" s="1">
        <v>0.382637</v>
      </c>
      <c r="E99" s="1">
        <v>0.35052100000000003</v>
      </c>
      <c r="F99" s="1">
        <v>0.47920699999999999</v>
      </c>
      <c r="G99" s="1">
        <v>0.40863899999999997</v>
      </c>
      <c r="H99" s="1">
        <v>0.40157500000000002</v>
      </c>
      <c r="I99">
        <v>0.43926300000000001</v>
      </c>
      <c r="J99">
        <v>0.46768999999999999</v>
      </c>
      <c r="K99">
        <f t="shared" si="15"/>
        <v>4.0968749999999998</v>
      </c>
      <c r="L99">
        <f t="shared" si="25"/>
        <v>9.6999999999999815</v>
      </c>
      <c r="O99">
        <f t="shared" si="16"/>
        <v>2.7555249334885758E-2</v>
      </c>
      <c r="P99">
        <f t="shared" si="17"/>
        <v>2.9568942065260014E-2</v>
      </c>
      <c r="Q99">
        <f t="shared" si="18"/>
        <v>2.3043620021933883E-2</v>
      </c>
      <c r="R99">
        <f t="shared" si="19"/>
        <v>2.0895813005201849E-2</v>
      </c>
      <c r="S99">
        <f t="shared" si="20"/>
        <v>2.6309380122273254E-2</v>
      </c>
      <c r="T99">
        <f t="shared" si="21"/>
        <v>3.1240826781558085E-2</v>
      </c>
      <c r="U99">
        <f t="shared" si="22"/>
        <v>3.9608338720739947E-2</v>
      </c>
      <c r="V99">
        <f t="shared" si="23"/>
        <v>5.1426184208399006E-2</v>
      </c>
      <c r="W99">
        <f t="shared" si="24"/>
        <v>4.9666911265947557E-2</v>
      </c>
      <c r="X99">
        <f t="shared" si="13"/>
        <v>0.16620857685862203</v>
      </c>
      <c r="Y99">
        <f t="shared" si="14"/>
        <v>0.46552384238482136</v>
      </c>
    </row>
    <row r="100" spans="1:25" x14ac:dyDescent="0.3">
      <c r="A100" s="1">
        <v>0.43443999999999999</v>
      </c>
      <c r="B100" s="1">
        <v>0.38048799999999999</v>
      </c>
      <c r="C100" s="1">
        <v>0.36722900000000003</v>
      </c>
      <c r="D100" s="1">
        <v>0.38410499999999997</v>
      </c>
      <c r="E100" s="1">
        <v>0.34914800000000001</v>
      </c>
      <c r="F100" s="1">
        <v>0.49104300000000001</v>
      </c>
      <c r="G100" s="1">
        <v>0.413074</v>
      </c>
      <c r="H100" s="1">
        <v>0.425871</v>
      </c>
      <c r="I100">
        <v>0.45141199999999998</v>
      </c>
      <c r="J100">
        <v>0.40773300000000001</v>
      </c>
      <c r="K100">
        <f t="shared" si="15"/>
        <v>4.1045429999999996</v>
      </c>
      <c r="L100">
        <f t="shared" si="25"/>
        <v>9.7999999999999812</v>
      </c>
      <c r="O100">
        <f t="shared" si="16"/>
        <v>2.7396899242816172E-2</v>
      </c>
      <c r="P100">
        <f t="shared" si="17"/>
        <v>3.0715669655776136E-2</v>
      </c>
      <c r="Q100">
        <f t="shared" si="18"/>
        <v>2.3241077636187948E-2</v>
      </c>
      <c r="R100">
        <f t="shared" si="19"/>
        <v>2.0975980509890718E-2</v>
      </c>
      <c r="S100">
        <f t="shared" si="20"/>
        <v>2.6206325586573879E-2</v>
      </c>
      <c r="T100">
        <f t="shared" si="21"/>
        <v>3.2012448284972107E-2</v>
      </c>
      <c r="U100">
        <f t="shared" si="22"/>
        <v>4.00382119884077E-2</v>
      </c>
      <c r="V100">
        <f t="shared" si="23"/>
        <v>5.4537559596626012E-2</v>
      </c>
      <c r="W100">
        <f t="shared" si="24"/>
        <v>5.104058331428761E-2</v>
      </c>
      <c r="X100">
        <f t="shared" si="13"/>
        <v>0.14490094222304634</v>
      </c>
      <c r="Y100">
        <f t="shared" si="14"/>
        <v>0.45106569803858459</v>
      </c>
    </row>
    <row r="101" spans="1:25" x14ac:dyDescent="0.3">
      <c r="A101" s="1">
        <v>0.44679200000000002</v>
      </c>
      <c r="B101" s="1">
        <v>0.38844699999999999</v>
      </c>
      <c r="C101" s="1">
        <v>0.36707000000000001</v>
      </c>
      <c r="D101" s="1">
        <v>0.38047199999999998</v>
      </c>
      <c r="E101" s="1">
        <v>0.35213</v>
      </c>
      <c r="F101" s="1">
        <v>0.43807600000000002</v>
      </c>
      <c r="G101" s="1">
        <v>0.418298</v>
      </c>
      <c r="H101" s="1">
        <v>0.443413</v>
      </c>
      <c r="I101">
        <v>0.44288100000000002</v>
      </c>
      <c r="J101">
        <v>0.39763500000000002</v>
      </c>
      <c r="K101">
        <f t="shared" si="15"/>
        <v>4.0752139999999999</v>
      </c>
      <c r="L101">
        <f t="shared" si="25"/>
        <v>9.8999999999999808</v>
      </c>
      <c r="O101">
        <f t="shared" si="16"/>
        <v>2.8175848003168042E-2</v>
      </c>
      <c r="P101">
        <f t="shared" si="17"/>
        <v>3.1358176160029415E-2</v>
      </c>
      <c r="Q101">
        <f t="shared" si="18"/>
        <v>2.3231014892384615E-2</v>
      </c>
      <c r="R101">
        <f t="shared" si="19"/>
        <v>2.0777582318790802E-2</v>
      </c>
      <c r="S101">
        <f t="shared" si="20"/>
        <v>2.643014832907609E-2</v>
      </c>
      <c r="T101">
        <f t="shared" si="21"/>
        <v>2.8559383383710672E-2</v>
      </c>
      <c r="U101">
        <f t="shared" si="22"/>
        <v>4.0544561018914196E-2</v>
      </c>
      <c r="V101">
        <f t="shared" si="23"/>
        <v>5.6784009508557123E-2</v>
      </c>
      <c r="W101">
        <f t="shared" si="24"/>
        <v>5.0075993945254034E-2</v>
      </c>
      <c r="X101">
        <f t="shared" si="13"/>
        <v>0.1413122954503585</v>
      </c>
      <c r="Y101">
        <f t="shared" si="14"/>
        <v>0.4472490130102435</v>
      </c>
    </row>
    <row r="102" spans="1:25" x14ac:dyDescent="0.3">
      <c r="A102" s="1">
        <v>0.44364700000000001</v>
      </c>
      <c r="B102" s="1">
        <v>0.38361899999999999</v>
      </c>
      <c r="C102" s="1">
        <v>0.36964200000000003</v>
      </c>
      <c r="D102" s="1">
        <v>0.384494</v>
      </c>
      <c r="E102" s="1">
        <v>0.35993399999999998</v>
      </c>
      <c r="F102" s="1">
        <v>0.44394099999999997</v>
      </c>
      <c r="G102" s="1">
        <v>0.41560999999999998</v>
      </c>
      <c r="H102" s="1">
        <v>0.41233500000000001</v>
      </c>
      <c r="I102">
        <v>0.45751599999999998</v>
      </c>
      <c r="J102">
        <v>0.41364899999999999</v>
      </c>
      <c r="K102">
        <f t="shared" si="15"/>
        <v>4.0843870000000004</v>
      </c>
      <c r="L102">
        <f t="shared" si="25"/>
        <v>9.9999999999999805</v>
      </c>
      <c r="O102">
        <f t="shared" si="16"/>
        <v>2.7977516247071326E-2</v>
      </c>
      <c r="P102">
        <f t="shared" si="17"/>
        <v>3.0968426015220415E-2</v>
      </c>
      <c r="Q102">
        <f t="shared" si="18"/>
        <v>2.339379084875047E-2</v>
      </c>
      <c r="R102">
        <f t="shared" si="19"/>
        <v>2.0997223806432937E-2</v>
      </c>
      <c r="S102">
        <f t="shared" si="20"/>
        <v>2.7015900402344795E-2</v>
      </c>
      <c r="T102">
        <f t="shared" si="21"/>
        <v>2.8941738919155351E-2</v>
      </c>
      <c r="U102">
        <f t="shared" si="22"/>
        <v>4.0284020016999676E-2</v>
      </c>
      <c r="V102">
        <f t="shared" si="23"/>
        <v>5.280412292988907E-2</v>
      </c>
      <c r="W102">
        <f t="shared" si="24"/>
        <v>5.173075486610814E-2</v>
      </c>
      <c r="X102">
        <f t="shared" si="13"/>
        <v>0.14700338174643918</v>
      </c>
      <c r="Y102">
        <f t="shared" si="14"/>
        <v>0.45111687579841137</v>
      </c>
    </row>
    <row r="103" spans="1:25" x14ac:dyDescent="0.3">
      <c r="A103" s="1">
        <v>0.44625599999999999</v>
      </c>
      <c r="B103" s="1">
        <v>0.38285599999999997</v>
      </c>
      <c r="C103" s="1">
        <v>0.376191</v>
      </c>
      <c r="D103" s="1">
        <v>0.379994</v>
      </c>
      <c r="E103" s="1">
        <v>0.357377</v>
      </c>
      <c r="F103" s="1">
        <v>0.44206400000000001</v>
      </c>
      <c r="G103" s="1">
        <v>0.42739700000000003</v>
      </c>
      <c r="H103" s="1">
        <v>0.40345599999999998</v>
      </c>
      <c r="I103">
        <v>0.45489299999999999</v>
      </c>
      <c r="J103">
        <v>0.40750700000000001</v>
      </c>
      <c r="K103">
        <f t="shared" si="15"/>
        <v>4.0779909999999999</v>
      </c>
      <c r="L103">
        <f t="shared" si="25"/>
        <v>10.09999999999998</v>
      </c>
      <c r="O103">
        <f t="shared" si="16"/>
        <v>2.8142046470173494E-2</v>
      </c>
      <c r="P103">
        <f t="shared" si="17"/>
        <v>3.0906831284381712E-2</v>
      </c>
      <c r="Q103">
        <f t="shared" si="18"/>
        <v>2.3808261975593378E-2</v>
      </c>
      <c r="R103">
        <f t="shared" si="19"/>
        <v>2.0751478730751786E-2</v>
      </c>
      <c r="S103">
        <f t="shared" si="20"/>
        <v>2.6823977279414494E-2</v>
      </c>
      <c r="T103">
        <f t="shared" si="21"/>
        <v>2.881937210926112E-2</v>
      </c>
      <c r="U103">
        <f t="shared" si="22"/>
        <v>4.1426503941689591E-2</v>
      </c>
      <c r="V103">
        <f t="shared" si="23"/>
        <v>5.166706736222082E-2</v>
      </c>
      <c r="W103">
        <f t="shared" si="24"/>
        <v>5.1434175577047651E-2</v>
      </c>
      <c r="X103">
        <f t="shared" si="13"/>
        <v>0.1448206259058917</v>
      </c>
      <c r="Y103">
        <f t="shared" si="14"/>
        <v>0.44860034063642573</v>
      </c>
    </row>
    <row r="104" spans="1:25" x14ac:dyDescent="0.3">
      <c r="A104" s="1">
        <v>0.44759700000000002</v>
      </c>
      <c r="B104" s="1">
        <v>0.39187899999999998</v>
      </c>
      <c r="C104" s="1">
        <v>0.37208200000000002</v>
      </c>
      <c r="D104" s="1">
        <v>0.391318</v>
      </c>
      <c r="E104" s="1">
        <v>0.35694199999999998</v>
      </c>
      <c r="F104" s="1">
        <v>0.44894400000000001</v>
      </c>
      <c r="G104" s="1">
        <v>0.42652200000000001</v>
      </c>
      <c r="H104" s="1">
        <v>0.416825</v>
      </c>
      <c r="I104">
        <v>0.45774100000000001</v>
      </c>
      <c r="J104">
        <v>0.407391</v>
      </c>
      <c r="K104">
        <f t="shared" si="15"/>
        <v>4.1172409999999999</v>
      </c>
      <c r="L104">
        <f t="shared" si="25"/>
        <v>10.19999999999998</v>
      </c>
      <c r="O104">
        <f t="shared" si="16"/>
        <v>2.8226613365221413E-2</v>
      </c>
      <c r="P104">
        <f t="shared" si="17"/>
        <v>3.1635231358244927E-2</v>
      </c>
      <c r="Q104">
        <f t="shared" si="18"/>
        <v>2.354821282912865E-2</v>
      </c>
      <c r="R104">
        <f t="shared" si="19"/>
        <v>2.1369882561199195E-2</v>
      </c>
      <c r="S104">
        <f t="shared" si="20"/>
        <v>2.6791327080558536E-2</v>
      </c>
      <c r="T104">
        <f t="shared" si="21"/>
        <v>2.9267898295767411E-2</v>
      </c>
      <c r="U104">
        <f t="shared" si="22"/>
        <v>4.1341692417628875E-2</v>
      </c>
      <c r="V104">
        <f t="shared" si="23"/>
        <v>5.3379117805306388E-2</v>
      </c>
      <c r="W104">
        <f t="shared" si="24"/>
        <v>5.1756195331239145E-2</v>
      </c>
      <c r="X104">
        <f t="shared" si="13"/>
        <v>0.14477940160151143</v>
      </c>
      <c r="Y104">
        <f t="shared" si="14"/>
        <v>0.45209557264580597</v>
      </c>
    </row>
    <row r="105" spans="1:25" x14ac:dyDescent="0.3">
      <c r="A105" s="1">
        <v>0.45821600000000001</v>
      </c>
      <c r="B105" s="1">
        <v>0.39777899999999999</v>
      </c>
      <c r="C105" s="1">
        <v>0.37093399999999999</v>
      </c>
      <c r="D105" s="1">
        <v>0.38951799999999998</v>
      </c>
      <c r="E105" s="1">
        <v>0.36873099999999998</v>
      </c>
      <c r="F105" s="1">
        <v>0.45953300000000002</v>
      </c>
      <c r="G105" s="1">
        <v>0.42726999999999998</v>
      </c>
      <c r="H105" s="1">
        <v>0.455758</v>
      </c>
      <c r="I105">
        <v>0.45408500000000002</v>
      </c>
      <c r="J105">
        <v>0.40992499999999998</v>
      </c>
      <c r="K105">
        <f t="shared" si="15"/>
        <v>4.1917490000000006</v>
      </c>
      <c r="L105">
        <f t="shared" si="25"/>
        <v>10.299999999999979</v>
      </c>
      <c r="O105">
        <f t="shared" si="16"/>
        <v>2.8896274706395029E-2</v>
      </c>
      <c r="P105">
        <f t="shared" si="17"/>
        <v>3.2111520888976723E-2</v>
      </c>
      <c r="Q105">
        <f t="shared" si="18"/>
        <v>2.3475558553114652E-2</v>
      </c>
      <c r="R105">
        <f t="shared" si="19"/>
        <v>2.1271584530926733E-2</v>
      </c>
      <c r="S105">
        <f t="shared" si="20"/>
        <v>2.767618499851917E-2</v>
      </c>
      <c r="T105">
        <f t="shared" si="21"/>
        <v>2.9958224427877166E-2</v>
      </c>
      <c r="U105">
        <f t="shared" si="22"/>
        <v>4.1414194154768776E-2</v>
      </c>
      <c r="V105">
        <f t="shared" si="23"/>
        <v>5.8364925262906091E-2</v>
      </c>
      <c r="W105">
        <f t="shared" si="24"/>
        <v>5.1342816040043884E-2</v>
      </c>
      <c r="X105">
        <f t="shared" si="13"/>
        <v>0.14567993942305935</v>
      </c>
      <c r="Y105">
        <f t="shared" si="14"/>
        <v>0.46019122298658754</v>
      </c>
    </row>
    <row r="106" spans="1:25" x14ac:dyDescent="0.3">
      <c r="A106" s="1">
        <v>0.66724499999999998</v>
      </c>
      <c r="B106" s="1">
        <v>0.379853</v>
      </c>
      <c r="C106" s="1">
        <v>0.37856600000000001</v>
      </c>
      <c r="D106" s="1">
        <v>0.39827600000000002</v>
      </c>
      <c r="E106" s="1">
        <v>0.352856</v>
      </c>
      <c r="F106" s="1">
        <v>0.453096</v>
      </c>
      <c r="G106" s="1">
        <v>0.43202699999999999</v>
      </c>
      <c r="H106" s="1">
        <v>0.41651500000000002</v>
      </c>
      <c r="I106">
        <v>0.46341700000000002</v>
      </c>
      <c r="J106">
        <v>0.41241899999999998</v>
      </c>
      <c r="K106">
        <f t="shared" si="15"/>
        <v>4.3542700000000005</v>
      </c>
      <c r="L106">
        <f t="shared" si="25"/>
        <v>10.399999999999979</v>
      </c>
      <c r="O106">
        <f t="shared" si="16"/>
        <v>4.2078178886089855E-2</v>
      </c>
      <c r="P106">
        <f t="shared" si="17"/>
        <v>3.0664407985943141E-2</v>
      </c>
      <c r="Q106">
        <f t="shared" si="18"/>
        <v>2.3958570255674598E-2</v>
      </c>
      <c r="R106">
        <f t="shared" si="19"/>
        <v>2.1749859058219072E-2</v>
      </c>
      <c r="S106">
        <f t="shared" si="20"/>
        <v>2.6484640385097756E-2</v>
      </c>
      <c r="T106">
        <f t="shared" si="21"/>
        <v>2.9538578633903183E-2</v>
      </c>
      <c r="U106">
        <f t="shared" si="22"/>
        <v>4.1875278063290867E-2</v>
      </c>
      <c r="V106">
        <f t="shared" si="23"/>
        <v>5.3339418827270897E-2</v>
      </c>
      <c r="W106">
        <f t="shared" si="24"/>
        <v>5.2397973464943827E-2</v>
      </c>
      <c r="X106">
        <f t="shared" si="13"/>
        <v>0.14656626196723477</v>
      </c>
      <c r="Y106">
        <f t="shared" si="14"/>
        <v>0.468653167527668</v>
      </c>
    </row>
    <row r="107" spans="1:25" x14ac:dyDescent="0.3">
      <c r="A107" s="1">
        <v>0.48824099999999998</v>
      </c>
      <c r="B107" s="1">
        <v>0.39055800000000002</v>
      </c>
      <c r="C107" s="1">
        <v>0.381355</v>
      </c>
      <c r="D107" s="1">
        <v>0.38972299999999999</v>
      </c>
      <c r="E107" s="1">
        <v>0.36269299999999999</v>
      </c>
      <c r="F107" s="1">
        <v>0.48816999999999999</v>
      </c>
      <c r="G107" s="1">
        <v>0.43203599999999998</v>
      </c>
      <c r="H107" s="1">
        <v>0.35770000000000002</v>
      </c>
      <c r="I107">
        <v>0.46912199999999998</v>
      </c>
      <c r="J107">
        <v>0.40755599999999997</v>
      </c>
      <c r="K107">
        <f t="shared" si="15"/>
        <v>4.167154</v>
      </c>
      <c r="L107">
        <f t="shared" si="25"/>
        <v>10.499999999999979</v>
      </c>
      <c r="O107">
        <f t="shared" si="16"/>
        <v>3.0789728117143474E-2</v>
      </c>
      <c r="P107">
        <f t="shared" si="17"/>
        <v>3.1528590939584475E-2</v>
      </c>
      <c r="Q107">
        <f t="shared" si="18"/>
        <v>2.4135079642262608E-2</v>
      </c>
      <c r="R107">
        <f t="shared" si="19"/>
        <v>2.1282779584374432E-2</v>
      </c>
      <c r="S107">
        <f t="shared" si="20"/>
        <v>2.722298522681281E-2</v>
      </c>
      <c r="T107">
        <f t="shared" si="21"/>
        <v>3.1825149486449926E-2</v>
      </c>
      <c r="U107">
        <f t="shared" si="22"/>
        <v>4.1876150410395489E-2</v>
      </c>
      <c r="V107">
        <f t="shared" si="23"/>
        <v>4.580749820418184E-2</v>
      </c>
      <c r="W107">
        <f t="shared" si="24"/>
        <v>5.304303059193205E-2</v>
      </c>
      <c r="X107">
        <f t="shared" si="13"/>
        <v>0.14483803962067299</v>
      </c>
      <c r="Y107">
        <f t="shared" si="14"/>
        <v>0.45234903182381009</v>
      </c>
    </row>
    <row r="108" spans="1:25" x14ac:dyDescent="0.3">
      <c r="A108" s="1">
        <v>0.474829</v>
      </c>
      <c r="B108" s="1">
        <v>0.395673</v>
      </c>
      <c r="C108" s="1">
        <v>0.37832700000000002</v>
      </c>
      <c r="D108" s="1">
        <v>0.39827200000000001</v>
      </c>
      <c r="E108" s="1">
        <v>0.58503700000000003</v>
      </c>
      <c r="F108" s="1">
        <v>0.43521900000000002</v>
      </c>
      <c r="G108" s="1">
        <v>0.43161300000000002</v>
      </c>
      <c r="H108" s="1">
        <v>0.37041600000000002</v>
      </c>
      <c r="I108">
        <v>0.47201399999999999</v>
      </c>
      <c r="J108">
        <v>0.412798</v>
      </c>
      <c r="K108">
        <f t="shared" si="15"/>
        <v>4.3541980000000002</v>
      </c>
      <c r="L108">
        <f t="shared" si="25"/>
        <v>10.599999999999978</v>
      </c>
      <c r="O108">
        <f t="shared" si="16"/>
        <v>2.9943933041541203E-2</v>
      </c>
      <c r="P108">
        <f t="shared" si="17"/>
        <v>3.1941509744617208E-2</v>
      </c>
      <c r="Q108">
        <f t="shared" si="18"/>
        <v>2.3943444496121163E-2</v>
      </c>
      <c r="R108">
        <f t="shared" si="19"/>
        <v>2.1749640618151801E-2</v>
      </c>
      <c r="S108">
        <f t="shared" si="20"/>
        <v>4.3911665259982649E-2</v>
      </c>
      <c r="T108">
        <f t="shared" si="21"/>
        <v>2.8373127669343162E-2</v>
      </c>
      <c r="U108">
        <f t="shared" si="22"/>
        <v>4.1835150096478146E-2</v>
      </c>
      <c r="V108">
        <f t="shared" si="23"/>
        <v>4.7435924670953936E-2</v>
      </c>
      <c r="W108">
        <f t="shared" si="24"/>
        <v>5.3370025370415831E-2</v>
      </c>
      <c r="X108">
        <f t="shared" si="13"/>
        <v>0.14670095172033923</v>
      </c>
      <c r="Y108">
        <f t="shared" si="14"/>
        <v>0.46920537268794438</v>
      </c>
    </row>
    <row r="109" spans="1:25" x14ac:dyDescent="0.3">
      <c r="A109" s="1">
        <v>0.46890599999999999</v>
      </c>
      <c r="B109" s="1">
        <v>0.395984</v>
      </c>
      <c r="C109" s="1">
        <v>0.37709599999999999</v>
      </c>
      <c r="D109" s="1">
        <v>0.39607300000000001</v>
      </c>
      <c r="E109" s="1">
        <v>0.37834600000000002</v>
      </c>
      <c r="F109" s="1">
        <v>0.459422</v>
      </c>
      <c r="G109" s="1">
        <v>0.45515699999999998</v>
      </c>
      <c r="H109" s="1">
        <v>0.363479</v>
      </c>
      <c r="I109">
        <v>0.477852</v>
      </c>
      <c r="J109">
        <v>0.414688</v>
      </c>
      <c r="K109">
        <f t="shared" si="15"/>
        <v>4.1870029999999998</v>
      </c>
      <c r="L109">
        <f t="shared" si="25"/>
        <v>10.699999999999978</v>
      </c>
      <c r="O109">
        <f t="shared" si="16"/>
        <v>2.9570413489439187E-2</v>
      </c>
      <c r="P109">
        <f t="shared" si="17"/>
        <v>3.1966615853779509E-2</v>
      </c>
      <c r="Q109">
        <f t="shared" si="18"/>
        <v>2.3865537341266431E-2</v>
      </c>
      <c r="R109">
        <f t="shared" si="19"/>
        <v>2.1629553191168945E-2</v>
      </c>
      <c r="S109">
        <f t="shared" si="20"/>
        <v>2.8397866980128427E-2</v>
      </c>
      <c r="T109">
        <f t="shared" si="21"/>
        <v>2.995098803155417E-2</v>
      </c>
      <c r="U109">
        <f t="shared" si="22"/>
        <v>4.4117210122175884E-2</v>
      </c>
      <c r="V109">
        <f t="shared" si="23"/>
        <v>4.6547563991495136E-2</v>
      </c>
      <c r="W109">
        <f t="shared" si="24"/>
        <v>5.4030120639014835E-2</v>
      </c>
      <c r="X109">
        <f t="shared" si="13"/>
        <v>0.14737262357618988</v>
      </c>
      <c r="Y109">
        <f t="shared" si="14"/>
        <v>0.45744849321621239</v>
      </c>
    </row>
    <row r="110" spans="1:25" x14ac:dyDescent="0.3">
      <c r="A110" s="1">
        <v>0.470003</v>
      </c>
      <c r="B110" s="1">
        <v>0.42441099999999998</v>
      </c>
      <c r="C110" s="1">
        <v>0.38260699999999997</v>
      </c>
      <c r="D110" s="1">
        <v>0.400702</v>
      </c>
      <c r="E110" s="1">
        <v>0.38639899999999999</v>
      </c>
      <c r="F110" s="1">
        <v>0.482906</v>
      </c>
      <c r="G110" s="1">
        <v>0.56081700000000001</v>
      </c>
      <c r="H110" s="1">
        <v>0.36011100000000001</v>
      </c>
      <c r="I110">
        <v>0.49557200000000001</v>
      </c>
      <c r="J110">
        <v>0.41791600000000001</v>
      </c>
      <c r="K110">
        <f t="shared" si="15"/>
        <v>4.3814440000000001</v>
      </c>
      <c r="L110">
        <f t="shared" si="25"/>
        <v>10.799999999999978</v>
      </c>
      <c r="O110">
        <f t="shared" si="16"/>
        <v>2.9639593119467199E-2</v>
      </c>
      <c r="P110">
        <f t="shared" si="17"/>
        <v>3.4261443394476586E-2</v>
      </c>
      <c r="Q110">
        <f t="shared" si="18"/>
        <v>2.4214315838751738E-2</v>
      </c>
      <c r="R110">
        <f t="shared" si="19"/>
        <v>2.188234295901962E-2</v>
      </c>
      <c r="S110">
        <f t="shared" si="20"/>
        <v>2.9002308477569853E-2</v>
      </c>
      <c r="T110">
        <f t="shared" si="21"/>
        <v>3.1481974799564882E-2</v>
      </c>
      <c r="U110">
        <f t="shared" si="22"/>
        <v>5.4358565130467766E-2</v>
      </c>
      <c r="V110">
        <f t="shared" si="23"/>
        <v>4.6116253804322417E-2</v>
      </c>
      <c r="W110">
        <f t="shared" si="24"/>
        <v>5.6033698603998434E-2</v>
      </c>
      <c r="X110">
        <f t="shared" si="13"/>
        <v>0.1485197964601507</v>
      </c>
      <c r="Y110">
        <f t="shared" si="14"/>
        <v>0.47551029258778921</v>
      </c>
    </row>
    <row r="111" spans="1:25" x14ac:dyDescent="0.3">
      <c r="A111" s="1">
        <v>0.48664200000000002</v>
      </c>
      <c r="B111" s="1">
        <v>0.49447799999999997</v>
      </c>
      <c r="C111" s="1">
        <v>0.38541199999999998</v>
      </c>
      <c r="D111" s="1">
        <v>0.40520400000000001</v>
      </c>
      <c r="E111" s="1">
        <v>0.38725599999999999</v>
      </c>
      <c r="F111" s="1">
        <v>0.436747</v>
      </c>
      <c r="G111" s="1">
        <v>0.44832699999999998</v>
      </c>
      <c r="H111" s="1">
        <v>0.36405500000000002</v>
      </c>
      <c r="I111">
        <v>0.50622699999999998</v>
      </c>
      <c r="J111">
        <v>0.44224999999999998</v>
      </c>
      <c r="K111">
        <f t="shared" si="15"/>
        <v>4.3565979999999991</v>
      </c>
      <c r="L111">
        <f t="shared" si="25"/>
        <v>10.899999999999977</v>
      </c>
      <c r="O111">
        <f t="shared" si="16"/>
        <v>3.0688891081213858E-2</v>
      </c>
      <c r="P111">
        <f t="shared" si="17"/>
        <v>3.9917744843592631E-2</v>
      </c>
      <c r="Q111">
        <f t="shared" si="18"/>
        <v>2.4391837828489769E-2</v>
      </c>
      <c r="R111">
        <f t="shared" si="19"/>
        <v>2.2128197254734406E-2</v>
      </c>
      <c r="S111">
        <f t="shared" si="20"/>
        <v>2.9066633122212509E-2</v>
      </c>
      <c r="T111">
        <f t="shared" si="21"/>
        <v>2.8472742206113743E-2</v>
      </c>
      <c r="U111">
        <f t="shared" si="22"/>
        <v>4.3455195597221948E-2</v>
      </c>
      <c r="V111">
        <f t="shared" si="23"/>
        <v>4.6621327253909481E-2</v>
      </c>
      <c r="W111">
        <f t="shared" si="24"/>
        <v>5.7238445963868644E-2</v>
      </c>
      <c r="X111">
        <f t="shared" si="13"/>
        <v>0.15716766044971153</v>
      </c>
      <c r="Y111">
        <f t="shared" si="14"/>
        <v>0.4791486756010685</v>
      </c>
    </row>
    <row r="112" spans="1:25" x14ac:dyDescent="0.3">
      <c r="A112" s="1">
        <v>0.48436699999999999</v>
      </c>
      <c r="B112" s="1">
        <v>0.40114499999999997</v>
      </c>
      <c r="C112" s="1">
        <v>0.38668200000000003</v>
      </c>
      <c r="D112" s="1">
        <v>0.39412399999999997</v>
      </c>
      <c r="E112" s="1">
        <v>0.40910800000000003</v>
      </c>
      <c r="F112" s="1">
        <v>0.43262499999999998</v>
      </c>
      <c r="G112" s="1">
        <v>0.441048</v>
      </c>
      <c r="H112" s="1">
        <v>0.36633700000000002</v>
      </c>
      <c r="I112">
        <v>0.53708999999999996</v>
      </c>
      <c r="J112">
        <v>0.43460700000000002</v>
      </c>
      <c r="K112">
        <f t="shared" si="15"/>
        <v>4.2871329999999999</v>
      </c>
      <c r="L112">
        <f t="shared" si="25"/>
        <v>10.999999999999977</v>
      </c>
      <c r="O112">
        <f t="shared" si="16"/>
        <v>3.0545423753671717E-2</v>
      </c>
      <c r="P112">
        <f t="shared" si="17"/>
        <v>3.2383248102611166E-2</v>
      </c>
      <c r="Q112">
        <f t="shared" si="18"/>
        <v>2.4472213203522677E-2</v>
      </c>
      <c r="R112">
        <f t="shared" si="19"/>
        <v>2.1523118268390595E-2</v>
      </c>
      <c r="S112">
        <f t="shared" si="20"/>
        <v>3.0706798973707615E-2</v>
      </c>
      <c r="T112">
        <f t="shared" si="21"/>
        <v>2.8204017650767969E-2</v>
      </c>
      <c r="U112">
        <f t="shared" si="22"/>
        <v>4.274966064449285E-2</v>
      </c>
      <c r="V112">
        <f t="shared" si="23"/>
        <v>4.6913562956738507E-2</v>
      </c>
      <c r="W112">
        <f t="shared" si="24"/>
        <v>6.0728086298704353E-2</v>
      </c>
      <c r="X112">
        <f t="shared" si="13"/>
        <v>0.15445147632576095</v>
      </c>
      <c r="Y112">
        <f t="shared" si="14"/>
        <v>0.4726776061783684</v>
      </c>
    </row>
    <row r="113" spans="1:25" x14ac:dyDescent="0.3">
      <c r="A113" s="1">
        <v>0.495257</v>
      </c>
      <c r="B113" s="1">
        <v>0.40229399999999998</v>
      </c>
      <c r="C113" s="1">
        <v>0.38495699999999999</v>
      </c>
      <c r="D113" s="1">
        <v>0.39462999999999998</v>
      </c>
      <c r="E113" s="1">
        <v>0.42119499999999999</v>
      </c>
      <c r="F113" s="1">
        <v>0.43001099999999998</v>
      </c>
      <c r="G113" s="1">
        <v>0.44382899999999997</v>
      </c>
      <c r="H113" s="1">
        <v>0.36962400000000001</v>
      </c>
      <c r="I113">
        <v>0.51341199999999998</v>
      </c>
      <c r="J113">
        <v>0.43501099999999998</v>
      </c>
      <c r="K113">
        <f t="shared" si="15"/>
        <v>4.2902200000000006</v>
      </c>
      <c r="L113">
        <f t="shared" si="25"/>
        <v>11.099999999999977</v>
      </c>
      <c r="O113">
        <f t="shared" si="16"/>
        <v>3.1232175049027276E-2</v>
      </c>
      <c r="P113">
        <f t="shared" si="17"/>
        <v>3.247600347054521E-2</v>
      </c>
      <c r="Q113">
        <f t="shared" si="18"/>
        <v>2.4363041926411051E-2</v>
      </c>
      <c r="R113">
        <f t="shared" si="19"/>
        <v>2.1550750936900519E-2</v>
      </c>
      <c r="S113">
        <f t="shared" si="20"/>
        <v>3.1614024154332787E-2</v>
      </c>
      <c r="T113">
        <f t="shared" si="21"/>
        <v>2.8033603776999445E-2</v>
      </c>
      <c r="U113">
        <f t="shared" si="22"/>
        <v>4.3019215899821821E-2</v>
      </c>
      <c r="V113">
        <f t="shared" si="23"/>
        <v>4.7334500185134215E-2</v>
      </c>
      <c r="W113">
        <f t="shared" si="24"/>
        <v>5.8050844817051896E-2</v>
      </c>
      <c r="X113">
        <f t="shared" si="13"/>
        <v>0.1545950506272232</v>
      </c>
      <c r="Y113">
        <f t="shared" si="14"/>
        <v>0.47226921084344742</v>
      </c>
    </row>
    <row r="114" spans="1:25" x14ac:dyDescent="0.3">
      <c r="A114" s="1">
        <v>0.51647699999999996</v>
      </c>
      <c r="B114" s="1">
        <v>0.40601700000000002</v>
      </c>
      <c r="C114" s="1">
        <v>0.39253100000000002</v>
      </c>
      <c r="D114" s="1">
        <v>0.40432899999999999</v>
      </c>
      <c r="E114" s="1">
        <v>0.42242299999999999</v>
      </c>
      <c r="F114" s="1">
        <v>0.44140000000000001</v>
      </c>
      <c r="G114" s="1">
        <v>0.44827299999999998</v>
      </c>
      <c r="H114" s="1">
        <v>0.36828300000000003</v>
      </c>
      <c r="I114">
        <v>0.48213600000000001</v>
      </c>
      <c r="J114">
        <v>0.44350200000000001</v>
      </c>
      <c r="K114">
        <f t="shared" si="15"/>
        <v>4.3253709999999996</v>
      </c>
      <c r="L114">
        <f t="shared" si="25"/>
        <v>11.199999999999976</v>
      </c>
      <c r="O114">
        <f t="shared" si="16"/>
        <v>3.2570362605266474E-2</v>
      </c>
      <c r="P114">
        <f t="shared" si="17"/>
        <v>3.2776550237140885E-2</v>
      </c>
      <c r="Q114">
        <f t="shared" si="18"/>
        <v>2.4842382942552171E-2</v>
      </c>
      <c r="R114">
        <f t="shared" si="19"/>
        <v>2.2080413490018626E-2</v>
      </c>
      <c r="S114">
        <f t="shared" si="20"/>
        <v>3.1706195290413512E-2</v>
      </c>
      <c r="T114">
        <f t="shared" si="21"/>
        <v>2.8776084116842491E-2</v>
      </c>
      <c r="U114">
        <f t="shared" si="22"/>
        <v>4.3449961514594196E-2</v>
      </c>
      <c r="V114">
        <f t="shared" si="23"/>
        <v>4.7162770089825841E-2</v>
      </c>
      <c r="W114">
        <f t="shared" si="24"/>
        <v>5.4514507095109063E-2</v>
      </c>
      <c r="X114">
        <f t="shared" si="13"/>
        <v>0.15761259863147081</v>
      </c>
      <c r="Y114">
        <f t="shared" si="14"/>
        <v>0.47549182601323409</v>
      </c>
    </row>
    <row r="115" spans="1:25" x14ac:dyDescent="0.3">
      <c r="A115" s="1">
        <v>0.47773500000000002</v>
      </c>
      <c r="B115" s="1">
        <v>0.40856300000000001</v>
      </c>
      <c r="C115" s="1">
        <v>0.399947</v>
      </c>
      <c r="D115" s="1">
        <v>0.41178300000000001</v>
      </c>
      <c r="E115" s="1">
        <v>0.37556200000000001</v>
      </c>
      <c r="F115" s="1">
        <v>0.43426300000000001</v>
      </c>
      <c r="G115" s="1">
        <v>0.45654299999999998</v>
      </c>
      <c r="H115" s="1">
        <v>0.36607299999999998</v>
      </c>
      <c r="I115">
        <v>0.49359999999999998</v>
      </c>
      <c r="J115">
        <v>0.54414200000000001</v>
      </c>
      <c r="K115">
        <f t="shared" si="15"/>
        <v>4.3682110000000005</v>
      </c>
      <c r="L115">
        <f t="shared" si="25"/>
        <v>11.299999999999976</v>
      </c>
      <c r="O115">
        <f t="shared" si="16"/>
        <v>3.0127192845425799E-2</v>
      </c>
      <c r="P115">
        <f t="shared" si="17"/>
        <v>3.2982081278707519E-2</v>
      </c>
      <c r="Q115">
        <f t="shared" si="18"/>
        <v>2.5311724502586837E-2</v>
      </c>
      <c r="R115">
        <f t="shared" si="19"/>
        <v>2.2487476555380248E-2</v>
      </c>
      <c r="S115">
        <f t="shared" si="20"/>
        <v>2.8188905707450303E-2</v>
      </c>
      <c r="T115">
        <f t="shared" si="21"/>
        <v>2.8310803391101882E-2</v>
      </c>
      <c r="U115">
        <f t="shared" si="22"/>
        <v>4.4251551576288066E-2</v>
      </c>
      <c r="V115">
        <f t="shared" si="23"/>
        <v>4.6879754794798598E-2</v>
      </c>
      <c r="W115">
        <f t="shared" si="24"/>
        <v>5.5810727060716957E-2</v>
      </c>
      <c r="X115">
        <f t="shared" si="13"/>
        <v>0.19337823650068273</v>
      </c>
      <c r="Y115">
        <f t="shared" si="14"/>
        <v>0.50772845421313895</v>
      </c>
    </row>
    <row r="116" spans="1:25" x14ac:dyDescent="0.3">
      <c r="A116" s="1">
        <v>0.484176</v>
      </c>
      <c r="B116" s="1">
        <v>0.41403899999999999</v>
      </c>
      <c r="C116" s="1">
        <v>0.39175300000000002</v>
      </c>
      <c r="D116" s="1">
        <v>0.42817699999999997</v>
      </c>
      <c r="E116" s="1">
        <v>0.36710199999999998</v>
      </c>
      <c r="F116" s="1">
        <v>0.43627500000000002</v>
      </c>
      <c r="G116" s="1">
        <v>0.44853399999999999</v>
      </c>
      <c r="H116" s="1">
        <v>0.37275700000000001</v>
      </c>
      <c r="I116">
        <v>0.51344400000000001</v>
      </c>
      <c r="J116">
        <v>0.442056</v>
      </c>
      <c r="K116">
        <f t="shared" si="15"/>
        <v>4.2983130000000003</v>
      </c>
      <c r="L116">
        <f t="shared" si="25"/>
        <v>11.399999999999975</v>
      </c>
      <c r="O116">
        <f t="shared" si="16"/>
        <v>3.0533378804414334E-2</v>
      </c>
      <c r="P116">
        <f t="shared" si="17"/>
        <v>3.3424142544857906E-2</v>
      </c>
      <c r="Q116">
        <f t="shared" si="18"/>
        <v>2.4793145114382409E-2</v>
      </c>
      <c r="R116">
        <f t="shared" si="19"/>
        <v>2.3382753171095085E-2</v>
      </c>
      <c r="S116">
        <f t="shared" si="20"/>
        <v>2.7553915633148244E-2</v>
      </c>
      <c r="T116">
        <f t="shared" si="21"/>
        <v>2.8441971223551105E-2</v>
      </c>
      <c r="U116">
        <f t="shared" si="22"/>
        <v>4.3475259580628312E-2</v>
      </c>
      <c r="V116">
        <f t="shared" si="23"/>
        <v>4.7735715985731647E-2</v>
      </c>
      <c r="W116">
        <f t="shared" si="24"/>
        <v>5.8054463016537196E-2</v>
      </c>
      <c r="X116">
        <f t="shared" si="13"/>
        <v>0.15709871635445491</v>
      </c>
      <c r="Y116">
        <f t="shared" si="14"/>
        <v>0.47449346142880111</v>
      </c>
    </row>
    <row r="117" spans="1:25" x14ac:dyDescent="0.3">
      <c r="A117" s="1">
        <v>0.47369899999999998</v>
      </c>
      <c r="B117" s="1">
        <v>0.41986099999999998</v>
      </c>
      <c r="C117" s="1">
        <v>0.39720499999999997</v>
      </c>
      <c r="D117" s="1">
        <v>0.42716700000000002</v>
      </c>
      <c r="E117" s="1">
        <v>0.37398900000000002</v>
      </c>
      <c r="F117" s="1">
        <v>0.445216</v>
      </c>
      <c r="G117" s="1">
        <v>0.45156200000000002</v>
      </c>
      <c r="H117" s="1">
        <v>0.36658299999999999</v>
      </c>
      <c r="I117">
        <v>0.53850299999999995</v>
      </c>
      <c r="J117">
        <v>0.45078200000000002</v>
      </c>
      <c r="K117">
        <f t="shared" si="15"/>
        <v>4.3445669999999996</v>
      </c>
      <c r="L117">
        <f t="shared" si="25"/>
        <v>11.499999999999975</v>
      </c>
      <c r="O117">
        <f t="shared" si="16"/>
        <v>2.9872672346981811E-2</v>
      </c>
      <c r="P117">
        <f t="shared" si="17"/>
        <v>3.3894135366539353E-2</v>
      </c>
      <c r="Q117">
        <f t="shared" si="18"/>
        <v>2.5138189637752013E-2</v>
      </c>
      <c r="R117">
        <f t="shared" si="19"/>
        <v>2.3327597054108876E-2</v>
      </c>
      <c r="S117">
        <f t="shared" si="20"/>
        <v>2.8070839586070026E-2</v>
      </c>
      <c r="T117">
        <f t="shared" si="21"/>
        <v>2.9024859687730283E-2</v>
      </c>
      <c r="U117">
        <f t="shared" si="22"/>
        <v>4.3768755917606428E-2</v>
      </c>
      <c r="V117">
        <f t="shared" si="23"/>
        <v>4.694506601672796E-2</v>
      </c>
      <c r="W117">
        <f t="shared" si="24"/>
        <v>6.088785241972703E-2</v>
      </c>
      <c r="X117">
        <f t="shared" si="13"/>
        <v>0.16019977911326597</v>
      </c>
      <c r="Y117">
        <f t="shared" si="14"/>
        <v>0.4811297471465098</v>
      </c>
    </row>
    <row r="118" spans="1:25" x14ac:dyDescent="0.3">
      <c r="A118" s="1">
        <v>0.47715000000000002</v>
      </c>
      <c r="B118" s="1">
        <v>0.43374000000000001</v>
      </c>
      <c r="C118" s="1">
        <v>0.40273399999999998</v>
      </c>
      <c r="D118" s="1">
        <v>0.428979</v>
      </c>
      <c r="E118" s="1">
        <v>0.38023699999999999</v>
      </c>
      <c r="F118" s="1">
        <v>0.448994</v>
      </c>
      <c r="G118" s="1">
        <v>0.468165</v>
      </c>
      <c r="H118" s="1">
        <v>0.37293199999999999</v>
      </c>
      <c r="I118">
        <v>0.56771300000000002</v>
      </c>
      <c r="J118">
        <v>0.44809900000000003</v>
      </c>
      <c r="K118">
        <f t="shared" si="15"/>
        <v>4.4287429999999999</v>
      </c>
      <c r="L118">
        <f t="shared" si="25"/>
        <v>11.599999999999975</v>
      </c>
      <c r="O118">
        <f t="shared" si="16"/>
        <v>3.0090301246914964E-2</v>
      </c>
      <c r="P118">
        <f t="shared" si="17"/>
        <v>3.5014545942306574E-2</v>
      </c>
      <c r="Q118">
        <f t="shared" si="18"/>
        <v>2.5488107313781091E-2</v>
      </c>
      <c r="R118">
        <f t="shared" si="19"/>
        <v>2.3426550404583153E-2</v>
      </c>
      <c r="S118">
        <f t="shared" si="20"/>
        <v>2.8539801522741333E-2</v>
      </c>
      <c r="T118">
        <f t="shared" si="21"/>
        <v>2.9271157933750742E-2</v>
      </c>
      <c r="U118">
        <f t="shared" si="22"/>
        <v>4.5378042470726528E-2</v>
      </c>
      <c r="V118">
        <f t="shared" si="23"/>
        <v>4.775812669913878E-2</v>
      </c>
      <c r="W118">
        <f t="shared" si="24"/>
        <v>6.4190590137400347E-2</v>
      </c>
      <c r="X118">
        <f t="shared" si="13"/>
        <v>0.15924628938350546</v>
      </c>
      <c r="Y118">
        <f t="shared" si="14"/>
        <v>0.48840351305484897</v>
      </c>
    </row>
    <row r="119" spans="1:25" x14ac:dyDescent="0.3">
      <c r="A119" s="1">
        <v>0.49193799999999999</v>
      </c>
      <c r="B119" s="1">
        <v>0.45642899999999997</v>
      </c>
      <c r="C119" s="1">
        <v>0.409993</v>
      </c>
      <c r="D119" s="1">
        <v>0.43922699999999998</v>
      </c>
      <c r="E119" s="1">
        <v>0.38031799999999999</v>
      </c>
      <c r="F119" s="1">
        <v>0.456094</v>
      </c>
      <c r="G119" s="1">
        <v>0.46805799999999997</v>
      </c>
      <c r="H119" s="1">
        <v>0.374307</v>
      </c>
      <c r="I119">
        <v>0.49223099999999997</v>
      </c>
      <c r="J119">
        <v>0.46181100000000003</v>
      </c>
      <c r="K119">
        <f t="shared" si="15"/>
        <v>4.4304060000000005</v>
      </c>
      <c r="L119">
        <f t="shared" si="25"/>
        <v>11.699999999999974</v>
      </c>
      <c r="O119">
        <f t="shared" si="16"/>
        <v>3.1022870407219644E-2</v>
      </c>
      <c r="P119">
        <f t="shared" si="17"/>
        <v>3.6846161732607192E-2</v>
      </c>
      <c r="Q119">
        <f t="shared" si="18"/>
        <v>2.5947512705406177E-2</v>
      </c>
      <c r="R119">
        <f t="shared" si="19"/>
        <v>2.3986193856934356E-2</v>
      </c>
      <c r="S119">
        <f t="shared" si="20"/>
        <v>2.8545881214942097E-2</v>
      </c>
      <c r="T119">
        <f t="shared" si="21"/>
        <v>2.9734026527383686E-2</v>
      </c>
      <c r="U119">
        <f t="shared" si="22"/>
        <v>4.53676712329271E-2</v>
      </c>
      <c r="V119">
        <f t="shared" si="23"/>
        <v>4.7934210875909121E-2</v>
      </c>
      <c r="W119">
        <f t="shared" si="24"/>
        <v>5.5655935963986568E-2</v>
      </c>
      <c r="X119">
        <f t="shared" si="13"/>
        <v>0.16411928646679874</v>
      </c>
      <c r="Y119">
        <f t="shared" si="14"/>
        <v>0.48915975098411468</v>
      </c>
    </row>
    <row r="120" spans="1:25" x14ac:dyDescent="0.3">
      <c r="A120" s="1">
        <v>0.49984200000000001</v>
      </c>
      <c r="B120" s="1">
        <v>0.433396</v>
      </c>
      <c r="C120" s="1">
        <v>0.40768300000000002</v>
      </c>
      <c r="D120" s="1">
        <v>0.44644299999999998</v>
      </c>
      <c r="E120" s="1">
        <v>0.380193</v>
      </c>
      <c r="F120" s="1">
        <v>0.46371099999999998</v>
      </c>
      <c r="G120" s="1">
        <v>0.48260900000000001</v>
      </c>
      <c r="H120" s="1">
        <v>0.38358799999999998</v>
      </c>
      <c r="I120">
        <v>0.49215199999999998</v>
      </c>
      <c r="J120">
        <v>0.46504099999999998</v>
      </c>
      <c r="K120">
        <f t="shared" si="15"/>
        <v>4.4546580000000002</v>
      </c>
      <c r="L120">
        <f t="shared" si="25"/>
        <v>11.799999999999974</v>
      </c>
      <c r="O120">
        <f t="shared" si="16"/>
        <v>3.1521316893766048E-2</v>
      </c>
      <c r="P120">
        <f t="shared" si="17"/>
        <v>3.4986775840853732E-2</v>
      </c>
      <c r="Q120">
        <f t="shared" si="18"/>
        <v>2.5801318125621919E-2</v>
      </c>
      <c r="R120">
        <f t="shared" si="19"/>
        <v>2.4380259738293285E-2</v>
      </c>
      <c r="S120">
        <f t="shared" si="20"/>
        <v>2.8536498973891534E-2</v>
      </c>
      <c r="T120">
        <f t="shared" si="21"/>
        <v>3.0230599777764267E-2</v>
      </c>
      <c r="U120">
        <f t="shared" si="22"/>
        <v>4.6778062646192817E-2</v>
      </c>
      <c r="V120">
        <f t="shared" si="23"/>
        <v>4.9122747053804032E-2</v>
      </c>
      <c r="W120">
        <f t="shared" si="24"/>
        <v>5.5647003534007235E-2</v>
      </c>
      <c r="X120">
        <f t="shared" si="13"/>
        <v>0.16526717011462816</v>
      </c>
      <c r="Y120">
        <f t="shared" si="14"/>
        <v>0.49227175269882306</v>
      </c>
    </row>
    <row r="121" spans="1:25" x14ac:dyDescent="0.3">
      <c r="A121" s="1">
        <v>0.49376199999999998</v>
      </c>
      <c r="B121" s="1">
        <v>0.46829999999999999</v>
      </c>
      <c r="C121" s="1">
        <v>0.40920000000000001</v>
      </c>
      <c r="D121" s="1">
        <v>0.45649400000000001</v>
      </c>
      <c r="E121" s="1">
        <v>0.38912099999999999</v>
      </c>
      <c r="F121" s="1">
        <v>0.49077799999999999</v>
      </c>
      <c r="G121" s="1">
        <v>0.49720999999999999</v>
      </c>
      <c r="H121" s="1">
        <v>0.38661299999999998</v>
      </c>
      <c r="I121">
        <v>0.50920200000000004</v>
      </c>
      <c r="J121">
        <v>0.494948</v>
      </c>
      <c r="K121">
        <f t="shared" si="15"/>
        <v>4.5956279999999996</v>
      </c>
      <c r="L121">
        <f t="shared" si="25"/>
        <v>11.899999999999974</v>
      </c>
      <c r="O121">
        <f t="shared" si="16"/>
        <v>3.1137896519499584E-2</v>
      </c>
      <c r="P121">
        <f t="shared" si="17"/>
        <v>3.7804472413847386E-2</v>
      </c>
      <c r="Q121">
        <f t="shared" si="18"/>
        <v>2.5897325561783271E-2</v>
      </c>
      <c r="R121">
        <f t="shared" si="19"/>
        <v>2.4929145017331341E-2</v>
      </c>
      <c r="S121">
        <f t="shared" si="20"/>
        <v>2.9206616158686898E-2</v>
      </c>
      <c r="T121">
        <f t="shared" si="21"/>
        <v>3.1995172203660452E-2</v>
      </c>
      <c r="U121">
        <f t="shared" si="22"/>
        <v>4.8193300432261998E-2</v>
      </c>
      <c r="V121">
        <f t="shared" si="23"/>
        <v>4.9510132242698783E-2</v>
      </c>
      <c r="W121">
        <f t="shared" si="24"/>
        <v>5.7574825447267421E-2</v>
      </c>
      <c r="X121">
        <f t="shared" si="13"/>
        <v>0.17589557762411268</v>
      </c>
      <c r="Y121">
        <f t="shared" si="14"/>
        <v>0.51214446362114985</v>
      </c>
    </row>
    <row r="122" spans="1:25" x14ac:dyDescent="0.3">
      <c r="A122" s="1">
        <v>0.49378300000000003</v>
      </c>
      <c r="B122" s="1">
        <v>0.49249300000000001</v>
      </c>
      <c r="C122" s="1">
        <v>0.416522</v>
      </c>
      <c r="D122" s="1">
        <v>0.47820499999999999</v>
      </c>
      <c r="E122" s="1">
        <v>0.387461</v>
      </c>
      <c r="F122" s="1">
        <v>0.43764999999999998</v>
      </c>
      <c r="G122" s="1">
        <v>0.48905500000000002</v>
      </c>
      <c r="H122" s="1">
        <v>0.38524700000000001</v>
      </c>
      <c r="I122">
        <v>0.51855300000000004</v>
      </c>
      <c r="J122">
        <v>0.45044299999999998</v>
      </c>
      <c r="K122">
        <f t="shared" si="15"/>
        <v>4.5494120000000002</v>
      </c>
      <c r="L122">
        <f t="shared" si="25"/>
        <v>11.999999999999973</v>
      </c>
      <c r="O122">
        <f t="shared" si="16"/>
        <v>3.1139220833292281E-2</v>
      </c>
      <c r="P122">
        <f t="shared" si="17"/>
        <v>3.9757501670965069E-2</v>
      </c>
      <c r="Q122">
        <f t="shared" si="18"/>
        <v>2.6360718078311564E-2</v>
      </c>
      <c r="R122">
        <f t="shared" si="19"/>
        <v>2.6114783092467661E-2</v>
      </c>
      <c r="S122">
        <f t="shared" si="20"/>
        <v>2.908201999753543E-2</v>
      </c>
      <c r="T122">
        <f t="shared" si="21"/>
        <v>2.8531611268092696E-2</v>
      </c>
      <c r="U122">
        <f t="shared" si="22"/>
        <v>4.740285702801611E-2</v>
      </c>
      <c r="V122">
        <f t="shared" si="23"/>
        <v>4.933520061690367E-2</v>
      </c>
      <c r="W122">
        <f t="shared" si="24"/>
        <v>5.8632131178111759E-2</v>
      </c>
      <c r="X122">
        <f t="shared" si="13"/>
        <v>0.160079304637534</v>
      </c>
      <c r="Y122">
        <f t="shared" si="14"/>
        <v>0.49643534840123027</v>
      </c>
    </row>
    <row r="123" spans="1:25" x14ac:dyDescent="0.3">
      <c r="A123" s="1">
        <v>0.49677900000000003</v>
      </c>
      <c r="B123" s="1">
        <v>0.54608100000000004</v>
      </c>
      <c r="C123" s="1">
        <v>0.41959800000000003</v>
      </c>
      <c r="D123" s="1">
        <v>0.490813</v>
      </c>
      <c r="E123" s="1">
        <v>0.37747599999999998</v>
      </c>
      <c r="F123" s="1">
        <v>0.45354100000000003</v>
      </c>
      <c r="G123" s="1">
        <v>0.45610699999999998</v>
      </c>
      <c r="H123" s="1">
        <v>0.39360299999999998</v>
      </c>
      <c r="I123">
        <v>0.54956099999999997</v>
      </c>
      <c r="J123">
        <v>0.45483800000000002</v>
      </c>
      <c r="K123">
        <f t="shared" si="15"/>
        <v>4.6383969999999994</v>
      </c>
      <c r="L123">
        <f t="shared" si="25"/>
        <v>12.099999999999973</v>
      </c>
      <c r="O123">
        <f t="shared" si="16"/>
        <v>3.1328156267717004E-2</v>
      </c>
      <c r="P123">
        <f t="shared" si="17"/>
        <v>4.4083502242635485E-2</v>
      </c>
      <c r="Q123">
        <f t="shared" si="18"/>
        <v>2.6555391033903072E-2</v>
      </c>
      <c r="R123">
        <f t="shared" si="19"/>
        <v>2.6803306184509428E-2</v>
      </c>
      <c r="S123">
        <f t="shared" si="20"/>
        <v>2.8332566582416511E-2</v>
      </c>
      <c r="T123">
        <f t="shared" si="21"/>
        <v>2.9567589411954826E-2</v>
      </c>
      <c r="U123">
        <f t="shared" si="22"/>
        <v>4.4209291205441807E-2</v>
      </c>
      <c r="V123">
        <f t="shared" si="23"/>
        <v>5.0405280166789447E-2</v>
      </c>
      <c r="W123">
        <f t="shared" si="24"/>
        <v>6.2138166479365216E-2</v>
      </c>
      <c r="X123">
        <f t="shared" si="13"/>
        <v>0.16164120823883754</v>
      </c>
      <c r="Y123">
        <f t="shared" si="14"/>
        <v>0.50506445781357034</v>
      </c>
    </row>
    <row r="124" spans="1:25" x14ac:dyDescent="0.3">
      <c r="A124" s="1">
        <v>0.51105699999999998</v>
      </c>
      <c r="B124" s="1">
        <v>0.47550399999999998</v>
      </c>
      <c r="C124" s="1">
        <v>0.41045700000000002</v>
      </c>
      <c r="D124" s="1">
        <v>0.415072</v>
      </c>
      <c r="E124" s="1">
        <v>0.37895699999999999</v>
      </c>
      <c r="F124" s="1">
        <v>0.45898800000000001</v>
      </c>
      <c r="G124" s="1">
        <v>0.44642399999999999</v>
      </c>
      <c r="H124" s="1">
        <v>0.38584000000000002</v>
      </c>
      <c r="I124">
        <v>0.53487300000000004</v>
      </c>
      <c r="J124">
        <v>0.44290299999999999</v>
      </c>
      <c r="K124">
        <f t="shared" si="15"/>
        <v>4.4600750000000007</v>
      </c>
      <c r="L124">
        <f t="shared" si="25"/>
        <v>12.199999999999973</v>
      </c>
      <c r="O124">
        <f t="shared" si="16"/>
        <v>3.2228563521627625E-2</v>
      </c>
      <c r="P124">
        <f t="shared" si="17"/>
        <v>3.8386030003574823E-2</v>
      </c>
      <c r="Q124">
        <f t="shared" si="18"/>
        <v>2.5976878196756783E-2</v>
      </c>
      <c r="R124">
        <f t="shared" si="19"/>
        <v>2.266708890069476E-2</v>
      </c>
      <c r="S124">
        <f t="shared" si="20"/>
        <v>2.8443727374383575E-2</v>
      </c>
      <c r="T124">
        <f t="shared" si="21"/>
        <v>2.992269437385886E-2</v>
      </c>
      <c r="U124">
        <f t="shared" si="22"/>
        <v>4.3270742648321897E-2</v>
      </c>
      <c r="V124">
        <f t="shared" si="23"/>
        <v>4.9411140920048988E-2</v>
      </c>
      <c r="W124">
        <f t="shared" si="24"/>
        <v>6.0477412915613586E-2</v>
      </c>
      <c r="X124">
        <f t="shared" si="13"/>
        <v>0.15739972485281761</v>
      </c>
      <c r="Y124">
        <f t="shared" si="14"/>
        <v>0.48818400370769849</v>
      </c>
    </row>
    <row r="125" spans="1:25" x14ac:dyDescent="0.3">
      <c r="A125" s="1">
        <v>0.51202499999999995</v>
      </c>
      <c r="B125" s="1">
        <v>0.511181</v>
      </c>
      <c r="C125" s="1">
        <v>0.42605700000000002</v>
      </c>
      <c r="D125" s="1">
        <v>0.41916999999999999</v>
      </c>
      <c r="E125" s="1">
        <v>0.38744299999999998</v>
      </c>
      <c r="F125" s="1">
        <v>0.46537400000000001</v>
      </c>
      <c r="G125" s="1">
        <v>0.44945800000000002</v>
      </c>
      <c r="H125" s="1">
        <v>0.39393099999999998</v>
      </c>
      <c r="I125">
        <v>0.48802699999999999</v>
      </c>
      <c r="J125">
        <v>0.45449200000000001</v>
      </c>
      <c r="K125">
        <f t="shared" si="15"/>
        <v>4.5071580000000004</v>
      </c>
      <c r="L125">
        <f t="shared" si="25"/>
        <v>12.299999999999972</v>
      </c>
      <c r="O125">
        <f t="shared" si="16"/>
        <v>3.2289608081214782E-2</v>
      </c>
      <c r="P125">
        <f t="shared" si="17"/>
        <v>4.1266128577798253E-2</v>
      </c>
      <c r="Q125">
        <f t="shared" si="18"/>
        <v>2.6964166268027116E-2</v>
      </c>
      <c r="R125">
        <f t="shared" si="19"/>
        <v>2.289088074961506E-2</v>
      </c>
      <c r="S125">
        <f t="shared" si="20"/>
        <v>2.9080668954824147E-2</v>
      </c>
      <c r="T125">
        <f t="shared" si="21"/>
        <v>3.0339015337089843E-2</v>
      </c>
      <c r="U125">
        <f t="shared" si="22"/>
        <v>4.356482055003643E-2</v>
      </c>
      <c r="V125">
        <f t="shared" si="23"/>
        <v>5.0447284246775387E-2</v>
      </c>
      <c r="W125">
        <f t="shared" si="24"/>
        <v>5.5180595006605583E-2</v>
      </c>
      <c r="X125">
        <f t="shared" si="13"/>
        <v>0.16151824608956539</v>
      </c>
      <c r="Y125">
        <f t="shared" si="14"/>
        <v>0.49354141386155204</v>
      </c>
    </row>
    <row r="126" spans="1:25" x14ac:dyDescent="0.3">
      <c r="A126" s="1">
        <v>0.51898900000000003</v>
      </c>
      <c r="B126" s="1">
        <v>0.48969800000000002</v>
      </c>
      <c r="C126" s="1">
        <v>0.43031599999999998</v>
      </c>
      <c r="D126" s="1">
        <v>0.437886</v>
      </c>
      <c r="E126" s="1">
        <v>0.401725</v>
      </c>
      <c r="F126" s="1">
        <v>0.477381</v>
      </c>
      <c r="G126" s="1">
        <v>0.45633299999999999</v>
      </c>
      <c r="H126" s="1">
        <v>0.40515899999999999</v>
      </c>
      <c r="I126">
        <v>0.49879800000000002</v>
      </c>
      <c r="J126">
        <v>0.45260800000000001</v>
      </c>
      <c r="K126">
        <f t="shared" si="15"/>
        <v>4.5688929999999992</v>
      </c>
      <c r="L126">
        <f t="shared" si="25"/>
        <v>12.399999999999972</v>
      </c>
      <c r="O126">
        <f t="shared" si="16"/>
        <v>3.2728775759897626E-2</v>
      </c>
      <c r="P126">
        <f t="shared" si="17"/>
        <v>3.9531869596660774E-2</v>
      </c>
      <c r="Q126">
        <f t="shared" si="18"/>
        <v>2.7233708569023286E-2</v>
      </c>
      <c r="R126">
        <f t="shared" si="19"/>
        <v>2.3912961824381376E-2</v>
      </c>
      <c r="S126">
        <f t="shared" si="20"/>
        <v>3.01526462882972E-2</v>
      </c>
      <c r="T126">
        <f t="shared" si="21"/>
        <v>3.1121784802406852E-2</v>
      </c>
      <c r="U126">
        <f t="shared" si="22"/>
        <v>4.423119681051349E-2</v>
      </c>
      <c r="V126">
        <f t="shared" si="23"/>
        <v>5.1885155618977101E-2</v>
      </c>
      <c r="W126">
        <f t="shared" si="24"/>
        <v>5.6398458339610005E-2</v>
      </c>
      <c r="X126">
        <f t="shared" si="13"/>
        <v>0.1608487065253206</v>
      </c>
      <c r="Y126">
        <f t="shared" si="14"/>
        <v>0.49804526413508832</v>
      </c>
    </row>
    <row r="127" spans="1:25" x14ac:dyDescent="0.3">
      <c r="A127" s="1">
        <v>0.52322599999999997</v>
      </c>
      <c r="B127" s="1">
        <v>0.4718</v>
      </c>
      <c r="C127" s="1">
        <v>0.45038800000000001</v>
      </c>
      <c r="D127" s="1">
        <v>0.42684800000000001</v>
      </c>
      <c r="E127" s="1">
        <v>0.38674700000000001</v>
      </c>
      <c r="F127" s="1">
        <v>0.51433200000000001</v>
      </c>
      <c r="G127" s="1">
        <v>0.45709100000000003</v>
      </c>
      <c r="H127" s="1">
        <v>0.36990699999999999</v>
      </c>
      <c r="I127">
        <v>0.52791399999999999</v>
      </c>
      <c r="J127">
        <v>0.72460199999999997</v>
      </c>
      <c r="K127">
        <f t="shared" si="15"/>
        <v>4.8528550000000008</v>
      </c>
      <c r="L127">
        <f t="shared" si="25"/>
        <v>12.499999999999972</v>
      </c>
      <c r="O127">
        <f t="shared" si="16"/>
        <v>3.2995971833214559E-2</v>
      </c>
      <c r="P127">
        <f t="shared" si="17"/>
        <v>3.8087017050722184E-2</v>
      </c>
      <c r="Q127">
        <f t="shared" si="18"/>
        <v>2.8504019220724448E-2</v>
      </c>
      <c r="R127">
        <f t="shared" si="19"/>
        <v>2.3310176458743923E-2</v>
      </c>
      <c r="S127">
        <f t="shared" si="20"/>
        <v>2.902842863665462E-2</v>
      </c>
      <c r="T127">
        <f t="shared" si="21"/>
        <v>3.3530722464847826E-2</v>
      </c>
      <c r="U127">
        <f t="shared" si="22"/>
        <v>4.4304667822214094E-2</v>
      </c>
      <c r="V127">
        <f t="shared" si="23"/>
        <v>4.7370741510244035E-2</v>
      </c>
      <c r="W127">
        <f t="shared" si="24"/>
        <v>5.9690567596295242E-2</v>
      </c>
      <c r="X127">
        <f t="shared" si="13"/>
        <v>0.25751046036671987</v>
      </c>
      <c r="Y127">
        <f t="shared" si="14"/>
        <v>0.5943327729603809</v>
      </c>
    </row>
    <row r="128" spans="1:25" x14ac:dyDescent="0.3">
      <c r="A128" s="1">
        <v>0.52502000000000004</v>
      </c>
      <c r="B128" s="1">
        <v>0.42398400000000003</v>
      </c>
      <c r="C128" s="1">
        <v>0.45294099999999998</v>
      </c>
      <c r="D128" s="1">
        <v>0.42119499999999999</v>
      </c>
      <c r="E128" s="1">
        <v>0.38681300000000002</v>
      </c>
      <c r="F128" s="1">
        <v>0.44856600000000002</v>
      </c>
      <c r="G128" s="1">
        <v>0.45938299999999999</v>
      </c>
      <c r="H128" s="1">
        <v>0.369002</v>
      </c>
      <c r="I128">
        <v>0.44794800000000001</v>
      </c>
      <c r="J128">
        <v>0.53731700000000004</v>
      </c>
      <c r="K128">
        <f t="shared" si="15"/>
        <v>4.4721690000000001</v>
      </c>
      <c r="L128">
        <f t="shared" si="25"/>
        <v>12.599999999999971</v>
      </c>
      <c r="O128">
        <f t="shared" si="16"/>
        <v>3.3109106068647795E-2</v>
      </c>
      <c r="P128">
        <f t="shared" si="17"/>
        <v>3.4226972948777863E-2</v>
      </c>
      <c r="Q128">
        <f t="shared" si="18"/>
        <v>2.8665592710849647E-2</v>
      </c>
      <c r="R128">
        <f t="shared" si="19"/>
        <v>2.3001466033671578E-2</v>
      </c>
      <c r="S128">
        <f t="shared" si="20"/>
        <v>2.9033382459929317E-2</v>
      </c>
      <c r="T128">
        <f t="shared" si="21"/>
        <v>2.924325543261343E-2</v>
      </c>
      <c r="U128">
        <f t="shared" si="22"/>
        <v>4.4526825551525137E-2</v>
      </c>
      <c r="V128">
        <f t="shared" si="23"/>
        <v>4.7254846106624289E-2</v>
      </c>
      <c r="W128">
        <f t="shared" si="24"/>
        <v>5.0648913220004137E-2</v>
      </c>
      <c r="X128">
        <f t="shared" si="13"/>
        <v>0.19095275479899979</v>
      </c>
      <c r="Y128">
        <f t="shared" si="14"/>
        <v>0.51066311533164299</v>
      </c>
    </row>
    <row r="129" spans="1:25" x14ac:dyDescent="0.3">
      <c r="A129" s="1">
        <v>0.53428100000000001</v>
      </c>
      <c r="B129" s="1">
        <v>0.44316699999999998</v>
      </c>
      <c r="C129" s="1">
        <v>0.41365299999999999</v>
      </c>
      <c r="D129" s="1">
        <v>0.43091000000000002</v>
      </c>
      <c r="E129" s="1">
        <v>0.38977499999999998</v>
      </c>
      <c r="F129" s="1">
        <v>0.46728500000000001</v>
      </c>
      <c r="G129" s="1">
        <v>0.46228999999999998</v>
      </c>
      <c r="H129" s="1">
        <v>0.36597400000000002</v>
      </c>
      <c r="I129">
        <v>0.43848799999999999</v>
      </c>
      <c r="J129">
        <v>0.49369000000000002</v>
      </c>
      <c r="K129">
        <f t="shared" si="15"/>
        <v>4.4395129999999998</v>
      </c>
      <c r="L129">
        <f t="shared" si="25"/>
        <v>12.699999999999971</v>
      </c>
      <c r="O129">
        <f t="shared" si="16"/>
        <v>3.3693128451227024E-2</v>
      </c>
      <c r="P129">
        <f t="shared" si="17"/>
        <v>3.577555973996905E-2</v>
      </c>
      <c r="Q129">
        <f t="shared" si="18"/>
        <v>2.6179145675973448E-2</v>
      </c>
      <c r="R129">
        <f t="shared" si="19"/>
        <v>2.3532002347058774E-2</v>
      </c>
      <c r="S129">
        <f t="shared" si="20"/>
        <v>2.9255704043863441E-2</v>
      </c>
      <c r="T129">
        <f t="shared" si="21"/>
        <v>3.0463598700812739E-2</v>
      </c>
      <c r="U129">
        <f t="shared" si="22"/>
        <v>4.4808593666318855E-2</v>
      </c>
      <c r="V129">
        <f t="shared" si="23"/>
        <v>4.6867076734071138E-2</v>
      </c>
      <c r="W129">
        <f t="shared" si="24"/>
        <v>4.9579282997163E-2</v>
      </c>
      <c r="X129">
        <f t="shared" si="13"/>
        <v>0.17544850715074753</v>
      </c>
      <c r="Y129">
        <f t="shared" si="14"/>
        <v>0.49560259950720498</v>
      </c>
    </row>
    <row r="130" spans="1:25" x14ac:dyDescent="0.3">
      <c r="A130" s="1">
        <v>0.53656000000000004</v>
      </c>
      <c r="B130" s="1">
        <v>0.44572099999999998</v>
      </c>
      <c r="C130" s="1">
        <v>0.41506999999999999</v>
      </c>
      <c r="D130" s="1">
        <v>0.433421</v>
      </c>
      <c r="E130" s="1">
        <v>0.39098899999999998</v>
      </c>
      <c r="F130" s="1">
        <v>0.46468599999999999</v>
      </c>
      <c r="G130" s="1">
        <v>0.45972800000000003</v>
      </c>
      <c r="H130" s="1">
        <v>0.374309</v>
      </c>
      <c r="I130">
        <v>0.445631</v>
      </c>
      <c r="J130">
        <v>0.45324900000000001</v>
      </c>
      <c r="K130">
        <f t="shared" si="15"/>
        <v>4.4193639999999998</v>
      </c>
      <c r="L130">
        <f t="shared" si="25"/>
        <v>12.799999999999971</v>
      </c>
      <c r="O130">
        <f t="shared" si="16"/>
        <v>3.383684802901539E-2</v>
      </c>
      <c r="P130">
        <f t="shared" si="17"/>
        <v>3.5981736597848542E-2</v>
      </c>
      <c r="Q130">
        <f t="shared" si="18"/>
        <v>2.6268824342447171E-2</v>
      </c>
      <c r="R130">
        <f t="shared" si="19"/>
        <v>2.3669128099288856E-2</v>
      </c>
      <c r="S130">
        <f t="shared" si="20"/>
        <v>2.9346824368946499E-2</v>
      </c>
      <c r="T130">
        <f t="shared" si="21"/>
        <v>3.0294162718439214E-2</v>
      </c>
      <c r="U130">
        <f t="shared" si="22"/>
        <v>4.4560265523869082E-2</v>
      </c>
      <c r="V130">
        <f t="shared" si="23"/>
        <v>4.7934466998348059E-2</v>
      </c>
      <c r="W130">
        <f t="shared" si="24"/>
        <v>5.0386932963521799E-2</v>
      </c>
      <c r="X130">
        <f t="shared" ref="X130:X193" si="26">J130*0.355381934312519</f>
        <v>0.16107650634521495</v>
      </c>
      <c r="Y130">
        <f t="shared" ref="Y130:Y193" si="27">SUM(O130:X130)</f>
        <v>0.48335569598693962</v>
      </c>
    </row>
    <row r="131" spans="1:25" x14ac:dyDescent="0.3">
      <c r="A131" s="1">
        <v>0.55335900000000005</v>
      </c>
      <c r="B131" s="1">
        <v>0.40759400000000001</v>
      </c>
      <c r="C131" s="1">
        <v>0.42061700000000002</v>
      </c>
      <c r="D131" s="1">
        <v>0.431199</v>
      </c>
      <c r="E131" s="1">
        <v>0.39445599999999997</v>
      </c>
      <c r="F131" s="1">
        <v>0.480493</v>
      </c>
      <c r="G131" s="1">
        <v>0.47165699999999999</v>
      </c>
      <c r="H131" s="1">
        <v>0.373753</v>
      </c>
      <c r="I131">
        <v>0.44427899999999998</v>
      </c>
      <c r="J131">
        <v>0.47292600000000001</v>
      </c>
      <c r="K131">
        <f t="shared" ref="K131:K194" si="28">SUM(A131:J131)</f>
        <v>4.4503329999999997</v>
      </c>
      <c r="L131">
        <f t="shared" si="25"/>
        <v>12.89999999999997</v>
      </c>
      <c r="O131">
        <f t="shared" ref="O131:O194" si="29">A131*0.0630625615569841</f>
        <v>3.4896236000611168E-2</v>
      </c>
      <c r="P131">
        <f t="shared" ref="P131:P194" si="30">B131* 0.0807270391070839</f>
        <v>3.2903856777812754E-2</v>
      </c>
      <c r="Q131">
        <f t="shared" ref="Q131:Q194" si="31">C131*0.0632876968763032</f>
        <v>2.6619881197020023E-2</v>
      </c>
      <c r="R131">
        <f t="shared" ref="R131:R194" si="32">D131*0.0546100168180334</f>
        <v>2.3547784641919187E-2</v>
      </c>
      <c r="S131">
        <f t="shared" ref="S131:S194" si="33">E131*0.0750579284044986</f>
        <v>2.9607050206724897E-2</v>
      </c>
      <c r="T131">
        <f t="shared" ref="T131:T194" si="34">F131*0.0651927596666119</f>
        <v>3.1324664670489347E-2</v>
      </c>
      <c r="U131">
        <f t="shared" ref="U131:U194" si="35">G131*0.0969274560693912</f>
        <v>4.5716513147320843E-2</v>
      </c>
      <c r="V131">
        <f t="shared" ref="V131:V194" si="36">H131*0.128061219469337</f>
        <v>4.7863264960323108E-2</v>
      </c>
      <c r="W131">
        <f t="shared" ref="W131:W194" si="37">I131* 0.113068733915553</f>
        <v>5.0234064035267971E-2</v>
      </c>
      <c r="X131">
        <f t="shared" si="26"/>
        <v>0.16806935666668238</v>
      </c>
      <c r="Y131">
        <f t="shared" si="27"/>
        <v>0.49078267230417166</v>
      </c>
    </row>
    <row r="132" spans="1:25" x14ac:dyDescent="0.3">
      <c r="A132" s="1">
        <v>0.56161899999999998</v>
      </c>
      <c r="B132" s="1">
        <v>0.40652500000000003</v>
      </c>
      <c r="C132" s="1">
        <v>0.432726</v>
      </c>
      <c r="D132" s="1">
        <v>0.43894699999999998</v>
      </c>
      <c r="E132" s="1">
        <v>0.395146</v>
      </c>
      <c r="F132" s="1">
        <v>0.52988999999999997</v>
      </c>
      <c r="G132" s="1">
        <v>0.47417900000000002</v>
      </c>
      <c r="H132" s="1">
        <v>0.37736599999999998</v>
      </c>
      <c r="I132">
        <v>0.44689699999999999</v>
      </c>
      <c r="J132">
        <v>0.45914899999999997</v>
      </c>
      <c r="K132">
        <f t="shared" si="28"/>
        <v>4.5224440000000001</v>
      </c>
      <c r="L132">
        <f t="shared" ref="L132:L195" si="38">L131+0.1</f>
        <v>12.99999999999997</v>
      </c>
      <c r="O132">
        <f t="shared" si="29"/>
        <v>3.5417132759071851E-2</v>
      </c>
      <c r="P132">
        <f t="shared" si="30"/>
        <v>3.2817559573007284E-2</v>
      </c>
      <c r="Q132">
        <f t="shared" si="31"/>
        <v>2.738623191849518E-2</v>
      </c>
      <c r="R132">
        <f t="shared" si="32"/>
        <v>2.3970903052225306E-2</v>
      </c>
      <c r="S132">
        <f t="shared" si="33"/>
        <v>2.9658840177324002E-2</v>
      </c>
      <c r="T132">
        <f t="shared" si="34"/>
        <v>3.4544991419740975E-2</v>
      </c>
      <c r="U132">
        <f t="shared" si="35"/>
        <v>4.5960964191527849E-2</v>
      </c>
      <c r="V132">
        <f t="shared" si="36"/>
        <v>4.8325950146265818E-2</v>
      </c>
      <c r="W132">
        <f t="shared" si="37"/>
        <v>5.0530077980658887E-2</v>
      </c>
      <c r="X132">
        <f t="shared" si="26"/>
        <v>0.16317325975765878</v>
      </c>
      <c r="Y132">
        <f t="shared" si="27"/>
        <v>0.49178591097597596</v>
      </c>
    </row>
    <row r="133" spans="1:25" x14ac:dyDescent="0.3">
      <c r="A133" s="1">
        <v>0.60067099999999995</v>
      </c>
      <c r="B133" s="1">
        <v>0.454121</v>
      </c>
      <c r="C133" s="1">
        <v>0.43561100000000003</v>
      </c>
      <c r="D133" s="1">
        <v>0.44439499999999998</v>
      </c>
      <c r="E133" s="1">
        <v>0.39521899999999999</v>
      </c>
      <c r="F133" s="1">
        <v>0.44164999999999999</v>
      </c>
      <c r="G133" s="1">
        <v>0.47031800000000001</v>
      </c>
      <c r="H133" s="1">
        <v>0.38031500000000001</v>
      </c>
      <c r="I133">
        <v>0.45330900000000002</v>
      </c>
      <c r="J133">
        <v>0.45857399999999998</v>
      </c>
      <c r="K133">
        <f t="shared" si="28"/>
        <v>4.5341829999999996</v>
      </c>
      <c r="L133">
        <f t="shared" si="38"/>
        <v>13.099999999999969</v>
      </c>
      <c r="O133">
        <f t="shared" si="29"/>
        <v>3.7879851912995192E-2</v>
      </c>
      <c r="P133">
        <f t="shared" si="30"/>
        <v>3.6659843726348049E-2</v>
      </c>
      <c r="Q133">
        <f t="shared" si="31"/>
        <v>2.7568816923983316E-2</v>
      </c>
      <c r="R133">
        <f t="shared" si="32"/>
        <v>2.4268418423849952E-2</v>
      </c>
      <c r="S133">
        <f t="shared" si="33"/>
        <v>2.9664319406097529E-2</v>
      </c>
      <c r="T133">
        <f t="shared" si="34"/>
        <v>2.8792382306759141E-2</v>
      </c>
      <c r="U133">
        <f t="shared" si="35"/>
        <v>4.5586727283643928E-2</v>
      </c>
      <c r="V133">
        <f t="shared" si="36"/>
        <v>4.8703602682480897E-2</v>
      </c>
      <c r="W133">
        <f t="shared" si="37"/>
        <v>5.1255074702525417E-2</v>
      </c>
      <c r="X133">
        <f t="shared" si="26"/>
        <v>0.16296891514542908</v>
      </c>
      <c r="Y133">
        <f t="shared" si="27"/>
        <v>0.49334795251411256</v>
      </c>
    </row>
    <row r="134" spans="1:25" x14ac:dyDescent="0.3">
      <c r="A134" s="1">
        <v>0.57064199999999998</v>
      </c>
      <c r="B134" s="1">
        <v>0.58559899999999998</v>
      </c>
      <c r="C134" s="1">
        <v>0.45266800000000001</v>
      </c>
      <c r="D134" s="1">
        <v>0.43017</v>
      </c>
      <c r="E134" s="1">
        <v>0.40201100000000001</v>
      </c>
      <c r="F134" s="1">
        <v>0.43011199999999999</v>
      </c>
      <c r="G134" s="1">
        <v>0.48094399999999998</v>
      </c>
      <c r="H134" s="1">
        <v>0.377216</v>
      </c>
      <c r="I134">
        <v>0.456285</v>
      </c>
      <c r="J134">
        <v>0.48026999999999997</v>
      </c>
      <c r="K134">
        <f t="shared" si="28"/>
        <v>4.6659170000000003</v>
      </c>
      <c r="L134">
        <f t="shared" si="38"/>
        <v>13.199999999999969</v>
      </c>
      <c r="O134">
        <f t="shared" si="29"/>
        <v>3.5986146252000521E-2</v>
      </c>
      <c r="P134">
        <f t="shared" si="30"/>
        <v>4.7273673374069222E-2</v>
      </c>
      <c r="Q134">
        <f t="shared" si="31"/>
        <v>2.8648315169602419E-2</v>
      </c>
      <c r="R134">
        <f t="shared" si="32"/>
        <v>2.3491590934613428E-2</v>
      </c>
      <c r="S134">
        <f t="shared" si="33"/>
        <v>3.0174112855820886E-2</v>
      </c>
      <c r="T134">
        <f t="shared" si="34"/>
        <v>2.8040188245725774E-2</v>
      </c>
      <c r="U134">
        <f t="shared" si="35"/>
        <v>4.6616678431837276E-2</v>
      </c>
      <c r="V134">
        <f t="shared" si="36"/>
        <v>4.8306740963345418E-2</v>
      </c>
      <c r="W134">
        <f t="shared" si="37"/>
        <v>5.1591567254658098E-2</v>
      </c>
      <c r="X134">
        <f t="shared" si="26"/>
        <v>0.1706792815922735</v>
      </c>
      <c r="Y134">
        <f t="shared" si="27"/>
        <v>0.51080829507394654</v>
      </c>
    </row>
    <row r="135" spans="1:25" x14ac:dyDescent="0.3">
      <c r="A135" s="1">
        <v>0.57477199999999995</v>
      </c>
      <c r="B135" s="1">
        <v>0.41516599999999998</v>
      </c>
      <c r="C135" s="1">
        <v>0.41889300000000002</v>
      </c>
      <c r="D135" s="1">
        <v>0.44422699999999998</v>
      </c>
      <c r="E135" s="1">
        <v>0.40063900000000002</v>
      </c>
      <c r="F135" s="1">
        <v>0.43590200000000001</v>
      </c>
      <c r="G135" s="1">
        <v>0.50436400000000003</v>
      </c>
      <c r="H135" s="1">
        <v>0.38420199999999999</v>
      </c>
      <c r="I135">
        <v>0.45071699999999998</v>
      </c>
      <c r="J135">
        <v>0.49390699999999998</v>
      </c>
      <c r="K135">
        <f t="shared" si="28"/>
        <v>4.5227890000000004</v>
      </c>
      <c r="L135">
        <f t="shared" si="38"/>
        <v>13.299999999999969</v>
      </c>
      <c r="O135">
        <f t="shared" si="29"/>
        <v>3.6246594631230859E-2</v>
      </c>
      <c r="P135">
        <f t="shared" si="30"/>
        <v>3.3515121917931594E-2</v>
      </c>
      <c r="Q135">
        <f t="shared" si="31"/>
        <v>2.6510773207605278E-2</v>
      </c>
      <c r="R135">
        <f t="shared" si="32"/>
        <v>2.4259243941024522E-2</v>
      </c>
      <c r="S135">
        <f t="shared" si="33"/>
        <v>3.0071133378049914E-2</v>
      </c>
      <c r="T135">
        <f t="shared" si="34"/>
        <v>2.8417654324195459E-2</v>
      </c>
      <c r="U135">
        <f t="shared" si="35"/>
        <v>4.8886719452982424E-2</v>
      </c>
      <c r="V135">
        <f t="shared" si="36"/>
        <v>4.9201376642558206E-2</v>
      </c>
      <c r="W135">
        <f t="shared" si="37"/>
        <v>5.0962000544216297E-2</v>
      </c>
      <c r="X135">
        <f t="shared" si="26"/>
        <v>0.17552562503049332</v>
      </c>
      <c r="Y135">
        <f t="shared" si="27"/>
        <v>0.50359624307028783</v>
      </c>
    </row>
    <row r="136" spans="1:25" x14ac:dyDescent="0.3">
      <c r="A136" s="1">
        <v>0.58896099999999996</v>
      </c>
      <c r="B136" s="1">
        <v>0.42804199999999998</v>
      </c>
      <c r="C136" s="1">
        <v>0.42475600000000002</v>
      </c>
      <c r="D136" s="1">
        <v>0.439776</v>
      </c>
      <c r="E136" s="1">
        <v>0.39843800000000001</v>
      </c>
      <c r="F136" s="1">
        <v>0.44047500000000001</v>
      </c>
      <c r="G136" s="1">
        <v>0.46324199999999999</v>
      </c>
      <c r="H136" s="1">
        <v>0.37804199999999999</v>
      </c>
      <c r="I136">
        <v>0.46674900000000002</v>
      </c>
      <c r="J136">
        <v>0.53121399999999996</v>
      </c>
      <c r="K136">
        <f t="shared" si="28"/>
        <v>4.5596950000000005</v>
      </c>
      <c r="L136">
        <f t="shared" si="38"/>
        <v>13.399999999999968</v>
      </c>
      <c r="O136">
        <f t="shared" si="29"/>
        <v>3.7141389317162911E-2</v>
      </c>
      <c r="P136">
        <f t="shared" si="30"/>
        <v>3.4554563273474406E-2</v>
      </c>
      <c r="Q136">
        <f t="shared" si="31"/>
        <v>2.6881828974391044E-2</v>
      </c>
      <c r="R136">
        <f t="shared" si="32"/>
        <v>2.4016174756167456E-2</v>
      </c>
      <c r="S136">
        <f t="shared" si="33"/>
        <v>2.9905930877631614E-2</v>
      </c>
      <c r="T136">
        <f t="shared" si="34"/>
        <v>2.8715780814150875E-2</v>
      </c>
      <c r="U136">
        <f t="shared" si="35"/>
        <v>4.4900868604496914E-2</v>
      </c>
      <c r="V136">
        <f t="shared" si="36"/>
        <v>4.8412519530627092E-2</v>
      </c>
      <c r="W136">
        <f t="shared" si="37"/>
        <v>5.2774718486350451E-2</v>
      </c>
      <c r="X136">
        <f t="shared" si="26"/>
        <v>0.18878385885389046</v>
      </c>
      <c r="Y136">
        <f t="shared" si="27"/>
        <v>0.51608763348834319</v>
      </c>
    </row>
    <row r="137" spans="1:25" x14ac:dyDescent="0.3">
      <c r="A137" s="1">
        <v>0.641629</v>
      </c>
      <c r="B137" s="1">
        <v>0.424757</v>
      </c>
      <c r="C137" s="1">
        <v>0.41524899999999998</v>
      </c>
      <c r="D137" s="1">
        <v>0.44309199999999999</v>
      </c>
      <c r="E137" s="1">
        <v>0.40540300000000001</v>
      </c>
      <c r="F137" s="1">
        <v>0.44758799999999999</v>
      </c>
      <c r="G137" s="1">
        <v>0.45934799999999998</v>
      </c>
      <c r="H137" s="1">
        <v>0.385438</v>
      </c>
      <c r="I137">
        <v>0.44961899999999999</v>
      </c>
      <c r="J137">
        <v>0.44825900000000002</v>
      </c>
      <c r="K137">
        <f t="shared" si="28"/>
        <v>4.5203820000000006</v>
      </c>
      <c r="L137">
        <f t="shared" si="38"/>
        <v>13.499999999999968</v>
      </c>
      <c r="O137">
        <f t="shared" si="29"/>
        <v>4.0462768309246153E-2</v>
      </c>
      <c r="P137">
        <f t="shared" si="30"/>
        <v>3.4289374950007633E-2</v>
      </c>
      <c r="Q137">
        <f t="shared" si="31"/>
        <v>2.6280152840188028E-2</v>
      </c>
      <c r="R137">
        <f t="shared" si="32"/>
        <v>2.4197261571936055E-2</v>
      </c>
      <c r="S137">
        <f t="shared" si="33"/>
        <v>3.0428709348968946E-2</v>
      </c>
      <c r="T137">
        <f t="shared" si="34"/>
        <v>2.9179496913659484E-2</v>
      </c>
      <c r="U137">
        <f t="shared" si="35"/>
        <v>4.4523433090562704E-2</v>
      </c>
      <c r="V137">
        <f t="shared" si="36"/>
        <v>4.9359660309822313E-2</v>
      </c>
      <c r="W137">
        <f t="shared" si="37"/>
        <v>5.0837851074377022E-2</v>
      </c>
      <c r="X137">
        <f t="shared" si="26"/>
        <v>0.15930315049299548</v>
      </c>
      <c r="Y137">
        <f t="shared" si="27"/>
        <v>0.48886185890176381</v>
      </c>
    </row>
    <row r="138" spans="1:25" x14ac:dyDescent="0.3">
      <c r="A138" s="1">
        <v>0.56467599999999996</v>
      </c>
      <c r="B138" s="1">
        <v>0.42243599999999998</v>
      </c>
      <c r="C138" s="1">
        <v>0.419211</v>
      </c>
      <c r="D138" s="1">
        <v>0.45152900000000001</v>
      </c>
      <c r="E138" s="1">
        <v>0.41383999999999999</v>
      </c>
      <c r="F138" s="1">
        <v>0.43424699999999999</v>
      </c>
      <c r="G138" s="1">
        <v>0.46071099999999998</v>
      </c>
      <c r="H138" s="1">
        <v>0.38716200000000001</v>
      </c>
      <c r="I138">
        <v>0.45982499999999998</v>
      </c>
      <c r="J138">
        <v>0.45210299999999998</v>
      </c>
      <c r="K138">
        <f t="shared" si="28"/>
        <v>4.4657400000000003</v>
      </c>
      <c r="L138">
        <f t="shared" si="38"/>
        <v>13.599999999999968</v>
      </c>
      <c r="O138">
        <f t="shared" si="29"/>
        <v>3.5609915009751553E-2</v>
      </c>
      <c r="P138">
        <f t="shared" si="30"/>
        <v>3.4102007492240093E-2</v>
      </c>
      <c r="Q138">
        <f t="shared" si="31"/>
        <v>2.6530898695211941E-2</v>
      </c>
      <c r="R138">
        <f t="shared" si="32"/>
        <v>2.4658006283829807E-2</v>
      </c>
      <c r="S138">
        <f t="shared" si="33"/>
        <v>3.10619730909177E-2</v>
      </c>
      <c r="T138">
        <f t="shared" si="34"/>
        <v>2.8309760306947214E-2</v>
      </c>
      <c r="U138">
        <f t="shared" si="35"/>
        <v>4.4655545213185287E-2</v>
      </c>
      <c r="V138">
        <f t="shared" si="36"/>
        <v>4.9580437852187451E-2</v>
      </c>
      <c r="W138">
        <f t="shared" si="37"/>
        <v>5.1991830572719153E-2</v>
      </c>
      <c r="X138">
        <f t="shared" si="26"/>
        <v>0.16066923864849278</v>
      </c>
      <c r="Y138">
        <f t="shared" si="27"/>
        <v>0.48716961316548302</v>
      </c>
    </row>
    <row r="139" spans="1:25" x14ac:dyDescent="0.3">
      <c r="A139" s="1">
        <v>0.52593800000000002</v>
      </c>
      <c r="B139" s="1">
        <v>0.42537900000000001</v>
      </c>
      <c r="C139" s="1">
        <v>0.43125799999999997</v>
      </c>
      <c r="D139" s="1">
        <v>0.447517</v>
      </c>
      <c r="E139" s="1">
        <v>0.40531</v>
      </c>
      <c r="F139" s="1">
        <v>0.43701299999999998</v>
      </c>
      <c r="G139" s="1">
        <v>0.45659699999999998</v>
      </c>
      <c r="H139" s="1">
        <v>0.391156</v>
      </c>
      <c r="I139">
        <v>0.45812599999999998</v>
      </c>
      <c r="J139">
        <v>0.45505200000000001</v>
      </c>
      <c r="K139">
        <f t="shared" si="28"/>
        <v>4.4333459999999993</v>
      </c>
      <c r="L139">
        <f t="shared" si="38"/>
        <v>13.699999999999967</v>
      </c>
      <c r="O139">
        <f t="shared" si="29"/>
        <v>3.3166997500157107E-2</v>
      </c>
      <c r="P139">
        <f t="shared" si="30"/>
        <v>3.4339587168332242E-2</v>
      </c>
      <c r="Q139">
        <f t="shared" si="31"/>
        <v>2.7293325579480766E-2</v>
      </c>
      <c r="R139">
        <f t="shared" si="32"/>
        <v>2.4438910896355855E-2</v>
      </c>
      <c r="S139">
        <f t="shared" si="33"/>
        <v>3.0421728961627328E-2</v>
      </c>
      <c r="T139">
        <f t="shared" si="34"/>
        <v>2.8490083480185061E-2</v>
      </c>
      <c r="U139">
        <f t="shared" si="35"/>
        <v>4.4256785658915811E-2</v>
      </c>
      <c r="V139">
        <f t="shared" si="36"/>
        <v>5.0091914362747979E-2</v>
      </c>
      <c r="W139">
        <f t="shared" si="37"/>
        <v>5.179972679379663E-2</v>
      </c>
      <c r="X139">
        <f t="shared" si="26"/>
        <v>0.16171725997278041</v>
      </c>
      <c r="Y139">
        <f t="shared" si="27"/>
        <v>0.4860163203743792</v>
      </c>
    </row>
    <row r="140" spans="1:25" x14ac:dyDescent="0.3">
      <c r="A140" s="1">
        <v>0.53223699999999996</v>
      </c>
      <c r="B140" s="1">
        <v>0.42159799999999997</v>
      </c>
      <c r="C140" s="1">
        <v>0.42852400000000002</v>
      </c>
      <c r="D140" s="1">
        <v>0.48315399999999997</v>
      </c>
      <c r="E140" s="1">
        <v>0.40687299999999998</v>
      </c>
      <c r="F140" s="1">
        <v>0.45068999999999998</v>
      </c>
      <c r="G140" s="1">
        <v>0.46120100000000003</v>
      </c>
      <c r="H140" s="1">
        <v>0.38693699999999998</v>
      </c>
      <c r="I140">
        <v>0.46362700000000001</v>
      </c>
      <c r="J140">
        <v>0.44561699999999999</v>
      </c>
      <c r="K140">
        <f t="shared" si="28"/>
        <v>4.4804580000000005</v>
      </c>
      <c r="L140">
        <f t="shared" si="38"/>
        <v>13.799999999999967</v>
      </c>
      <c r="O140">
        <f t="shared" si="29"/>
        <v>3.3564228575404545E-2</v>
      </c>
      <c r="P140">
        <f t="shared" si="30"/>
        <v>3.4034358233468356E-2</v>
      </c>
      <c r="Q140">
        <f t="shared" si="31"/>
        <v>2.7120297016220953E-2</v>
      </c>
      <c r="R140">
        <f t="shared" si="32"/>
        <v>2.638504806570011E-2</v>
      </c>
      <c r="S140">
        <f t="shared" si="33"/>
        <v>3.0539044503723557E-2</v>
      </c>
      <c r="T140">
        <f t="shared" si="34"/>
        <v>2.9381724854145311E-2</v>
      </c>
      <c r="U140">
        <f t="shared" si="35"/>
        <v>4.470303966665929E-2</v>
      </c>
      <c r="V140">
        <f t="shared" si="36"/>
        <v>4.9551624077806847E-2</v>
      </c>
      <c r="W140">
        <f t="shared" si="37"/>
        <v>5.2421717899066092E-2</v>
      </c>
      <c r="X140">
        <f t="shared" si="26"/>
        <v>0.15836423142254177</v>
      </c>
      <c r="Y140">
        <f t="shared" si="27"/>
        <v>0.48606531431473676</v>
      </c>
    </row>
    <row r="141" spans="1:25" x14ac:dyDescent="0.3">
      <c r="A141" s="1">
        <v>0.52783199999999997</v>
      </c>
      <c r="B141" s="1">
        <v>0.42833700000000002</v>
      </c>
      <c r="C141" s="1">
        <v>0.42583500000000002</v>
      </c>
      <c r="D141" s="1">
        <v>0.48825499999999999</v>
      </c>
      <c r="E141" s="1">
        <v>0.41991200000000001</v>
      </c>
      <c r="F141" s="1">
        <v>0.455233</v>
      </c>
      <c r="G141" s="1">
        <v>0.46536</v>
      </c>
      <c r="H141" s="1">
        <v>0.38298900000000002</v>
      </c>
      <c r="I141">
        <v>0.470082</v>
      </c>
      <c r="J141">
        <v>0.444519</v>
      </c>
      <c r="K141">
        <f t="shared" si="28"/>
        <v>4.5083539999999989</v>
      </c>
      <c r="L141">
        <f t="shared" si="38"/>
        <v>13.899999999999967</v>
      </c>
      <c r="O141">
        <f t="shared" si="29"/>
        <v>3.3286437991746028E-2</v>
      </c>
      <c r="P141">
        <f t="shared" si="30"/>
        <v>3.4578377750010998E-2</v>
      </c>
      <c r="Q141">
        <f t="shared" si="31"/>
        <v>2.6950116399320576E-2</v>
      </c>
      <c r="R141">
        <f t="shared" si="32"/>
        <v>2.6663613761488899E-2</v>
      </c>
      <c r="S141">
        <f t="shared" si="33"/>
        <v>3.1517724832189814E-2</v>
      </c>
      <c r="T141">
        <f t="shared" si="34"/>
        <v>2.9677895561310733E-2</v>
      </c>
      <c r="U141">
        <f t="shared" si="35"/>
        <v>4.5106160956451889E-2</v>
      </c>
      <c r="V141">
        <f t="shared" si="36"/>
        <v>4.9046038383341907E-2</v>
      </c>
      <c r="W141">
        <f t="shared" si="37"/>
        <v>5.3151576576490986E-2</v>
      </c>
      <c r="X141">
        <f t="shared" si="26"/>
        <v>0.15797402205866665</v>
      </c>
      <c r="Y141">
        <f t="shared" si="27"/>
        <v>0.4879519642710185</v>
      </c>
    </row>
    <row r="142" spans="1:25" x14ac:dyDescent="0.3">
      <c r="A142" s="1">
        <v>0.54331700000000005</v>
      </c>
      <c r="B142" s="1">
        <v>0.43056499999999998</v>
      </c>
      <c r="C142" s="1">
        <v>0.43060599999999999</v>
      </c>
      <c r="D142" s="1">
        <v>0.525972</v>
      </c>
      <c r="E142" s="1">
        <v>0.42077900000000001</v>
      </c>
      <c r="F142" s="1">
        <v>0.44773099999999999</v>
      </c>
      <c r="G142" s="1">
        <v>0.47679300000000002</v>
      </c>
      <c r="H142" s="1">
        <v>0.395511</v>
      </c>
      <c r="I142">
        <v>0.461372</v>
      </c>
      <c r="J142">
        <v>0.45278400000000002</v>
      </c>
      <c r="K142">
        <f t="shared" si="28"/>
        <v>4.5854300000000006</v>
      </c>
      <c r="L142">
        <f t="shared" si="38"/>
        <v>13.999999999999966</v>
      </c>
      <c r="O142">
        <f t="shared" si="29"/>
        <v>3.4262961757455933E-2</v>
      </c>
      <c r="P142">
        <f t="shared" si="30"/>
        <v>3.4758237593141575E-2</v>
      </c>
      <c r="Q142">
        <f t="shared" si="31"/>
        <v>2.7252062001117416E-2</v>
      </c>
      <c r="R142">
        <f t="shared" si="32"/>
        <v>2.8723339765814666E-2</v>
      </c>
      <c r="S142">
        <f t="shared" si="33"/>
        <v>3.1582800056116515E-2</v>
      </c>
      <c r="T142">
        <f t="shared" si="34"/>
        <v>2.918881947829181E-2</v>
      </c>
      <c r="U142">
        <f t="shared" si="35"/>
        <v>4.6214332561693237E-2</v>
      </c>
      <c r="V142">
        <f t="shared" si="36"/>
        <v>5.0649620973536945E-2</v>
      </c>
      <c r="W142">
        <f t="shared" si="37"/>
        <v>5.216674790408652E-2</v>
      </c>
      <c r="X142">
        <f t="shared" si="26"/>
        <v>0.16091125374575962</v>
      </c>
      <c r="Y142">
        <f t="shared" si="27"/>
        <v>0.49571017583701427</v>
      </c>
    </row>
    <row r="143" spans="1:25" x14ac:dyDescent="0.3">
      <c r="A143" s="1">
        <v>0.54484200000000005</v>
      </c>
      <c r="B143" s="1">
        <v>0.43879000000000001</v>
      </c>
      <c r="C143" s="1">
        <v>0.433701</v>
      </c>
      <c r="D143" s="1">
        <v>0.53251300000000001</v>
      </c>
      <c r="E143" s="1">
        <v>0.42127599999999998</v>
      </c>
      <c r="F143" s="1">
        <v>0.45166099999999998</v>
      </c>
      <c r="G143" s="1">
        <v>0.47240399999999999</v>
      </c>
      <c r="H143" s="1">
        <v>0.39145000000000002</v>
      </c>
      <c r="I143">
        <v>0.46434700000000001</v>
      </c>
      <c r="J143">
        <v>0.458144</v>
      </c>
      <c r="K143">
        <f t="shared" si="28"/>
        <v>4.6091280000000001</v>
      </c>
      <c r="L143">
        <f t="shared" si="38"/>
        <v>14.099999999999966</v>
      </c>
      <c r="O143">
        <f t="shared" si="29"/>
        <v>3.4359132163830332E-2</v>
      </c>
      <c r="P143">
        <f t="shared" si="30"/>
        <v>3.5422217489797347E-2</v>
      </c>
      <c r="Q143">
        <f t="shared" si="31"/>
        <v>2.7447937422949573E-2</v>
      </c>
      <c r="R143">
        <f t="shared" si="32"/>
        <v>2.9080543885821424E-2</v>
      </c>
      <c r="S143">
        <f t="shared" si="33"/>
        <v>3.1620103846533548E-2</v>
      </c>
      <c r="T143">
        <f t="shared" si="34"/>
        <v>2.9445027023781593E-2</v>
      </c>
      <c r="U143">
        <f t="shared" si="35"/>
        <v>4.5788917957004675E-2</v>
      </c>
      <c r="V143">
        <f t="shared" si="36"/>
        <v>5.0129564361271965E-2</v>
      </c>
      <c r="W143">
        <f t="shared" si="37"/>
        <v>5.2503127387485291E-2</v>
      </c>
      <c r="X143">
        <f t="shared" si="26"/>
        <v>0.16281610091367471</v>
      </c>
      <c r="Y143">
        <f t="shared" si="27"/>
        <v>0.49861267245215046</v>
      </c>
    </row>
    <row r="144" spans="1:25" x14ac:dyDescent="0.3">
      <c r="A144" s="1">
        <v>0.55476999999999999</v>
      </c>
      <c r="B144" s="1">
        <v>0.44098799999999999</v>
      </c>
      <c r="C144" s="1">
        <v>0.44230399999999997</v>
      </c>
      <c r="D144" s="1">
        <v>0.45581199999999999</v>
      </c>
      <c r="E144" s="1">
        <v>0.420736</v>
      </c>
      <c r="F144" s="1">
        <v>0.464005</v>
      </c>
      <c r="G144" s="1">
        <v>0.48480600000000001</v>
      </c>
      <c r="H144" s="1">
        <v>0.39542699999999997</v>
      </c>
      <c r="I144">
        <v>0.48052400000000001</v>
      </c>
      <c r="J144">
        <v>0.46322600000000003</v>
      </c>
      <c r="K144">
        <f t="shared" si="28"/>
        <v>4.6025979999999995</v>
      </c>
      <c r="L144">
        <f t="shared" si="38"/>
        <v>14.199999999999966</v>
      </c>
      <c r="O144">
        <f t="shared" si="29"/>
        <v>3.4985217274968068E-2</v>
      </c>
      <c r="P144">
        <f t="shared" si="30"/>
        <v>3.559965552175471E-2</v>
      </c>
      <c r="Q144">
        <f t="shared" si="31"/>
        <v>2.799240147917641E-2</v>
      </c>
      <c r="R144">
        <f t="shared" si="32"/>
        <v>2.4891900985861439E-2</v>
      </c>
      <c r="S144">
        <f t="shared" si="33"/>
        <v>3.157957256519512E-2</v>
      </c>
      <c r="T144">
        <f t="shared" si="34"/>
        <v>3.0249766449106253E-2</v>
      </c>
      <c r="U144">
        <f t="shared" si="35"/>
        <v>4.6991012267177272E-2</v>
      </c>
      <c r="V144">
        <f t="shared" si="36"/>
        <v>5.0638863831101513E-2</v>
      </c>
      <c r="W144">
        <f t="shared" si="37"/>
        <v>5.4332240296037192E-2</v>
      </c>
      <c r="X144">
        <f t="shared" si="26"/>
        <v>0.16462215190385093</v>
      </c>
      <c r="Y144">
        <f t="shared" si="27"/>
        <v>0.50188278257422891</v>
      </c>
    </row>
    <row r="145" spans="1:25" x14ac:dyDescent="0.3">
      <c r="A145" s="1">
        <v>0.56800899999999999</v>
      </c>
      <c r="B145" s="1">
        <v>0.436496</v>
      </c>
      <c r="C145" s="1">
        <v>0.43811499999999998</v>
      </c>
      <c r="D145" s="1">
        <v>0.45945399999999997</v>
      </c>
      <c r="E145" s="1">
        <v>0.42782799999999999</v>
      </c>
      <c r="F145" s="1">
        <v>0.45860299999999998</v>
      </c>
      <c r="G145" s="1">
        <v>0.48000100000000001</v>
      </c>
      <c r="H145" s="1">
        <v>0.39825700000000003</v>
      </c>
      <c r="I145">
        <v>0.48546</v>
      </c>
      <c r="J145">
        <v>0.45740399999999998</v>
      </c>
      <c r="K145">
        <f t="shared" si="28"/>
        <v>4.6096270000000006</v>
      </c>
      <c r="L145">
        <f t="shared" si="38"/>
        <v>14.299999999999965</v>
      </c>
      <c r="O145">
        <f t="shared" si="29"/>
        <v>3.5820102527420981E-2</v>
      </c>
      <c r="P145">
        <f t="shared" si="30"/>
        <v>3.5237029662085695E-2</v>
      </c>
      <c r="Q145">
        <f t="shared" si="31"/>
        <v>2.7727289316961574E-2</v>
      </c>
      <c r="R145">
        <f t="shared" si="32"/>
        <v>2.5090790667112717E-2</v>
      </c>
      <c r="S145">
        <f t="shared" si="33"/>
        <v>3.2111883393439823E-2</v>
      </c>
      <c r="T145">
        <f t="shared" si="34"/>
        <v>2.9897595161387212E-2</v>
      </c>
      <c r="U145">
        <f t="shared" si="35"/>
        <v>4.6525275840763845E-2</v>
      </c>
      <c r="V145">
        <f t="shared" si="36"/>
        <v>5.1001277082199745E-2</v>
      </c>
      <c r="W145">
        <f t="shared" si="37"/>
        <v>5.4890347566644362E-2</v>
      </c>
      <c r="X145">
        <f t="shared" si="26"/>
        <v>0.16255311828228344</v>
      </c>
      <c r="Y145">
        <f t="shared" si="27"/>
        <v>0.50085470950029942</v>
      </c>
    </row>
    <row r="146" spans="1:25" x14ac:dyDescent="0.3">
      <c r="A146" s="1">
        <v>0.58354899999999998</v>
      </c>
      <c r="B146" s="1">
        <v>0.454569</v>
      </c>
      <c r="C146" s="1">
        <v>0.44492900000000002</v>
      </c>
      <c r="D146" s="1">
        <v>0.45047799999999999</v>
      </c>
      <c r="E146" s="1">
        <v>0.42250300000000002</v>
      </c>
      <c r="F146" s="1">
        <v>0.45804800000000001</v>
      </c>
      <c r="G146" s="1">
        <v>0.489423</v>
      </c>
      <c r="H146" s="1">
        <v>0.39222000000000001</v>
      </c>
      <c r="I146">
        <v>0.48987199999999997</v>
      </c>
      <c r="J146">
        <v>0.459283</v>
      </c>
      <c r="K146">
        <f t="shared" si="28"/>
        <v>4.6448739999999997</v>
      </c>
      <c r="L146">
        <f t="shared" si="38"/>
        <v>14.399999999999965</v>
      </c>
      <c r="O146">
        <f t="shared" si="29"/>
        <v>3.6800094734016513E-2</v>
      </c>
      <c r="P146">
        <f t="shared" si="30"/>
        <v>3.6696009439868019E-2</v>
      </c>
      <c r="Q146">
        <f t="shared" si="31"/>
        <v>2.815853168347671E-2</v>
      </c>
      <c r="R146">
        <f t="shared" si="32"/>
        <v>2.4600611156154049E-2</v>
      </c>
      <c r="S146">
        <f t="shared" si="33"/>
        <v>3.1712199924685873E-2</v>
      </c>
      <c r="T146">
        <f t="shared" si="34"/>
        <v>2.9861413179772246E-2</v>
      </c>
      <c r="U146">
        <f t="shared" si="35"/>
        <v>4.7438526331849647E-2</v>
      </c>
      <c r="V146">
        <f t="shared" si="36"/>
        <v>5.0228171500263354E-2</v>
      </c>
      <c r="W146">
        <f t="shared" si="37"/>
        <v>5.5389206820679777E-2</v>
      </c>
      <c r="X146">
        <f t="shared" si="26"/>
        <v>0.16322088093685666</v>
      </c>
      <c r="Y146">
        <f t="shared" si="27"/>
        <v>0.50410564570762284</v>
      </c>
    </row>
    <row r="147" spans="1:25" x14ac:dyDescent="0.3">
      <c r="A147" s="1">
        <v>0.61163699999999999</v>
      </c>
      <c r="B147" s="1">
        <v>0.45533200000000001</v>
      </c>
      <c r="C147" s="1">
        <v>0.44772000000000001</v>
      </c>
      <c r="D147" s="1">
        <v>0.46012199999999998</v>
      </c>
      <c r="E147" s="1">
        <v>0.42901</v>
      </c>
      <c r="F147" s="1">
        <v>0.46202599999999999</v>
      </c>
      <c r="G147" s="1">
        <v>0.49280400000000002</v>
      </c>
      <c r="H147" s="1">
        <v>0.39800799999999997</v>
      </c>
      <c r="I147">
        <v>0.488209</v>
      </c>
      <c r="J147">
        <v>0.45794699999999999</v>
      </c>
      <c r="K147">
        <f t="shared" si="28"/>
        <v>4.7028150000000002</v>
      </c>
      <c r="L147">
        <f t="shared" si="38"/>
        <v>14.499999999999964</v>
      </c>
      <c r="O147">
        <f t="shared" si="29"/>
        <v>3.8571395963029081E-2</v>
      </c>
      <c r="P147">
        <f t="shared" si="30"/>
        <v>3.6757604170706726E-2</v>
      </c>
      <c r="Q147">
        <f t="shared" si="31"/>
        <v>2.8335167645458469E-2</v>
      </c>
      <c r="R147">
        <f t="shared" si="32"/>
        <v>2.5127270158347165E-2</v>
      </c>
      <c r="S147">
        <f t="shared" si="33"/>
        <v>3.2200601864813945E-2</v>
      </c>
      <c r="T147">
        <f t="shared" si="34"/>
        <v>3.0120749977726027E-2</v>
      </c>
      <c r="U147">
        <f t="shared" si="35"/>
        <v>4.7766238060820261E-2</v>
      </c>
      <c r="V147">
        <f t="shared" si="36"/>
        <v>5.0969389838551871E-2</v>
      </c>
      <c r="W147">
        <f t="shared" si="37"/>
        <v>5.5201173516178217E-2</v>
      </c>
      <c r="X147">
        <f t="shared" si="26"/>
        <v>0.16274609067261514</v>
      </c>
      <c r="Y147">
        <f t="shared" si="27"/>
        <v>0.50779568186824686</v>
      </c>
    </row>
    <row r="148" spans="1:25" x14ac:dyDescent="0.3">
      <c r="A148" s="1">
        <v>0.55970500000000001</v>
      </c>
      <c r="B148" s="1">
        <v>0.47961599999999999</v>
      </c>
      <c r="C148" s="1">
        <v>0.46234900000000001</v>
      </c>
      <c r="D148" s="1">
        <v>0.452986</v>
      </c>
      <c r="E148" s="1">
        <v>0.41711900000000002</v>
      </c>
      <c r="F148" s="1">
        <v>0.46662900000000002</v>
      </c>
      <c r="G148" s="1">
        <v>0.51501399999999997</v>
      </c>
      <c r="H148" s="1">
        <v>0.38664900000000002</v>
      </c>
      <c r="I148">
        <v>0.50584700000000005</v>
      </c>
      <c r="J148">
        <v>0.47162599999999999</v>
      </c>
      <c r="K148">
        <f t="shared" si="28"/>
        <v>4.7175399999999996</v>
      </c>
      <c r="L148">
        <f t="shared" si="38"/>
        <v>14.599999999999964</v>
      </c>
      <c r="O148">
        <f t="shared" si="29"/>
        <v>3.5296431016251788E-2</v>
      </c>
      <c r="P148">
        <f t="shared" si="30"/>
        <v>3.8717979588383147E-2</v>
      </c>
      <c r="Q148">
        <f t="shared" si="31"/>
        <v>2.9261003363061908E-2</v>
      </c>
      <c r="R148">
        <f t="shared" si="32"/>
        <v>2.4737573078333679E-2</v>
      </c>
      <c r="S148">
        <f t="shared" si="33"/>
        <v>3.1308088038156053E-2</v>
      </c>
      <c r="T148">
        <f t="shared" si="34"/>
        <v>3.0420832250471444E-2</v>
      </c>
      <c r="U148">
        <f t="shared" si="35"/>
        <v>4.9918996860121433E-2</v>
      </c>
      <c r="V148">
        <f t="shared" si="36"/>
        <v>4.9514742446599681E-2</v>
      </c>
      <c r="W148">
        <f t="shared" si="37"/>
        <v>5.7195479844980746E-2</v>
      </c>
      <c r="X148">
        <f t="shared" si="26"/>
        <v>0.16760736015207608</v>
      </c>
      <c r="Y148">
        <f t="shared" si="27"/>
        <v>0.51397848663843593</v>
      </c>
    </row>
    <row r="149" spans="1:25" x14ac:dyDescent="0.3">
      <c r="A149" s="1">
        <v>0.57046399999999997</v>
      </c>
      <c r="B149" s="1">
        <v>0.42437900000000001</v>
      </c>
      <c r="C149" s="1">
        <v>0.48213200000000001</v>
      </c>
      <c r="D149" s="1">
        <v>0.46304099999999998</v>
      </c>
      <c r="E149" s="1">
        <v>0.43247200000000002</v>
      </c>
      <c r="F149" s="1">
        <v>0.46675100000000003</v>
      </c>
      <c r="G149" s="1">
        <v>0.48355500000000001</v>
      </c>
      <c r="H149" s="1">
        <v>0.39216600000000001</v>
      </c>
      <c r="I149">
        <v>0.52479399999999998</v>
      </c>
      <c r="J149">
        <v>0.46694200000000002</v>
      </c>
      <c r="K149">
        <f t="shared" si="28"/>
        <v>4.706696</v>
      </c>
      <c r="L149">
        <f t="shared" si="38"/>
        <v>14.699999999999964</v>
      </c>
      <c r="O149">
        <f t="shared" si="29"/>
        <v>3.5974921116043376E-2</v>
      </c>
      <c r="P149">
        <f t="shared" si="30"/>
        <v>3.425886012922516E-2</v>
      </c>
      <c r="Q149">
        <f t="shared" si="31"/>
        <v>3.0513023870365814E-2</v>
      </c>
      <c r="R149">
        <f t="shared" si="32"/>
        <v>2.5286676797439005E-2</v>
      </c>
      <c r="S149">
        <f t="shared" si="33"/>
        <v>3.2460452412950321E-2</v>
      </c>
      <c r="T149">
        <f t="shared" si="34"/>
        <v>3.042878576715077E-2</v>
      </c>
      <c r="U149">
        <f t="shared" si="35"/>
        <v>4.6869756019634459E-2</v>
      </c>
      <c r="V149">
        <f t="shared" si="36"/>
        <v>5.0221256194412013E-2</v>
      </c>
      <c r="W149">
        <f t="shared" si="37"/>
        <v>5.9337793146478718E-2</v>
      </c>
      <c r="X149">
        <f t="shared" si="26"/>
        <v>0.16594275117175628</v>
      </c>
      <c r="Y149">
        <f t="shared" si="27"/>
        <v>0.5112942766254559</v>
      </c>
    </row>
    <row r="150" spans="1:25" x14ac:dyDescent="0.3">
      <c r="A150" s="1">
        <v>0.57607399999999997</v>
      </c>
      <c r="B150" s="1">
        <v>0.43648799999999999</v>
      </c>
      <c r="C150" s="1">
        <v>0.49762299999999998</v>
      </c>
      <c r="D150" s="1">
        <v>0.471169</v>
      </c>
      <c r="E150" s="1">
        <v>0.43070199999999997</v>
      </c>
      <c r="F150" s="1">
        <v>0.47090799999999999</v>
      </c>
      <c r="G150" s="1">
        <v>0.46809499999999998</v>
      </c>
      <c r="H150" s="1">
        <v>0.39377800000000002</v>
      </c>
      <c r="I150">
        <v>0.47137200000000001</v>
      </c>
      <c r="J150">
        <v>0.48173199999999999</v>
      </c>
      <c r="K150">
        <f t="shared" si="28"/>
        <v>4.6979410000000001</v>
      </c>
      <c r="L150">
        <f t="shared" si="38"/>
        <v>14.799999999999963</v>
      </c>
      <c r="O150">
        <f t="shared" si="29"/>
        <v>3.6328702086378055E-2</v>
      </c>
      <c r="P150">
        <f t="shared" si="30"/>
        <v>3.5236383845772837E-2</v>
      </c>
      <c r="Q150">
        <f t="shared" si="31"/>
        <v>3.1493413582676627E-2</v>
      </c>
      <c r="R150">
        <f t="shared" si="32"/>
        <v>2.573054701413598E-2</v>
      </c>
      <c r="S150">
        <f t="shared" si="33"/>
        <v>3.2327599879674353E-2</v>
      </c>
      <c r="T150">
        <f t="shared" si="34"/>
        <v>3.0699792069084873E-2</v>
      </c>
      <c r="U150">
        <f t="shared" si="35"/>
        <v>4.5371257548801669E-2</v>
      </c>
      <c r="V150">
        <f t="shared" si="36"/>
        <v>5.0427690880196586E-2</v>
      </c>
      <c r="W150">
        <f t="shared" si="37"/>
        <v>5.3297435243242049E-2</v>
      </c>
      <c r="X150">
        <f t="shared" si="26"/>
        <v>0.1711988499802384</v>
      </c>
      <c r="Y150">
        <f t="shared" si="27"/>
        <v>0.51211167213020148</v>
      </c>
    </row>
    <row r="151" spans="1:25" x14ac:dyDescent="0.3">
      <c r="A151" s="1">
        <v>0.59139699999999995</v>
      </c>
      <c r="B151" s="1">
        <v>0.438448</v>
      </c>
      <c r="C151" s="1">
        <v>0.45007900000000001</v>
      </c>
      <c r="D151" s="1">
        <v>0.47048600000000002</v>
      </c>
      <c r="E151" s="1">
        <v>0.44010100000000002</v>
      </c>
      <c r="F151" s="1">
        <v>0.47068900000000002</v>
      </c>
      <c r="G151" s="1">
        <v>0.48283399999999999</v>
      </c>
      <c r="H151" s="1">
        <v>0.41451500000000002</v>
      </c>
      <c r="I151">
        <v>0.46926800000000002</v>
      </c>
      <c r="J151">
        <v>0.48708699999999999</v>
      </c>
      <c r="K151">
        <f t="shared" si="28"/>
        <v>4.7149039999999998</v>
      </c>
      <c r="L151">
        <f t="shared" si="38"/>
        <v>14.899999999999963</v>
      </c>
      <c r="O151">
        <f t="shared" si="29"/>
        <v>3.7295009717115725E-2</v>
      </c>
      <c r="P151">
        <f t="shared" si="30"/>
        <v>3.5394608842422723E-2</v>
      </c>
      <c r="Q151">
        <f t="shared" si="31"/>
        <v>2.8484463322389669E-2</v>
      </c>
      <c r="R151">
        <f t="shared" si="32"/>
        <v>2.5693248372649264E-2</v>
      </c>
      <c r="S151">
        <f t="shared" si="33"/>
        <v>3.3033069348748237E-2</v>
      </c>
      <c r="T151">
        <f t="shared" si="34"/>
        <v>3.0685514854717887E-2</v>
      </c>
      <c r="U151">
        <f t="shared" si="35"/>
        <v>4.6799871323808424E-2</v>
      </c>
      <c r="V151">
        <f t="shared" si="36"/>
        <v>5.3083296388332223E-2</v>
      </c>
      <c r="W151">
        <f t="shared" si="37"/>
        <v>5.3059538627083729E-2</v>
      </c>
      <c r="X151">
        <f t="shared" si="26"/>
        <v>0.17310192023848195</v>
      </c>
      <c r="Y151">
        <f t="shared" si="27"/>
        <v>0.51663054103574979</v>
      </c>
    </row>
    <row r="152" spans="1:25" x14ac:dyDescent="0.3">
      <c r="A152" s="1">
        <v>0.56740699999999999</v>
      </c>
      <c r="B152" s="1">
        <v>0.43993599999999999</v>
      </c>
      <c r="C152" s="1">
        <v>0.44308900000000001</v>
      </c>
      <c r="D152" s="1">
        <v>0.46830699999999997</v>
      </c>
      <c r="E152" s="1">
        <v>0.43706499999999998</v>
      </c>
      <c r="F152" s="1">
        <v>0.475939</v>
      </c>
      <c r="G152" s="1">
        <v>0.485875</v>
      </c>
      <c r="H152" s="1">
        <v>0.39912999999999998</v>
      </c>
      <c r="I152">
        <v>0.47482999999999997</v>
      </c>
      <c r="J152">
        <v>0.48646</v>
      </c>
      <c r="K152">
        <f t="shared" si="28"/>
        <v>4.6780379999999999</v>
      </c>
      <c r="L152">
        <f t="shared" si="38"/>
        <v>14.999999999999963</v>
      </c>
      <c r="O152">
        <f t="shared" si="29"/>
        <v>3.5782138865363675E-2</v>
      </c>
      <c r="P152">
        <f t="shared" si="30"/>
        <v>3.5514730676614058E-2</v>
      </c>
      <c r="Q152">
        <f t="shared" si="31"/>
        <v>2.804208232122431E-2</v>
      </c>
      <c r="R152">
        <f t="shared" si="32"/>
        <v>2.5574253146002767E-2</v>
      </c>
      <c r="S152">
        <f t="shared" si="33"/>
        <v>3.2805193478112178E-2</v>
      </c>
      <c r="T152">
        <f t="shared" si="34"/>
        <v>3.1027776842967598E-2</v>
      </c>
      <c r="U152">
        <f t="shared" si="35"/>
        <v>4.709462771771545E-2</v>
      </c>
      <c r="V152">
        <f t="shared" si="36"/>
        <v>5.1113074526796469E-2</v>
      </c>
      <c r="W152">
        <f t="shared" si="37"/>
        <v>5.3688426925122025E-2</v>
      </c>
      <c r="X152">
        <f t="shared" si="26"/>
        <v>0.17287909576566801</v>
      </c>
      <c r="Y152">
        <f t="shared" si="27"/>
        <v>0.51352140026558657</v>
      </c>
    </row>
    <row r="153" spans="1:25" x14ac:dyDescent="0.3">
      <c r="A153" s="1">
        <v>0.54150600000000004</v>
      </c>
      <c r="B153" s="1">
        <v>0.43782300000000002</v>
      </c>
      <c r="C153" s="1">
        <v>0.45247500000000002</v>
      </c>
      <c r="D153" s="1">
        <v>0.47675299999999998</v>
      </c>
      <c r="E153" s="1">
        <v>0.44246400000000002</v>
      </c>
      <c r="F153" s="1">
        <v>0.48028500000000002</v>
      </c>
      <c r="G153" s="1">
        <v>0.481796</v>
      </c>
      <c r="H153" s="1">
        <v>0.39805499999999999</v>
      </c>
      <c r="I153">
        <v>0.485647</v>
      </c>
      <c r="J153">
        <v>0.493674</v>
      </c>
      <c r="K153">
        <f t="shared" si="28"/>
        <v>4.6904780000000006</v>
      </c>
      <c r="L153">
        <f t="shared" si="38"/>
        <v>15.099999999999962</v>
      </c>
      <c r="O153">
        <f t="shared" si="29"/>
        <v>3.4148755458476232E-2</v>
      </c>
      <c r="P153">
        <f t="shared" si="30"/>
        <v>3.5344154442980794E-2</v>
      </c>
      <c r="Q153">
        <f t="shared" si="31"/>
        <v>2.8636100644105291E-2</v>
      </c>
      <c r="R153">
        <f t="shared" si="32"/>
        <v>2.6035489348047877E-2</v>
      </c>
      <c r="S153">
        <f t="shared" si="33"/>
        <v>3.3210431233568066E-2</v>
      </c>
      <c r="T153">
        <f t="shared" si="34"/>
        <v>3.1311104576478697E-2</v>
      </c>
      <c r="U153">
        <f t="shared" si="35"/>
        <v>4.6699260624408399E-2</v>
      </c>
      <c r="V153">
        <f t="shared" si="36"/>
        <v>5.0975408715866935E-2</v>
      </c>
      <c r="W153">
        <f t="shared" si="37"/>
        <v>5.491149141988657E-2</v>
      </c>
      <c r="X153">
        <f t="shared" si="26"/>
        <v>0.17544282103979852</v>
      </c>
      <c r="Y153">
        <f t="shared" si="27"/>
        <v>0.51671501750361737</v>
      </c>
    </row>
    <row r="154" spans="1:25" x14ac:dyDescent="0.3">
      <c r="A154" s="1">
        <v>0.54305499999999995</v>
      </c>
      <c r="B154" s="1">
        <v>0.448212</v>
      </c>
      <c r="C154" s="1">
        <v>0.45692500000000003</v>
      </c>
      <c r="D154" s="1">
        <v>0.46776200000000001</v>
      </c>
      <c r="E154" s="1">
        <v>0.43913200000000002</v>
      </c>
      <c r="F154" s="1">
        <v>0.475466</v>
      </c>
      <c r="G154" s="1">
        <v>0.48489700000000002</v>
      </c>
      <c r="H154" s="1">
        <v>0.41447499999999998</v>
      </c>
      <c r="I154">
        <v>0.48239300000000002</v>
      </c>
      <c r="J154">
        <v>0.49392900000000001</v>
      </c>
      <c r="K154">
        <f t="shared" si="28"/>
        <v>4.7062459999999993</v>
      </c>
      <c r="L154">
        <f t="shared" si="38"/>
        <v>15.199999999999962</v>
      </c>
      <c r="O154">
        <f t="shared" si="29"/>
        <v>3.4246439366327999E-2</v>
      </c>
      <c r="P154">
        <f t="shared" si="30"/>
        <v>3.6182827652264285E-2</v>
      </c>
      <c r="Q154">
        <f t="shared" si="31"/>
        <v>2.8917730895204843E-2</v>
      </c>
      <c r="R154">
        <f t="shared" si="32"/>
        <v>2.5544490686836941E-2</v>
      </c>
      <c r="S154">
        <f t="shared" si="33"/>
        <v>3.2960338216124277E-2</v>
      </c>
      <c r="T154">
        <f t="shared" si="34"/>
        <v>3.099694066764529E-2</v>
      </c>
      <c r="U154">
        <f t="shared" si="35"/>
        <v>4.6999832665679586E-2</v>
      </c>
      <c r="V154">
        <f t="shared" si="36"/>
        <v>5.3078173939553448E-2</v>
      </c>
      <c r="W154">
        <f t="shared" si="37"/>
        <v>5.4543565759725361E-2</v>
      </c>
      <c r="X154">
        <f t="shared" si="26"/>
        <v>0.17553344343304822</v>
      </c>
      <c r="Y154">
        <f t="shared" si="27"/>
        <v>0.51900378328241026</v>
      </c>
    </row>
    <row r="155" spans="1:25" x14ac:dyDescent="0.3">
      <c r="A155" s="1">
        <v>0.54279599999999995</v>
      </c>
      <c r="B155" s="1">
        <v>0.45535399999999998</v>
      </c>
      <c r="C155" s="1">
        <v>0.46154800000000001</v>
      </c>
      <c r="D155" s="1">
        <v>0.48043599999999997</v>
      </c>
      <c r="E155" s="1">
        <v>0.44132199999999999</v>
      </c>
      <c r="F155" s="1">
        <v>0.47128900000000001</v>
      </c>
      <c r="G155" s="1">
        <v>0.47747800000000001</v>
      </c>
      <c r="H155" s="1">
        <v>0.40600000000000003</v>
      </c>
      <c r="I155">
        <v>0.48959200000000003</v>
      </c>
      <c r="J155">
        <v>0.50264600000000004</v>
      </c>
      <c r="K155">
        <f t="shared" si="28"/>
        <v>4.7284610000000011</v>
      </c>
      <c r="L155">
        <f t="shared" si="38"/>
        <v>15.299999999999962</v>
      </c>
      <c r="O155">
        <f t="shared" si="29"/>
        <v>3.4230106162884737E-2</v>
      </c>
      <c r="P155">
        <f t="shared" si="30"/>
        <v>3.6759380165567082E-2</v>
      </c>
      <c r="Q155">
        <f t="shared" si="31"/>
        <v>2.921030991786399E-2</v>
      </c>
      <c r="R155">
        <f t="shared" si="32"/>
        <v>2.6236618039988693E-2</v>
      </c>
      <c r="S155">
        <f t="shared" si="33"/>
        <v>3.3124715079330132E-2</v>
      </c>
      <c r="T155">
        <f t="shared" si="34"/>
        <v>3.0724630510517853E-2</v>
      </c>
      <c r="U155">
        <f t="shared" si="35"/>
        <v>4.6280727869100771E-2</v>
      </c>
      <c r="V155">
        <f t="shared" si="36"/>
        <v>5.1992855104550824E-2</v>
      </c>
      <c r="W155">
        <f t="shared" si="37"/>
        <v>5.5357547575183429E-2</v>
      </c>
      <c r="X155">
        <f t="shared" si="26"/>
        <v>0.17863130775445044</v>
      </c>
      <c r="Y155">
        <f t="shared" si="27"/>
        <v>0.52254819817943787</v>
      </c>
    </row>
    <row r="156" spans="1:25" x14ac:dyDescent="0.3">
      <c r="A156" s="1">
        <v>0.56741299999999995</v>
      </c>
      <c r="B156" s="1">
        <v>0.461146</v>
      </c>
      <c r="C156" s="1">
        <v>0.458034</v>
      </c>
      <c r="D156" s="1">
        <v>0.491174</v>
      </c>
      <c r="E156" s="1">
        <v>0.44189099999999998</v>
      </c>
      <c r="F156" s="1">
        <v>0.47717100000000001</v>
      </c>
      <c r="G156" s="1">
        <v>0.48983199999999999</v>
      </c>
      <c r="H156" s="1">
        <v>0.40509099999999998</v>
      </c>
      <c r="I156">
        <v>0.49908799999999998</v>
      </c>
      <c r="J156">
        <v>0.51980000000000004</v>
      </c>
      <c r="K156">
        <f t="shared" si="28"/>
        <v>4.8106400000000002</v>
      </c>
      <c r="L156">
        <f t="shared" si="38"/>
        <v>15.399999999999961</v>
      </c>
      <c r="O156">
        <f t="shared" si="29"/>
        <v>3.5782517240733017E-2</v>
      </c>
      <c r="P156">
        <f t="shared" si="30"/>
        <v>3.7226951176075308E-2</v>
      </c>
      <c r="Q156">
        <f t="shared" si="31"/>
        <v>2.8987916951040662E-2</v>
      </c>
      <c r="R156">
        <f t="shared" si="32"/>
        <v>2.6823020400580738E-2</v>
      </c>
      <c r="S156">
        <f t="shared" si="33"/>
        <v>3.3167423040592288E-2</v>
      </c>
      <c r="T156">
        <f t="shared" si="34"/>
        <v>3.1108094322876863E-2</v>
      </c>
      <c r="U156">
        <f t="shared" si="35"/>
        <v>4.7478169661382026E-2</v>
      </c>
      <c r="V156">
        <f t="shared" si="36"/>
        <v>5.1876447456053187E-2</v>
      </c>
      <c r="W156">
        <f t="shared" si="37"/>
        <v>5.6431248272445514E-2</v>
      </c>
      <c r="X156">
        <f t="shared" si="26"/>
        <v>0.18472752945564741</v>
      </c>
      <c r="Y156">
        <f t="shared" si="27"/>
        <v>0.53360931797742706</v>
      </c>
    </row>
    <row r="157" spans="1:25" x14ac:dyDescent="0.3">
      <c r="A157" s="1">
        <v>0.58097699999999997</v>
      </c>
      <c r="B157" s="1">
        <v>0.45963199999999999</v>
      </c>
      <c r="C157" s="1">
        <v>0.47070200000000001</v>
      </c>
      <c r="D157" s="1">
        <v>0.48240699999999997</v>
      </c>
      <c r="E157" s="1">
        <v>0.44493300000000002</v>
      </c>
      <c r="F157" s="1">
        <v>0.47039999999999998</v>
      </c>
      <c r="G157" s="1">
        <v>0.47370299999999999</v>
      </c>
      <c r="H157" s="1">
        <v>0.41346699999999997</v>
      </c>
      <c r="I157">
        <v>0.50866100000000003</v>
      </c>
      <c r="J157">
        <v>0.542296</v>
      </c>
      <c r="K157">
        <f t="shared" si="28"/>
        <v>4.8471780000000004</v>
      </c>
      <c r="L157">
        <f t="shared" si="38"/>
        <v>15.499999999999961</v>
      </c>
      <c r="O157">
        <f t="shared" si="29"/>
        <v>3.6637897825691948E-2</v>
      </c>
      <c r="P157">
        <f t="shared" si="30"/>
        <v>3.7104730438867188E-2</v>
      </c>
      <c r="Q157">
        <f t="shared" si="31"/>
        <v>2.9789645495069669E-2</v>
      </c>
      <c r="R157">
        <f t="shared" si="32"/>
        <v>2.6344254383137037E-2</v>
      </c>
      <c r="S157">
        <f t="shared" si="33"/>
        <v>3.3395749258798776E-2</v>
      </c>
      <c r="T157">
        <f t="shared" si="34"/>
        <v>3.0666674147174233E-2</v>
      </c>
      <c r="U157">
        <f t="shared" si="35"/>
        <v>4.5914826722438816E-2</v>
      </c>
      <c r="V157">
        <f t="shared" si="36"/>
        <v>5.2949088230328352E-2</v>
      </c>
      <c r="W157">
        <f t="shared" si="37"/>
        <v>5.7513655262219104E-2</v>
      </c>
      <c r="X157">
        <f t="shared" si="26"/>
        <v>0.19272220144994182</v>
      </c>
      <c r="Y157">
        <f t="shared" si="27"/>
        <v>0.54303872321366697</v>
      </c>
    </row>
    <row r="158" spans="1:25" x14ac:dyDescent="0.3">
      <c r="A158" s="1">
        <v>0.610209</v>
      </c>
      <c r="B158" s="1">
        <v>0.45507700000000001</v>
      </c>
      <c r="C158" s="1">
        <v>0.48552899999999999</v>
      </c>
      <c r="D158" s="1">
        <v>0.48482900000000001</v>
      </c>
      <c r="E158" s="1">
        <v>0.45027400000000001</v>
      </c>
      <c r="F158" s="1">
        <v>0.48077999999999999</v>
      </c>
      <c r="G158" s="1">
        <v>0.48321700000000001</v>
      </c>
      <c r="H158" s="1">
        <v>0.416852</v>
      </c>
      <c r="I158">
        <v>0.51004499999999997</v>
      </c>
      <c r="J158">
        <v>0.53508999999999995</v>
      </c>
      <c r="K158">
        <f t="shared" si="28"/>
        <v>4.9119020000000004</v>
      </c>
      <c r="L158">
        <f t="shared" si="38"/>
        <v>15.599999999999961</v>
      </c>
      <c r="O158">
        <f t="shared" si="29"/>
        <v>3.848134262512571E-2</v>
      </c>
      <c r="P158">
        <f t="shared" si="30"/>
        <v>3.6737018775734417E-2</v>
      </c>
      <c r="Q158">
        <f t="shared" si="31"/>
        <v>3.0728012176654617E-2</v>
      </c>
      <c r="R158">
        <f t="shared" si="32"/>
        <v>2.6476519843870318E-2</v>
      </c>
      <c r="S158">
        <f t="shared" si="33"/>
        <v>3.3796633654407202E-2</v>
      </c>
      <c r="T158">
        <f t="shared" si="34"/>
        <v>3.1343374992513662E-2</v>
      </c>
      <c r="U158">
        <f t="shared" si="35"/>
        <v>4.6836994539483007E-2</v>
      </c>
      <c r="V158">
        <f t="shared" si="36"/>
        <v>5.3382575458232065E-2</v>
      </c>
      <c r="W158">
        <f t="shared" si="37"/>
        <v>5.7670142389958226E-2</v>
      </c>
      <c r="X158">
        <f t="shared" si="26"/>
        <v>0.19016131923128579</v>
      </c>
      <c r="Y158">
        <f t="shared" si="27"/>
        <v>0.54561393368726507</v>
      </c>
    </row>
    <row r="159" spans="1:25" x14ac:dyDescent="0.3">
      <c r="A159" s="1">
        <v>0.58541900000000002</v>
      </c>
      <c r="B159" s="1">
        <v>0.46366099999999999</v>
      </c>
      <c r="C159" s="1">
        <v>0.50236000000000003</v>
      </c>
      <c r="D159" s="1">
        <v>0.492423</v>
      </c>
      <c r="E159" s="1">
        <v>0.45738899999999999</v>
      </c>
      <c r="F159" s="1">
        <v>0.48961199999999999</v>
      </c>
      <c r="G159" s="1">
        <v>0.538887</v>
      </c>
      <c r="H159" s="1">
        <v>0.41599799999999998</v>
      </c>
      <c r="I159">
        <v>0.52231799999999995</v>
      </c>
      <c r="J159">
        <v>0.485153</v>
      </c>
      <c r="K159">
        <f t="shared" si="28"/>
        <v>4.9532200000000008</v>
      </c>
      <c r="L159">
        <f t="shared" si="38"/>
        <v>15.69999999999996</v>
      </c>
      <c r="O159">
        <f t="shared" si="29"/>
        <v>3.6918021724128079E-2</v>
      </c>
      <c r="P159">
        <f t="shared" si="30"/>
        <v>3.7429979679429626E-2</v>
      </c>
      <c r="Q159">
        <f t="shared" si="31"/>
        <v>3.1793207402779675E-2</v>
      </c>
      <c r="R159">
        <f t="shared" si="32"/>
        <v>2.6891228311586461E-2</v>
      </c>
      <c r="S159">
        <f t="shared" si="33"/>
        <v>3.433067081500521E-2</v>
      </c>
      <c r="T159">
        <f t="shared" si="34"/>
        <v>3.1919157445889183E-2</v>
      </c>
      <c r="U159">
        <f t="shared" si="35"/>
        <v>5.2232946018866015E-2</v>
      </c>
      <c r="V159">
        <f t="shared" si="36"/>
        <v>5.3273211176805245E-2</v>
      </c>
      <c r="W159">
        <f t="shared" si="37"/>
        <v>5.9057834961303804E-2</v>
      </c>
      <c r="X159">
        <f t="shared" si="26"/>
        <v>0.17241461157752155</v>
      </c>
      <c r="Y159">
        <f t="shared" si="27"/>
        <v>0.53626086911331483</v>
      </c>
    </row>
    <row r="160" spans="1:25" x14ac:dyDescent="0.3">
      <c r="A160" s="1">
        <v>0.53054999999999997</v>
      </c>
      <c r="B160" s="1">
        <v>0.46215099999999998</v>
      </c>
      <c r="C160" s="1">
        <v>0.45984399999999997</v>
      </c>
      <c r="D160" s="1">
        <v>0.49476500000000001</v>
      </c>
      <c r="E160" s="1">
        <v>0.46193000000000001</v>
      </c>
      <c r="F160" s="1">
        <v>0.48830299999999999</v>
      </c>
      <c r="G160" s="1">
        <v>0.52186200000000005</v>
      </c>
      <c r="H160" s="1">
        <v>0.42277100000000001</v>
      </c>
      <c r="I160">
        <v>0.54472699999999996</v>
      </c>
      <c r="J160">
        <v>0.46977600000000003</v>
      </c>
      <c r="K160">
        <f t="shared" si="28"/>
        <v>4.8566790000000006</v>
      </c>
      <c r="L160">
        <f t="shared" si="38"/>
        <v>15.79999999999996</v>
      </c>
      <c r="O160">
        <f t="shared" si="29"/>
        <v>3.3457842034057911E-2</v>
      </c>
      <c r="P160">
        <f t="shared" si="30"/>
        <v>3.7308081850377928E-2</v>
      </c>
      <c r="Q160">
        <f t="shared" si="31"/>
        <v>2.9102467682386769E-2</v>
      </c>
      <c r="R160">
        <f t="shared" si="32"/>
        <v>2.7019124970974296E-2</v>
      </c>
      <c r="S160">
        <f t="shared" si="33"/>
        <v>3.4671508867890034E-2</v>
      </c>
      <c r="T160">
        <f t="shared" si="34"/>
        <v>3.1833820123485589E-2</v>
      </c>
      <c r="U160">
        <f t="shared" si="35"/>
        <v>5.0582756079284634E-2</v>
      </c>
      <c r="V160">
        <f t="shared" si="36"/>
        <v>5.4140569816271071E-2</v>
      </c>
      <c r="W160">
        <f t="shared" si="37"/>
        <v>6.1591592219617436E-2</v>
      </c>
      <c r="X160">
        <f t="shared" si="26"/>
        <v>0.16694990357359796</v>
      </c>
      <c r="Y160">
        <f t="shared" si="27"/>
        <v>0.5266576672179436</v>
      </c>
    </row>
    <row r="161" spans="1:25" x14ac:dyDescent="0.3">
      <c r="A161" s="1">
        <v>0.53835999999999995</v>
      </c>
      <c r="B161" s="1">
        <v>0.47895199999999999</v>
      </c>
      <c r="C161" s="1">
        <v>0.45930700000000002</v>
      </c>
      <c r="D161" s="1">
        <v>0.49691000000000002</v>
      </c>
      <c r="E161" s="1">
        <v>0.48115799999999997</v>
      </c>
      <c r="F161" s="1">
        <v>0.49643100000000001</v>
      </c>
      <c r="G161" s="1">
        <v>0.50771599999999995</v>
      </c>
      <c r="H161" s="1">
        <v>0.42031800000000002</v>
      </c>
      <c r="I161">
        <v>0.512015</v>
      </c>
      <c r="J161">
        <v>0.474435</v>
      </c>
      <c r="K161">
        <f t="shared" si="28"/>
        <v>4.8656019999999991</v>
      </c>
      <c r="L161">
        <f t="shared" si="38"/>
        <v>15.899999999999959</v>
      </c>
      <c r="O161">
        <f t="shared" si="29"/>
        <v>3.3950360639817954E-2</v>
      </c>
      <c r="P161">
        <f t="shared" si="30"/>
        <v>3.8664376834416044E-2</v>
      </c>
      <c r="Q161">
        <f t="shared" si="31"/>
        <v>2.9068482189164194E-2</v>
      </c>
      <c r="R161">
        <f t="shared" si="32"/>
        <v>2.7136263457048979E-2</v>
      </c>
      <c r="S161">
        <f t="shared" si="33"/>
        <v>3.6114722715251735E-2</v>
      </c>
      <c r="T161">
        <f t="shared" si="34"/>
        <v>3.2363706874055813E-2</v>
      </c>
      <c r="U161">
        <f t="shared" si="35"/>
        <v>4.9211620285727016E-2</v>
      </c>
      <c r="V161">
        <f t="shared" si="36"/>
        <v>5.3826435644912789E-2</v>
      </c>
      <c r="W161">
        <f t="shared" si="37"/>
        <v>5.7892887795771869E-2</v>
      </c>
      <c r="X161">
        <f t="shared" si="26"/>
        <v>0.16860562800555995</v>
      </c>
      <c r="Y161">
        <f t="shared" si="27"/>
        <v>0.52683448444172631</v>
      </c>
    </row>
    <row r="162" spans="1:25" x14ac:dyDescent="0.3">
      <c r="A162" s="1">
        <v>0.547099</v>
      </c>
      <c r="B162" s="1">
        <v>0.475825</v>
      </c>
      <c r="C162" s="1">
        <v>0.47780800000000001</v>
      </c>
      <c r="D162" s="1">
        <v>0.50364100000000001</v>
      </c>
      <c r="E162" s="1">
        <v>0.49401200000000001</v>
      </c>
      <c r="F162" s="1">
        <v>0.48183999999999999</v>
      </c>
      <c r="G162" s="1">
        <v>0.50787499999999997</v>
      </c>
      <c r="H162" s="1">
        <v>0.41875299999999999</v>
      </c>
      <c r="I162">
        <v>0.52568499999999996</v>
      </c>
      <c r="J162">
        <v>0.48291800000000001</v>
      </c>
      <c r="K162">
        <f t="shared" si="28"/>
        <v>4.9154559999999998</v>
      </c>
      <c r="L162">
        <f t="shared" si="38"/>
        <v>15.999999999999959</v>
      </c>
      <c r="O162">
        <f t="shared" si="29"/>
        <v>3.4501464365264446E-2</v>
      </c>
      <c r="P162">
        <f t="shared" si="30"/>
        <v>3.8411943383128193E-2</v>
      </c>
      <c r="Q162">
        <f t="shared" si="31"/>
        <v>3.0239367869072682E-2</v>
      </c>
      <c r="R162">
        <f t="shared" si="32"/>
        <v>2.7503843480251162E-2</v>
      </c>
      <c r="S162">
        <f t="shared" si="33"/>
        <v>3.7079517326963164E-2</v>
      </c>
      <c r="T162">
        <f t="shared" si="34"/>
        <v>3.1412479317760277E-2</v>
      </c>
      <c r="U162">
        <f t="shared" si="35"/>
        <v>4.9227031751242052E-2</v>
      </c>
      <c r="V162">
        <f t="shared" si="36"/>
        <v>5.3626019836443273E-2</v>
      </c>
      <c r="W162">
        <f t="shared" si="37"/>
        <v>5.9438537388397474E-2</v>
      </c>
      <c r="X162">
        <f t="shared" si="26"/>
        <v>0.17162033295433307</v>
      </c>
      <c r="Y162">
        <f t="shared" si="27"/>
        <v>0.53306053767285577</v>
      </c>
    </row>
    <row r="163" spans="1:25" x14ac:dyDescent="0.3">
      <c r="A163" s="1">
        <v>0.55138200000000004</v>
      </c>
      <c r="B163" s="1">
        <v>0.48825800000000003</v>
      </c>
      <c r="C163" s="1">
        <v>0.48515599999999998</v>
      </c>
      <c r="D163" s="1">
        <v>0.50993299999999997</v>
      </c>
      <c r="E163" s="1">
        <v>0.44421899999999997</v>
      </c>
      <c r="F163" s="1">
        <v>0.50222900000000004</v>
      </c>
      <c r="G163" s="1">
        <v>0.50378900000000004</v>
      </c>
      <c r="H163" s="1">
        <v>0.424292</v>
      </c>
      <c r="I163">
        <v>0.495755</v>
      </c>
      <c r="J163">
        <v>0.47772399999999998</v>
      </c>
      <c r="K163">
        <f t="shared" si="28"/>
        <v>4.8827370000000005</v>
      </c>
      <c r="L163">
        <f t="shared" si="38"/>
        <v>16.099999999999959</v>
      </c>
      <c r="O163">
        <f t="shared" si="29"/>
        <v>3.4771561316413013E-2</v>
      </c>
      <c r="P163">
        <f t="shared" si="30"/>
        <v>3.9415622660346573E-2</v>
      </c>
      <c r="Q163">
        <f t="shared" si="31"/>
        <v>3.0704405865719753E-2</v>
      </c>
      <c r="R163">
        <f t="shared" si="32"/>
        <v>2.7847449706070226E-2</v>
      </c>
      <c r="S163">
        <f t="shared" si="33"/>
        <v>3.3342157897917959E-2</v>
      </c>
      <c r="T163">
        <f t="shared" si="34"/>
        <v>3.2741694494602826E-2</v>
      </c>
      <c r="U163">
        <f t="shared" si="35"/>
        <v>4.8830986165742524E-2</v>
      </c>
      <c r="V163">
        <f t="shared" si="36"/>
        <v>5.433535093108393E-2</v>
      </c>
      <c r="W163">
        <f t="shared" si="37"/>
        <v>5.6054390182304979E-2</v>
      </c>
      <c r="X163">
        <f t="shared" si="26"/>
        <v>0.16977447918751384</v>
      </c>
      <c r="Y163">
        <f t="shared" si="27"/>
        <v>0.52781809840771554</v>
      </c>
    </row>
    <row r="164" spans="1:25" x14ac:dyDescent="0.3">
      <c r="A164" s="1">
        <v>0.57362599999999997</v>
      </c>
      <c r="B164" s="1">
        <v>0.49507000000000001</v>
      </c>
      <c r="C164" s="1">
        <v>0.45247500000000002</v>
      </c>
      <c r="D164" s="1">
        <v>0.50707000000000002</v>
      </c>
      <c r="E164" s="1">
        <v>0.45262999999999998</v>
      </c>
      <c r="F164" s="1">
        <v>0.498085</v>
      </c>
      <c r="G164" s="1">
        <v>0.51141700000000001</v>
      </c>
      <c r="H164" s="1">
        <v>0.415663</v>
      </c>
      <c r="I164">
        <v>0.47515099999999999</v>
      </c>
      <c r="J164">
        <v>0.49433500000000002</v>
      </c>
      <c r="K164">
        <f t="shared" si="28"/>
        <v>4.8755220000000001</v>
      </c>
      <c r="L164">
        <f t="shared" si="38"/>
        <v>16.19999999999996</v>
      </c>
      <c r="O164">
        <f t="shared" si="29"/>
        <v>3.6174324935686557E-2</v>
      </c>
      <c r="P164">
        <f t="shared" si="30"/>
        <v>3.9965535250744026E-2</v>
      </c>
      <c r="Q164">
        <f t="shared" si="31"/>
        <v>2.8636100644105291E-2</v>
      </c>
      <c r="R164">
        <f t="shared" si="32"/>
        <v>2.7691101227920199E-2</v>
      </c>
      <c r="S164">
        <f t="shared" si="33"/>
        <v>3.3973470133728201E-2</v>
      </c>
      <c r="T164">
        <f t="shared" si="34"/>
        <v>3.2471535698544385E-2</v>
      </c>
      <c r="U164">
        <f t="shared" si="35"/>
        <v>4.9570348800639839E-2</v>
      </c>
      <c r="V164">
        <f t="shared" si="36"/>
        <v>5.3230310668283022E-2</v>
      </c>
      <c r="W164">
        <f t="shared" si="37"/>
        <v>5.3724721988708923E-2</v>
      </c>
      <c r="X164">
        <f t="shared" si="26"/>
        <v>0.17567772849837909</v>
      </c>
      <c r="Y164">
        <f t="shared" si="27"/>
        <v>0.53111517784673956</v>
      </c>
    </row>
    <row r="165" spans="1:25" x14ac:dyDescent="0.3">
      <c r="A165" s="1">
        <v>0.53605000000000003</v>
      </c>
      <c r="B165" s="1">
        <v>0.52030500000000002</v>
      </c>
      <c r="C165" s="1">
        <v>0.461924</v>
      </c>
      <c r="D165" s="1">
        <v>0.51733499999999999</v>
      </c>
      <c r="E165" s="1">
        <v>0.45775100000000002</v>
      </c>
      <c r="F165" s="1">
        <v>0.49941400000000002</v>
      </c>
      <c r="G165" s="1">
        <v>0.51517800000000002</v>
      </c>
      <c r="H165" s="1">
        <v>0.41550199999999998</v>
      </c>
      <c r="I165">
        <v>0.47931000000000001</v>
      </c>
      <c r="J165">
        <v>0.48219800000000002</v>
      </c>
      <c r="K165">
        <f t="shared" si="28"/>
        <v>4.8849670000000005</v>
      </c>
      <c r="L165">
        <f t="shared" si="38"/>
        <v>16.299999999999962</v>
      </c>
      <c r="O165">
        <f t="shared" si="29"/>
        <v>3.380468612262133E-2</v>
      </c>
      <c r="P165">
        <f t="shared" si="30"/>
        <v>4.2002682082611285E-2</v>
      </c>
      <c r="Q165">
        <f t="shared" si="31"/>
        <v>2.9234106091889481E-2</v>
      </c>
      <c r="R165">
        <f t="shared" si="32"/>
        <v>2.825167305055731E-2</v>
      </c>
      <c r="S165">
        <f t="shared" si="33"/>
        <v>3.4357841785087641E-2</v>
      </c>
      <c r="T165">
        <f t="shared" si="34"/>
        <v>3.2558176876141313E-2</v>
      </c>
      <c r="U165">
        <f t="shared" si="35"/>
        <v>4.9934892962916817E-2</v>
      </c>
      <c r="V165">
        <f t="shared" si="36"/>
        <v>5.3209692811948456E-2</v>
      </c>
      <c r="W165">
        <f t="shared" si="37"/>
        <v>5.419497485306371E-2</v>
      </c>
      <c r="X165">
        <f t="shared" si="26"/>
        <v>0.17136445796162805</v>
      </c>
      <c r="Y165">
        <f t="shared" si="27"/>
        <v>0.52891318459846537</v>
      </c>
    </row>
    <row r="166" spans="1:25" x14ac:dyDescent="0.3">
      <c r="A166" s="1">
        <v>0.55085099999999998</v>
      </c>
      <c r="B166" s="1">
        <v>0.46468900000000002</v>
      </c>
      <c r="C166" s="1">
        <v>0.46054499999999998</v>
      </c>
      <c r="D166" s="1">
        <v>0.53059400000000001</v>
      </c>
      <c r="E166" s="1">
        <v>0.46336100000000002</v>
      </c>
      <c r="F166" s="1">
        <v>0.51831799999999995</v>
      </c>
      <c r="G166" s="1">
        <v>0.56705099999999997</v>
      </c>
      <c r="H166" s="1">
        <v>0.43402000000000002</v>
      </c>
      <c r="I166">
        <v>0.48796299999999998</v>
      </c>
      <c r="J166">
        <v>0.49355100000000002</v>
      </c>
      <c r="K166">
        <f t="shared" si="28"/>
        <v>4.9709430000000001</v>
      </c>
      <c r="L166">
        <f t="shared" si="38"/>
        <v>16.399999999999963</v>
      </c>
      <c r="O166">
        <f t="shared" si="29"/>
        <v>3.4738075096226249E-2</v>
      </c>
      <c r="P166">
        <f t="shared" si="30"/>
        <v>3.751296707563171E-2</v>
      </c>
      <c r="Q166">
        <f t="shared" si="31"/>
        <v>2.9146832357897057E-2</v>
      </c>
      <c r="R166">
        <f t="shared" si="32"/>
        <v>2.8975747263547614E-2</v>
      </c>
      <c r="S166">
        <f t="shared" si="33"/>
        <v>3.4778916763436876E-2</v>
      </c>
      <c r="T166">
        <f t="shared" si="34"/>
        <v>3.3790580804878942E-2</v>
      </c>
      <c r="U166">
        <f t="shared" si="35"/>
        <v>5.4962810891604347E-2</v>
      </c>
      <c r="V166">
        <f t="shared" si="36"/>
        <v>5.5581130474081641E-2</v>
      </c>
      <c r="W166">
        <f t="shared" si="37"/>
        <v>5.5173358607634983E-2</v>
      </c>
      <c r="X166">
        <f t="shared" si="26"/>
        <v>0.17539910906187808</v>
      </c>
      <c r="Y166">
        <f t="shared" si="27"/>
        <v>0.54005952839681759</v>
      </c>
    </row>
    <row r="167" spans="1:25" x14ac:dyDescent="0.3">
      <c r="A167" s="1">
        <v>0.54708900000000005</v>
      </c>
      <c r="B167" s="1">
        <v>0.47995399999999999</v>
      </c>
      <c r="C167" s="1">
        <v>0.452851</v>
      </c>
      <c r="D167" s="1">
        <v>0.54016299999999995</v>
      </c>
      <c r="E167" s="1">
        <v>0.47634399999999999</v>
      </c>
      <c r="F167" s="1">
        <v>0.540601</v>
      </c>
      <c r="G167" s="1">
        <v>0.51251500000000005</v>
      </c>
      <c r="H167" s="1">
        <v>0.42801699999999998</v>
      </c>
      <c r="I167">
        <v>0.478466</v>
      </c>
      <c r="J167">
        <v>0.485234</v>
      </c>
      <c r="K167">
        <f t="shared" si="28"/>
        <v>4.9412339999999997</v>
      </c>
      <c r="L167">
        <f t="shared" si="38"/>
        <v>16.499999999999964</v>
      </c>
      <c r="O167">
        <f t="shared" si="29"/>
        <v>3.4500833739648878E-2</v>
      </c>
      <c r="P167">
        <f t="shared" si="30"/>
        <v>3.8745265327601343E-2</v>
      </c>
      <c r="Q167">
        <f t="shared" si="31"/>
        <v>2.8659896818130783E-2</v>
      </c>
      <c r="R167">
        <f t="shared" si="32"/>
        <v>2.9498310514479376E-2</v>
      </c>
      <c r="S167">
        <f t="shared" si="33"/>
        <v>3.5753393847912478E-2</v>
      </c>
      <c r="T167">
        <f t="shared" si="34"/>
        <v>3.5243271068530056E-2</v>
      </c>
      <c r="U167">
        <f t="shared" si="35"/>
        <v>4.9676775147404033E-2</v>
      </c>
      <c r="V167">
        <f t="shared" si="36"/>
        <v>5.4812378973607211E-2</v>
      </c>
      <c r="W167">
        <f t="shared" si="37"/>
        <v>5.409954484163898E-2</v>
      </c>
      <c r="X167">
        <f t="shared" si="26"/>
        <v>0.17244339751420085</v>
      </c>
      <c r="Y167">
        <f t="shared" si="27"/>
        <v>0.53343306779315403</v>
      </c>
    </row>
    <row r="168" spans="1:25" x14ac:dyDescent="0.3">
      <c r="A168" s="1">
        <v>0.556697</v>
      </c>
      <c r="B168" s="1">
        <v>0.48099999999999998</v>
      </c>
      <c r="C168" s="1">
        <v>0.46861900000000001</v>
      </c>
      <c r="D168" s="1">
        <v>0.57478099999999999</v>
      </c>
      <c r="E168" s="1">
        <v>0.46384700000000001</v>
      </c>
      <c r="F168" s="1">
        <v>0.53963499999999998</v>
      </c>
      <c r="G168" s="1">
        <v>0.49335000000000001</v>
      </c>
      <c r="H168" s="1">
        <v>0.42785899999999999</v>
      </c>
      <c r="I168">
        <v>0.48106700000000002</v>
      </c>
      <c r="J168">
        <v>0.48149599999999998</v>
      </c>
      <c r="K168">
        <f t="shared" si="28"/>
        <v>4.9683510000000002</v>
      </c>
      <c r="L168">
        <f t="shared" si="38"/>
        <v>16.599999999999966</v>
      </c>
      <c r="O168">
        <f t="shared" si="29"/>
        <v>3.5106738831088377E-2</v>
      </c>
      <c r="P168">
        <f t="shared" si="30"/>
        <v>3.8829705810507355E-2</v>
      </c>
      <c r="Q168">
        <f t="shared" si="31"/>
        <v>2.9657817222476329E-2</v>
      </c>
      <c r="R168">
        <f t="shared" si="32"/>
        <v>3.1388800076686055E-2</v>
      </c>
      <c r="S168">
        <f t="shared" si="33"/>
        <v>3.4815394916641464E-2</v>
      </c>
      <c r="T168">
        <f t="shared" si="34"/>
        <v>3.5180294862692106E-2</v>
      </c>
      <c r="U168">
        <f t="shared" si="35"/>
        <v>4.7819160451834146E-2</v>
      </c>
      <c r="V168">
        <f t="shared" si="36"/>
        <v>5.4792145300931051E-2</v>
      </c>
      <c r="W168">
        <f t="shared" si="37"/>
        <v>5.4393636618553336E-2</v>
      </c>
      <c r="X168">
        <f t="shared" si="26"/>
        <v>0.17111497984374066</v>
      </c>
      <c r="Y168">
        <f t="shared" si="27"/>
        <v>0.53309867393515087</v>
      </c>
    </row>
    <row r="169" spans="1:25" x14ac:dyDescent="0.3">
      <c r="A169" s="1">
        <v>0.57005899999999998</v>
      </c>
      <c r="B169" s="1">
        <v>0.482047</v>
      </c>
      <c r="C169" s="1">
        <v>0.465003</v>
      </c>
      <c r="D169" s="1">
        <v>0.53069200000000005</v>
      </c>
      <c r="E169" s="1">
        <v>0.48286099999999998</v>
      </c>
      <c r="F169" s="1">
        <v>0.50345600000000001</v>
      </c>
      <c r="G169" s="1">
        <v>0.50038800000000005</v>
      </c>
      <c r="H169" s="1">
        <v>0.428004</v>
      </c>
      <c r="I169">
        <v>0.49203000000000002</v>
      </c>
      <c r="J169">
        <v>0.49873600000000001</v>
      </c>
      <c r="K169">
        <f t="shared" si="28"/>
        <v>4.9532760000000007</v>
      </c>
      <c r="L169">
        <f t="shared" si="38"/>
        <v>16.699999999999967</v>
      </c>
      <c r="O169">
        <f t="shared" si="29"/>
        <v>3.5949380778612795E-2</v>
      </c>
      <c r="P169">
        <f t="shared" si="30"/>
        <v>3.8914227020452469E-2</v>
      </c>
      <c r="Q169">
        <f t="shared" si="31"/>
        <v>2.9428968910571618E-2</v>
      </c>
      <c r="R169">
        <f t="shared" si="32"/>
        <v>2.8981099045195784E-2</v>
      </c>
      <c r="S169">
        <f t="shared" si="33"/>
        <v>3.6242546367324595E-2</v>
      </c>
      <c r="T169">
        <f t="shared" si="34"/>
        <v>3.2821686010713759E-2</v>
      </c>
      <c r="U169">
        <f t="shared" si="35"/>
        <v>4.8501335887650529E-2</v>
      </c>
      <c r="V169">
        <f t="shared" si="36"/>
        <v>5.4810714177754107E-2</v>
      </c>
      <c r="W169">
        <f t="shared" si="37"/>
        <v>5.5633209148469545E-2</v>
      </c>
      <c r="X169">
        <f t="shared" si="26"/>
        <v>0.1772417643912885</v>
      </c>
      <c r="Y169">
        <f t="shared" si="27"/>
        <v>0.53852493173803373</v>
      </c>
    </row>
    <row r="170" spans="1:25" x14ac:dyDescent="0.3">
      <c r="A170" s="1">
        <v>0.59437700000000004</v>
      </c>
      <c r="B170" s="1">
        <v>0.480628</v>
      </c>
      <c r="C170" s="1">
        <v>0.467001</v>
      </c>
      <c r="D170" s="1">
        <v>0.51267700000000005</v>
      </c>
      <c r="E170" s="1">
        <v>0.48098400000000002</v>
      </c>
      <c r="F170" s="1">
        <v>0.50001200000000001</v>
      </c>
      <c r="G170" s="1">
        <v>0.505444</v>
      </c>
      <c r="H170" s="1">
        <v>0.43984600000000001</v>
      </c>
      <c r="I170">
        <v>0.48531099999999999</v>
      </c>
      <c r="J170">
        <v>0.504</v>
      </c>
      <c r="K170">
        <f t="shared" si="28"/>
        <v>4.9702800000000007</v>
      </c>
      <c r="L170">
        <f t="shared" si="38"/>
        <v>16.799999999999969</v>
      </c>
      <c r="O170">
        <f t="shared" si="29"/>
        <v>3.7482936150555542E-2</v>
      </c>
      <c r="P170">
        <f t="shared" si="30"/>
        <v>3.8799675351959523E-2</v>
      </c>
      <c r="Q170">
        <f t="shared" si="31"/>
        <v>2.9555417728930472E-2</v>
      </c>
      <c r="R170">
        <f t="shared" si="32"/>
        <v>2.7997299592218913E-2</v>
      </c>
      <c r="S170">
        <f t="shared" si="33"/>
        <v>3.6101662635709353E-2</v>
      </c>
      <c r="T170">
        <f t="shared" si="34"/>
        <v>3.259716214642195E-2</v>
      </c>
      <c r="U170">
        <f t="shared" si="35"/>
        <v>4.8991401105537367E-2</v>
      </c>
      <c r="V170">
        <f t="shared" si="36"/>
        <v>5.6327215138710002E-2</v>
      </c>
      <c r="W170">
        <f t="shared" si="37"/>
        <v>5.4873500325290939E-2</v>
      </c>
      <c r="X170">
        <f t="shared" si="26"/>
        <v>0.17911249489350958</v>
      </c>
      <c r="Y170">
        <f t="shared" si="27"/>
        <v>0.54183876506884354</v>
      </c>
    </row>
    <row r="171" spans="1:25" x14ac:dyDescent="0.3">
      <c r="A171" s="1">
        <v>0.55635699999999999</v>
      </c>
      <c r="B171" s="1">
        <v>0.48049199999999997</v>
      </c>
      <c r="C171" s="1">
        <v>0.55458399999999997</v>
      </c>
      <c r="D171" s="1">
        <v>0.51836700000000002</v>
      </c>
      <c r="E171" s="1">
        <v>0.49912499999999999</v>
      </c>
      <c r="F171" s="1">
        <v>0.51439500000000005</v>
      </c>
      <c r="G171" s="1">
        <v>0.496643</v>
      </c>
      <c r="H171" s="1">
        <v>0.43382300000000001</v>
      </c>
      <c r="I171">
        <v>0.49168499999999998</v>
      </c>
      <c r="J171">
        <v>0.51717800000000003</v>
      </c>
      <c r="K171">
        <f t="shared" si="28"/>
        <v>5.0626490000000004</v>
      </c>
      <c r="L171">
        <f t="shared" si="38"/>
        <v>16.89999999999997</v>
      </c>
      <c r="O171">
        <f t="shared" si="29"/>
        <v>3.5085297560159004E-2</v>
      </c>
      <c r="P171">
        <f t="shared" si="30"/>
        <v>3.8788696474640956E-2</v>
      </c>
      <c r="Q171">
        <f t="shared" si="31"/>
        <v>3.509834408444773E-2</v>
      </c>
      <c r="R171">
        <f t="shared" si="32"/>
        <v>2.8308030587913521E-2</v>
      </c>
      <c r="S171">
        <f t="shared" si="33"/>
        <v>3.746328851489536E-2</v>
      </c>
      <c r="T171">
        <f t="shared" si="34"/>
        <v>3.353482960870683E-2</v>
      </c>
      <c r="U171">
        <f t="shared" si="35"/>
        <v>4.8138342564670651E-2</v>
      </c>
      <c r="V171">
        <f t="shared" si="36"/>
        <v>5.5555902413846184E-2</v>
      </c>
      <c r="W171">
        <f t="shared" si="37"/>
        <v>5.5594200435268672E-2</v>
      </c>
      <c r="X171">
        <f t="shared" si="26"/>
        <v>0.18379571802387998</v>
      </c>
      <c r="Y171">
        <f t="shared" si="27"/>
        <v>0.5513626502684289</v>
      </c>
    </row>
    <row r="172" spans="1:25" x14ac:dyDescent="0.3">
      <c r="A172" s="1">
        <v>0.54174599999999995</v>
      </c>
      <c r="B172" s="1">
        <v>0.50420600000000004</v>
      </c>
      <c r="C172" s="1">
        <v>0.47334700000000002</v>
      </c>
      <c r="D172" s="1">
        <v>0.52104700000000004</v>
      </c>
      <c r="E172" s="1">
        <v>0.52150600000000003</v>
      </c>
      <c r="F172" s="1">
        <v>0.50134500000000004</v>
      </c>
      <c r="G172" s="1">
        <v>0.50334599999999996</v>
      </c>
      <c r="H172" s="1">
        <v>0.45600299999999999</v>
      </c>
      <c r="I172">
        <v>0.50058499999999995</v>
      </c>
      <c r="J172">
        <v>0.54744599999999999</v>
      </c>
      <c r="K172">
        <f t="shared" si="28"/>
        <v>5.0705770000000001</v>
      </c>
      <c r="L172">
        <f t="shared" si="38"/>
        <v>16.999999999999972</v>
      </c>
      <c r="O172">
        <f t="shared" si="29"/>
        <v>3.4163890473249907E-2</v>
      </c>
      <c r="P172">
        <f t="shared" si="30"/>
        <v>4.0703057480026346E-2</v>
      </c>
      <c r="Q172">
        <f t="shared" si="31"/>
        <v>2.9957041453307492E-2</v>
      </c>
      <c r="R172">
        <f t="shared" si="32"/>
        <v>2.8454385432985851E-2</v>
      </c>
      <c r="S172">
        <f t="shared" si="33"/>
        <v>3.9143160010516445E-2</v>
      </c>
      <c r="T172">
        <f t="shared" si="34"/>
        <v>3.2684064095057544E-2</v>
      </c>
      <c r="U172">
        <f t="shared" si="35"/>
        <v>4.878804730270378E-2</v>
      </c>
      <c r="V172">
        <f t="shared" si="36"/>
        <v>5.8396300261676075E-2</v>
      </c>
      <c r="W172">
        <f t="shared" si="37"/>
        <v>5.660051216711709E-2</v>
      </c>
      <c r="X172">
        <f t="shared" si="26"/>
        <v>0.19455241841165127</v>
      </c>
      <c r="Y172">
        <f t="shared" si="27"/>
        <v>0.56344287708829177</v>
      </c>
    </row>
    <row r="173" spans="1:25" x14ac:dyDescent="0.3">
      <c r="A173" s="1">
        <v>0.55461000000000005</v>
      </c>
      <c r="B173" s="1">
        <v>0.50381600000000004</v>
      </c>
      <c r="C173" s="1">
        <v>0.48006799999999999</v>
      </c>
      <c r="D173" s="1">
        <v>0.53394600000000003</v>
      </c>
      <c r="E173" s="1">
        <v>0.46274999999999999</v>
      </c>
      <c r="F173" s="1">
        <v>0.50078599999999995</v>
      </c>
      <c r="G173" s="1">
        <v>0.50583999999999996</v>
      </c>
      <c r="H173" s="1">
        <v>0.44676399999999999</v>
      </c>
      <c r="I173">
        <v>0.49191400000000002</v>
      </c>
      <c r="J173">
        <v>0.50319499999999995</v>
      </c>
      <c r="K173">
        <f t="shared" si="28"/>
        <v>4.983689</v>
      </c>
      <c r="L173">
        <f t="shared" si="38"/>
        <v>17.099999999999973</v>
      </c>
      <c r="O173">
        <f t="shared" si="29"/>
        <v>3.4975127265118956E-2</v>
      </c>
      <c r="P173">
        <f t="shared" si="30"/>
        <v>4.0671573934774587E-2</v>
      </c>
      <c r="Q173">
        <f t="shared" si="31"/>
        <v>3.0382398064013126E-2</v>
      </c>
      <c r="R173">
        <f t="shared" si="32"/>
        <v>2.9158800039921665E-2</v>
      </c>
      <c r="S173">
        <f t="shared" si="33"/>
        <v>3.4733056369181725E-2</v>
      </c>
      <c r="T173">
        <f t="shared" si="34"/>
        <v>3.2647621342403899E-2</v>
      </c>
      <c r="U173">
        <f t="shared" si="35"/>
        <v>4.9029784378140838E-2</v>
      </c>
      <c r="V173">
        <f t="shared" si="36"/>
        <v>5.7213142654998869E-2</v>
      </c>
      <c r="W173">
        <f t="shared" si="37"/>
        <v>5.5620093175335339E-2</v>
      </c>
      <c r="X173">
        <f t="shared" si="26"/>
        <v>0.178826412436388</v>
      </c>
      <c r="Y173">
        <f t="shared" si="27"/>
        <v>0.54325800966027704</v>
      </c>
    </row>
    <row r="174" spans="1:25" x14ac:dyDescent="0.3">
      <c r="A174" s="1">
        <v>0.54754899999999995</v>
      </c>
      <c r="B174" s="1">
        <v>0.49127399999999999</v>
      </c>
      <c r="C174" s="1">
        <v>0.49145299999999997</v>
      </c>
      <c r="D174" s="1">
        <v>0.55084900000000003</v>
      </c>
      <c r="E174" s="1">
        <v>0.47974600000000001</v>
      </c>
      <c r="F174" s="1">
        <v>0.49612400000000001</v>
      </c>
      <c r="G174" s="1">
        <v>0.50470400000000004</v>
      </c>
      <c r="H174" s="1">
        <v>0.44376199999999999</v>
      </c>
      <c r="I174">
        <v>0.509606</v>
      </c>
      <c r="J174">
        <v>0.49542000000000003</v>
      </c>
      <c r="K174">
        <f t="shared" si="28"/>
        <v>5.0104870000000004</v>
      </c>
      <c r="L174">
        <f t="shared" si="38"/>
        <v>17.199999999999974</v>
      </c>
      <c r="O174">
        <f t="shared" si="29"/>
        <v>3.4529842517965086E-2</v>
      </c>
      <c r="P174">
        <f t="shared" si="30"/>
        <v>3.9659095410293534E-2</v>
      </c>
      <c r="Q174">
        <f t="shared" si="31"/>
        <v>3.1102928492949836E-2</v>
      </c>
      <c r="R174">
        <f t="shared" si="32"/>
        <v>3.0081873154196883E-2</v>
      </c>
      <c r="S174">
        <f t="shared" si="33"/>
        <v>3.6008740920344583E-2</v>
      </c>
      <c r="T174">
        <f t="shared" si="34"/>
        <v>3.2343692696838157E-2</v>
      </c>
      <c r="U174">
        <f t="shared" si="35"/>
        <v>4.8919674788046021E-2</v>
      </c>
      <c r="V174">
        <f t="shared" si="36"/>
        <v>5.6828702874151919E-2</v>
      </c>
      <c r="W174">
        <f t="shared" si="37"/>
        <v>5.7620505215769301E-2</v>
      </c>
      <c r="X174">
        <f t="shared" si="26"/>
        <v>0.17606331789710819</v>
      </c>
      <c r="Y174">
        <f t="shared" si="27"/>
        <v>0.54315837396766353</v>
      </c>
    </row>
    <row r="175" spans="1:25" x14ac:dyDescent="0.3">
      <c r="A175" s="1">
        <v>0.55712700000000004</v>
      </c>
      <c r="B175" s="1">
        <v>0.50719899999999996</v>
      </c>
      <c r="C175" s="1">
        <v>0.50609499999999996</v>
      </c>
      <c r="D175" s="1">
        <v>0.58133599999999996</v>
      </c>
      <c r="E175" s="1">
        <v>0.48303299999999999</v>
      </c>
      <c r="F175" s="1">
        <v>0.50450099999999998</v>
      </c>
      <c r="G175" s="1">
        <v>0.50541999999999998</v>
      </c>
      <c r="H175" s="1">
        <v>0.44118200000000002</v>
      </c>
      <c r="I175">
        <v>0.50311700000000004</v>
      </c>
      <c r="J175">
        <v>0.50459100000000001</v>
      </c>
      <c r="K175">
        <f t="shared" si="28"/>
        <v>5.0936009999999996</v>
      </c>
      <c r="L175">
        <f t="shared" si="38"/>
        <v>17.299999999999976</v>
      </c>
      <c r="O175">
        <f t="shared" si="29"/>
        <v>3.5133855732557881E-2</v>
      </c>
      <c r="P175">
        <f t="shared" si="30"/>
        <v>4.0944673508073841E-2</v>
      </c>
      <c r="Q175">
        <f t="shared" si="31"/>
        <v>3.2029586950612664E-2</v>
      </c>
      <c r="R175">
        <f t="shared" si="32"/>
        <v>3.1746768736928263E-2</v>
      </c>
      <c r="S175">
        <f t="shared" si="33"/>
        <v>3.6255456331010169E-2</v>
      </c>
      <c r="T175">
        <f t="shared" si="34"/>
        <v>3.2889812444565368E-2</v>
      </c>
      <c r="U175">
        <f t="shared" si="35"/>
        <v>4.8989074846591693E-2</v>
      </c>
      <c r="V175">
        <f t="shared" si="36"/>
        <v>5.6498304927921031E-2</v>
      </c>
      <c r="W175">
        <f t="shared" si="37"/>
        <v>5.6886802201391286E-2</v>
      </c>
      <c r="X175">
        <f t="shared" si="26"/>
        <v>0.17932252561668829</v>
      </c>
      <c r="Y175">
        <f t="shared" si="27"/>
        <v>0.55069686129634055</v>
      </c>
    </row>
    <row r="176" spans="1:25" x14ac:dyDescent="0.3">
      <c r="A176" s="1">
        <v>0.558948</v>
      </c>
      <c r="B176" s="1">
        <v>0.514177</v>
      </c>
      <c r="C176" s="1">
        <v>0.53131200000000001</v>
      </c>
      <c r="D176" s="1">
        <v>0.53790899999999997</v>
      </c>
      <c r="E176" s="1">
        <v>0.48741000000000001</v>
      </c>
      <c r="F176" s="1">
        <v>0.51310199999999995</v>
      </c>
      <c r="G176" s="1">
        <v>0.50928799999999996</v>
      </c>
      <c r="H176" s="1">
        <v>0.45202999999999999</v>
      </c>
      <c r="I176">
        <v>0.51633899999999999</v>
      </c>
      <c r="J176">
        <v>0.49918299999999999</v>
      </c>
      <c r="K176">
        <f t="shared" si="28"/>
        <v>5.1196980000000005</v>
      </c>
      <c r="L176">
        <f t="shared" si="38"/>
        <v>17.399999999999977</v>
      </c>
      <c r="O176">
        <f t="shared" si="29"/>
        <v>3.5248692657153149E-2</v>
      </c>
      <c r="P176">
        <f t="shared" si="30"/>
        <v>4.1507986786963075E-2</v>
      </c>
      <c r="Q176">
        <f t="shared" si="31"/>
        <v>3.3625512802742404E-2</v>
      </c>
      <c r="R176">
        <f t="shared" si="32"/>
        <v>2.9375219536571528E-2</v>
      </c>
      <c r="S176">
        <f t="shared" si="33"/>
        <v>3.6583984883636664E-2</v>
      </c>
      <c r="T176">
        <f t="shared" si="34"/>
        <v>3.345053537045789E-2</v>
      </c>
      <c r="U176">
        <f t="shared" si="35"/>
        <v>4.9363990246668099E-2</v>
      </c>
      <c r="V176">
        <f t="shared" si="36"/>
        <v>5.7887513036724396E-2</v>
      </c>
      <c r="W176">
        <f t="shared" si="37"/>
        <v>5.8381797001222722E-2</v>
      </c>
      <c r="X176">
        <f t="shared" si="26"/>
        <v>0.17740062011592617</v>
      </c>
      <c r="Y176">
        <f t="shared" si="27"/>
        <v>0.55282585243806603</v>
      </c>
    </row>
    <row r="177" spans="1:25" x14ac:dyDescent="0.3">
      <c r="A177" s="1">
        <v>0.55789100000000003</v>
      </c>
      <c r="B177" s="1">
        <v>0.52414000000000005</v>
      </c>
      <c r="C177" s="1">
        <v>0.466775</v>
      </c>
      <c r="D177" s="1">
        <v>0.51573599999999997</v>
      </c>
      <c r="E177" s="1">
        <v>0.47844500000000001</v>
      </c>
      <c r="F177" s="1">
        <v>0.52457200000000004</v>
      </c>
      <c r="G177" s="1">
        <v>0.51864200000000005</v>
      </c>
      <c r="H177" s="1">
        <v>0.46270800000000001</v>
      </c>
      <c r="I177">
        <v>0.51946599999999998</v>
      </c>
      <c r="J177">
        <v>0.51587099999999997</v>
      </c>
      <c r="K177">
        <f t="shared" si="28"/>
        <v>5.0842459999999994</v>
      </c>
      <c r="L177">
        <f t="shared" si="38"/>
        <v>17.499999999999979</v>
      </c>
      <c r="O177">
        <f t="shared" si="29"/>
        <v>3.5182035529587416E-2</v>
      </c>
      <c r="P177">
        <f t="shared" si="30"/>
        <v>4.2312270277586959E-2</v>
      </c>
      <c r="Q177">
        <f t="shared" si="31"/>
        <v>2.9541114709436427E-2</v>
      </c>
      <c r="R177">
        <f t="shared" si="32"/>
        <v>2.8164351633665274E-2</v>
      </c>
      <c r="S177">
        <f t="shared" si="33"/>
        <v>3.5911090555490334E-2</v>
      </c>
      <c r="T177">
        <f t="shared" si="34"/>
        <v>3.4198296323833935E-2</v>
      </c>
      <c r="U177">
        <f t="shared" si="35"/>
        <v>5.0270649670741192E-2</v>
      </c>
      <c r="V177">
        <f t="shared" si="36"/>
        <v>5.925495073821798E-2</v>
      </c>
      <c r="W177">
        <f t="shared" si="37"/>
        <v>5.8735362932176655E-2</v>
      </c>
      <c r="X177">
        <f t="shared" si="26"/>
        <v>0.18333123383573349</v>
      </c>
      <c r="Y177">
        <f t="shared" si="27"/>
        <v>0.55690135620646963</v>
      </c>
    </row>
    <row r="178" spans="1:25" x14ac:dyDescent="0.3">
      <c r="A178" s="1">
        <v>0.57935800000000004</v>
      </c>
      <c r="B178" s="1">
        <v>0.52894300000000005</v>
      </c>
      <c r="C178" s="1">
        <v>0.46981299999999998</v>
      </c>
      <c r="D178" s="1">
        <v>0.520536</v>
      </c>
      <c r="E178" s="1">
        <v>0.48944700000000002</v>
      </c>
      <c r="F178" s="1">
        <v>0.50770099999999996</v>
      </c>
      <c r="G178" s="1">
        <v>0.51745200000000002</v>
      </c>
      <c r="H178" s="1">
        <v>0.47142000000000001</v>
      </c>
      <c r="I178">
        <v>0.52277899999999999</v>
      </c>
      <c r="J178">
        <v>0.51093200000000005</v>
      </c>
      <c r="K178">
        <f t="shared" si="28"/>
        <v>5.1183810000000003</v>
      </c>
      <c r="L178">
        <f t="shared" si="38"/>
        <v>17.59999999999998</v>
      </c>
      <c r="O178">
        <f t="shared" si="29"/>
        <v>3.65357995385312E-2</v>
      </c>
      <c r="P178">
        <f t="shared" si="30"/>
        <v>4.2700002246418282E-2</v>
      </c>
      <c r="Q178">
        <f t="shared" si="31"/>
        <v>2.9733382732546634E-2</v>
      </c>
      <c r="R178">
        <f t="shared" si="32"/>
        <v>2.8426479714391835E-2</v>
      </c>
      <c r="S178">
        <f t="shared" si="33"/>
        <v>3.6736877883796627E-2</v>
      </c>
      <c r="T178">
        <f t="shared" si="34"/>
        <v>3.3098429275498525E-2</v>
      </c>
      <c r="U178">
        <f t="shared" si="35"/>
        <v>5.0155305998018616E-2</v>
      </c>
      <c r="V178">
        <f t="shared" si="36"/>
        <v>6.0370620082234844E-2</v>
      </c>
      <c r="W178">
        <f t="shared" si="37"/>
        <v>5.9109959647638884E-2</v>
      </c>
      <c r="X178">
        <f t="shared" si="26"/>
        <v>0.18157600246216399</v>
      </c>
      <c r="Y178">
        <f t="shared" si="27"/>
        <v>0.5584428595812394</v>
      </c>
    </row>
    <row r="179" spans="1:25" x14ac:dyDescent="0.3">
      <c r="A179" s="1">
        <v>0.56851300000000005</v>
      </c>
      <c r="B179" s="1">
        <v>0.58527600000000002</v>
      </c>
      <c r="C179" s="1">
        <v>0.542184</v>
      </c>
      <c r="D179" s="1">
        <v>0.51618399999999998</v>
      </c>
      <c r="E179" s="1">
        <v>0.50123700000000004</v>
      </c>
      <c r="F179" s="1">
        <v>0.51536300000000002</v>
      </c>
      <c r="G179" s="1">
        <v>0.51913699999999996</v>
      </c>
      <c r="H179" s="1">
        <v>0.45754499999999998</v>
      </c>
      <c r="I179">
        <v>0.53470300000000004</v>
      </c>
      <c r="J179">
        <v>0.51966299999999999</v>
      </c>
      <c r="K179">
        <f t="shared" si="28"/>
        <v>5.2598050000000001</v>
      </c>
      <c r="L179">
        <f t="shared" si="38"/>
        <v>17.699999999999982</v>
      </c>
      <c r="O179">
        <f t="shared" si="29"/>
        <v>3.5851886058445706E-2</v>
      </c>
      <c r="P179">
        <f t="shared" si="30"/>
        <v>4.7247598540437634E-2</v>
      </c>
      <c r="Q179">
        <f t="shared" si="31"/>
        <v>3.4313576643181576E-2</v>
      </c>
      <c r="R179">
        <f t="shared" si="32"/>
        <v>2.8188816921199754E-2</v>
      </c>
      <c r="S179">
        <f t="shared" si="33"/>
        <v>3.7621810859685668E-2</v>
      </c>
      <c r="T179">
        <f t="shared" si="34"/>
        <v>3.3597936200064106E-2</v>
      </c>
      <c r="U179">
        <f t="shared" si="35"/>
        <v>5.031862876149553E-2</v>
      </c>
      <c r="V179">
        <f t="shared" si="36"/>
        <v>5.859377066209779E-2</v>
      </c>
      <c r="W179">
        <f t="shared" si="37"/>
        <v>6.0458191230847939E-2</v>
      </c>
      <c r="X179">
        <f t="shared" si="26"/>
        <v>0.18467884213064656</v>
      </c>
      <c r="Y179">
        <f t="shared" si="27"/>
        <v>0.57087105800810223</v>
      </c>
    </row>
    <row r="180" spans="1:25" x14ac:dyDescent="0.3">
      <c r="A180" s="1">
        <v>0.57785299999999995</v>
      </c>
      <c r="B180" s="1">
        <v>0.64463599999999999</v>
      </c>
      <c r="C180" s="1">
        <v>0.50967700000000005</v>
      </c>
      <c r="D180" s="1">
        <v>0.53401600000000005</v>
      </c>
      <c r="E180" s="1">
        <v>0.52121700000000004</v>
      </c>
      <c r="F180" s="1">
        <v>0.51902199999999998</v>
      </c>
      <c r="G180" s="1">
        <v>0.52574100000000001</v>
      </c>
      <c r="H180" s="1">
        <v>0.45845399999999997</v>
      </c>
      <c r="I180">
        <v>0.55418000000000001</v>
      </c>
      <c r="J180">
        <v>0.51487499999999997</v>
      </c>
      <c r="K180">
        <f t="shared" si="28"/>
        <v>5.3596709999999996</v>
      </c>
      <c r="L180">
        <f t="shared" si="38"/>
        <v>17.799999999999983</v>
      </c>
      <c r="O180">
        <f t="shared" si="29"/>
        <v>3.6440890383387929E-2</v>
      </c>
      <c r="P180">
        <f t="shared" si="30"/>
        <v>5.2039555581834138E-2</v>
      </c>
      <c r="Q180">
        <f t="shared" si="31"/>
        <v>3.2256283480823593E-2</v>
      </c>
      <c r="R180">
        <f t="shared" si="32"/>
        <v>2.9162622741098928E-2</v>
      </c>
      <c r="S180">
        <f t="shared" si="33"/>
        <v>3.9121468269207552E-2</v>
      </c>
      <c r="T180">
        <f t="shared" si="34"/>
        <v>3.3836476507684239E-2</v>
      </c>
      <c r="U180">
        <f t="shared" si="35"/>
        <v>5.0958737681377798E-2</v>
      </c>
      <c r="V180">
        <f t="shared" si="36"/>
        <v>5.8710178310595419E-2</v>
      </c>
      <c r="W180">
        <f t="shared" si="37"/>
        <v>6.2660430961321165E-2</v>
      </c>
      <c r="X180">
        <f t="shared" si="26"/>
        <v>0.18297727342915823</v>
      </c>
      <c r="Y180">
        <f t="shared" si="27"/>
        <v>0.57816391734648909</v>
      </c>
    </row>
    <row r="181" spans="1:25" x14ac:dyDescent="0.3">
      <c r="A181" s="1">
        <v>0.58140899999999995</v>
      </c>
      <c r="B181" s="1">
        <v>0.59050100000000005</v>
      </c>
      <c r="C181" s="1">
        <v>0.54819200000000001</v>
      </c>
      <c r="D181" s="1">
        <v>0.53492499999999998</v>
      </c>
      <c r="E181" s="1">
        <v>0.53146099999999996</v>
      </c>
      <c r="F181" s="1">
        <v>0.51919700000000002</v>
      </c>
      <c r="G181" s="1">
        <v>0.527756</v>
      </c>
      <c r="H181" s="1">
        <v>0.47269699999999998</v>
      </c>
      <c r="I181">
        <v>0.56625499999999995</v>
      </c>
      <c r="J181">
        <v>0.55201999999999996</v>
      </c>
      <c r="K181">
        <f t="shared" si="28"/>
        <v>5.4244130000000004</v>
      </c>
      <c r="L181">
        <f t="shared" si="38"/>
        <v>17.899999999999984</v>
      </c>
      <c r="O181">
        <f t="shared" si="29"/>
        <v>3.6665140852284568E-2</v>
      </c>
      <c r="P181">
        <f t="shared" si="30"/>
        <v>4.7669397319772155E-2</v>
      </c>
      <c r="Q181">
        <f t="shared" si="31"/>
        <v>3.4693809126014406E-2</v>
      </c>
      <c r="R181">
        <f t="shared" si="32"/>
        <v>2.9212263246386518E-2</v>
      </c>
      <c r="S181">
        <f t="shared" si="33"/>
        <v>3.9890361687783225E-2</v>
      </c>
      <c r="T181">
        <f t="shared" si="34"/>
        <v>3.3847885240625895E-2</v>
      </c>
      <c r="U181">
        <f t="shared" si="35"/>
        <v>5.1154046505357618E-2</v>
      </c>
      <c r="V181">
        <f t="shared" si="36"/>
        <v>6.0534154259497187E-2</v>
      </c>
      <c r="W181">
        <f t="shared" si="37"/>
        <v>6.4025735923351465E-2</v>
      </c>
      <c r="X181">
        <f t="shared" si="26"/>
        <v>0.19617793537919673</v>
      </c>
      <c r="Y181">
        <f t="shared" si="27"/>
        <v>0.59387072954026976</v>
      </c>
    </row>
    <row r="182" spans="1:25" x14ac:dyDescent="0.3">
      <c r="A182" s="1">
        <v>0.586368</v>
      </c>
      <c r="B182" s="1">
        <v>0.56320800000000004</v>
      </c>
      <c r="C182" s="1">
        <v>0.4849</v>
      </c>
      <c r="D182" s="1">
        <v>0.53695599999999999</v>
      </c>
      <c r="E182" s="1">
        <v>0.490809</v>
      </c>
      <c r="F182" s="1">
        <v>0.523397</v>
      </c>
      <c r="G182" s="1">
        <v>0.52966199999999997</v>
      </c>
      <c r="H182" s="1">
        <v>0.47752</v>
      </c>
      <c r="I182">
        <v>0.62510900000000003</v>
      </c>
      <c r="J182">
        <v>0.56831500000000001</v>
      </c>
      <c r="K182">
        <f t="shared" si="28"/>
        <v>5.3862440000000005</v>
      </c>
      <c r="L182">
        <f t="shared" si="38"/>
        <v>17.999999999999986</v>
      </c>
      <c r="O182">
        <f t="shared" si="29"/>
        <v>3.6977868095045656E-2</v>
      </c>
      <c r="P182">
        <f t="shared" si="30"/>
        <v>4.5466114241422509E-2</v>
      </c>
      <c r="Q182">
        <f t="shared" si="31"/>
        <v>3.0688204215319422E-2</v>
      </c>
      <c r="R182">
        <f t="shared" si="32"/>
        <v>2.9323176190543945E-2</v>
      </c>
      <c r="S182">
        <f t="shared" si="33"/>
        <v>3.6839106782283554E-2</v>
      </c>
      <c r="T182">
        <f t="shared" si="34"/>
        <v>3.4121694831225666E-2</v>
      </c>
      <c r="U182">
        <f t="shared" si="35"/>
        <v>5.1338790236625874E-2</v>
      </c>
      <c r="V182">
        <f t="shared" si="36"/>
        <v>6.1151793520997796E-2</v>
      </c>
      <c r="W182">
        <f t="shared" si="37"/>
        <v>7.0680283189217416E-2</v>
      </c>
      <c r="X182">
        <f t="shared" si="26"/>
        <v>0.20196888399881927</v>
      </c>
      <c r="Y182">
        <f t="shared" si="27"/>
        <v>0.5985559153015011</v>
      </c>
    </row>
    <row r="183" spans="1:25" x14ac:dyDescent="0.3">
      <c r="A183" s="1">
        <v>0.590804</v>
      </c>
      <c r="B183" s="1">
        <v>0.56964099999999995</v>
      </c>
      <c r="C183" s="1">
        <v>0.49163699999999999</v>
      </c>
      <c r="D183" s="1">
        <v>0.541269</v>
      </c>
      <c r="E183" s="1">
        <v>0.49462299999999998</v>
      </c>
      <c r="F183" s="1">
        <v>0.52751199999999998</v>
      </c>
      <c r="G183" s="1">
        <v>0.53693299999999999</v>
      </c>
      <c r="H183" s="1">
        <v>0.485703</v>
      </c>
      <c r="I183">
        <f>0.665761</f>
        <v>0.66576100000000005</v>
      </c>
      <c r="J183">
        <v>0.51493</v>
      </c>
      <c r="K183">
        <f t="shared" si="28"/>
        <v>5.4188129999999983</v>
      </c>
      <c r="L183">
        <f t="shared" si="38"/>
        <v>18.099999999999987</v>
      </c>
      <c r="O183">
        <f t="shared" si="29"/>
        <v>3.7257613618112431E-2</v>
      </c>
      <c r="P183">
        <f t="shared" si="30"/>
        <v>4.5985431283998374E-2</v>
      </c>
      <c r="Q183">
        <f t="shared" si="31"/>
        <v>3.1114573429175077E-2</v>
      </c>
      <c r="R183">
        <f t="shared" si="32"/>
        <v>2.955870919308012E-2</v>
      </c>
      <c r="S183">
        <f t="shared" si="33"/>
        <v>3.7125377721218308E-2</v>
      </c>
      <c r="T183">
        <f t="shared" si="34"/>
        <v>3.4389963037253772E-2</v>
      </c>
      <c r="U183">
        <f t="shared" si="35"/>
        <v>5.2043549769706425E-2</v>
      </c>
      <c r="V183">
        <f t="shared" si="36"/>
        <v>6.2199718479915386E-2</v>
      </c>
      <c r="W183">
        <f t="shared" si="37"/>
        <v>7.5276753360352486E-2</v>
      </c>
      <c r="X183">
        <f t="shared" si="26"/>
        <v>0.18299681943554541</v>
      </c>
      <c r="Y183">
        <f t="shared" si="27"/>
        <v>0.58794850932835785</v>
      </c>
    </row>
    <row r="184" spans="1:25" x14ac:dyDescent="0.3">
      <c r="A184" s="1">
        <v>0.599576</v>
      </c>
      <c r="B184" s="1">
        <v>0.57997200000000004</v>
      </c>
      <c r="C184" s="1">
        <v>0.48398400000000003</v>
      </c>
      <c r="D184" s="1">
        <v>0.55018100000000003</v>
      </c>
      <c r="E184" s="1">
        <v>0.49783899999999998</v>
      </c>
      <c r="F184" s="1">
        <v>0.52133399999999996</v>
      </c>
      <c r="G184" s="1">
        <v>0.54691000000000001</v>
      </c>
      <c r="H184" s="1">
        <v>0.48954799999999998</v>
      </c>
      <c r="I184">
        <v>0.55145299999999997</v>
      </c>
      <c r="J184">
        <v>0.52807800000000005</v>
      </c>
      <c r="K184">
        <f t="shared" si="28"/>
        <v>5.3488750000000005</v>
      </c>
      <c r="L184">
        <f t="shared" si="38"/>
        <v>18.199999999999989</v>
      </c>
      <c r="O184">
        <f t="shared" si="29"/>
        <v>3.7810798408090297E-2</v>
      </c>
      <c r="P184">
        <f t="shared" si="30"/>
        <v>4.6819422325013668E-2</v>
      </c>
      <c r="Q184">
        <f t="shared" si="31"/>
        <v>3.0630232684980729E-2</v>
      </c>
      <c r="R184">
        <f t="shared" si="32"/>
        <v>3.0045393662962439E-2</v>
      </c>
      <c r="S184">
        <f t="shared" si="33"/>
        <v>3.7366764018967179E-2</v>
      </c>
      <c r="T184">
        <f t="shared" si="34"/>
        <v>3.3987202168033442E-2</v>
      </c>
      <c r="U184">
        <f t="shared" si="35"/>
        <v>5.301059499891074E-2</v>
      </c>
      <c r="V184">
        <f t="shared" si="36"/>
        <v>6.2692113868774976E-2</v>
      </c>
      <c r="W184">
        <f t="shared" si="37"/>
        <v>6.2352092523933443E-2</v>
      </c>
      <c r="X184">
        <f t="shared" si="26"/>
        <v>0.18766938110788645</v>
      </c>
      <c r="Y184">
        <f t="shared" si="27"/>
        <v>0.5823839957675534</v>
      </c>
    </row>
    <row r="185" spans="1:25" x14ac:dyDescent="0.3">
      <c r="A185" s="1">
        <v>0.62657200000000002</v>
      </c>
      <c r="B185" s="1">
        <v>0.59034799999999998</v>
      </c>
      <c r="C185" s="1">
        <v>0.49448700000000001</v>
      </c>
      <c r="D185" s="1">
        <v>0.556697</v>
      </c>
      <c r="E185" s="1">
        <v>0.51361500000000004</v>
      </c>
      <c r="F185" s="1">
        <v>0.53643600000000002</v>
      </c>
      <c r="G185" s="1">
        <v>0.55551399999999995</v>
      </c>
      <c r="H185" s="1">
        <v>0.50687199999999999</v>
      </c>
      <c r="I185">
        <v>0.58199100000000004</v>
      </c>
      <c r="J185">
        <v>0.53952999999999995</v>
      </c>
      <c r="K185">
        <f t="shared" si="28"/>
        <v>5.5020620000000013</v>
      </c>
      <c r="L185">
        <f t="shared" si="38"/>
        <v>18.29999999999999</v>
      </c>
      <c r="O185">
        <f t="shared" si="29"/>
        <v>3.9513235319882642E-2</v>
      </c>
      <c r="P185">
        <f t="shared" si="30"/>
        <v>4.7657046082788763E-2</v>
      </c>
      <c r="Q185">
        <f t="shared" si="31"/>
        <v>3.129494336527254E-2</v>
      </c>
      <c r="R185">
        <f t="shared" si="32"/>
        <v>3.0401232532548741E-2</v>
      </c>
      <c r="S185">
        <f t="shared" si="33"/>
        <v>3.8550877897476549E-2</v>
      </c>
      <c r="T185">
        <f t="shared" si="34"/>
        <v>3.4971743224518619E-2</v>
      </c>
      <c r="U185">
        <f t="shared" si="35"/>
        <v>5.3844558830931775E-2</v>
      </c>
      <c r="V185">
        <f t="shared" si="36"/>
        <v>6.4910646434861774E-2</v>
      </c>
      <c r="W185">
        <f t="shared" si="37"/>
        <v>6.5804985520246606E-2</v>
      </c>
      <c r="X185">
        <f t="shared" si="26"/>
        <v>0.19173921501963337</v>
      </c>
      <c r="Y185">
        <f t="shared" si="27"/>
        <v>0.59868848422816145</v>
      </c>
    </row>
    <row r="186" spans="1:25" x14ac:dyDescent="0.3">
      <c r="A186" s="1">
        <v>0.64737599999999995</v>
      </c>
      <c r="B186" s="1">
        <v>0.53684399999999999</v>
      </c>
      <c r="C186" s="1">
        <v>0.497396</v>
      </c>
      <c r="D186" s="1">
        <v>0.55545999999999995</v>
      </c>
      <c r="E186" s="1">
        <v>0.48521500000000001</v>
      </c>
      <c r="F186" s="1">
        <v>0.53648899999999999</v>
      </c>
      <c r="G186" s="1">
        <v>0.57288600000000001</v>
      </c>
      <c r="H186" s="1">
        <v>0.45886500000000002</v>
      </c>
      <c r="I186">
        <v>0.50831999999999999</v>
      </c>
      <c r="J186">
        <v>0.53037400000000001</v>
      </c>
      <c r="K186">
        <f t="shared" si="28"/>
        <v>5.3292250000000001</v>
      </c>
      <c r="L186">
        <f t="shared" si="38"/>
        <v>18.399999999999991</v>
      </c>
      <c r="O186">
        <f t="shared" si="29"/>
        <v>4.0825188850514137E-2</v>
      </c>
      <c r="P186">
        <f t="shared" si="30"/>
        <v>4.3337826582403344E-2</v>
      </c>
      <c r="Q186">
        <f t="shared" si="31"/>
        <v>3.1479047275485707E-2</v>
      </c>
      <c r="R186">
        <f t="shared" si="32"/>
        <v>3.033367994174483E-2</v>
      </c>
      <c r="S186">
        <f t="shared" si="33"/>
        <v>3.6419232730788786E-2</v>
      </c>
      <c r="T186">
        <f t="shared" si="34"/>
        <v>3.4975198440780945E-2</v>
      </c>
      <c r="U186">
        <f t="shared" si="35"/>
        <v>5.5528382597769245E-2</v>
      </c>
      <c r="V186">
        <f t="shared" si="36"/>
        <v>5.8762811471797322E-2</v>
      </c>
      <c r="W186">
        <f t="shared" si="37"/>
        <v>5.74750988239539E-2</v>
      </c>
      <c r="X186">
        <f t="shared" si="26"/>
        <v>0.18848533802906797</v>
      </c>
      <c r="Y186">
        <f t="shared" si="27"/>
        <v>0.57762180474430624</v>
      </c>
    </row>
    <row r="187" spans="1:25" x14ac:dyDescent="0.3">
      <c r="A187" s="1">
        <v>0.593727</v>
      </c>
      <c r="B187" s="1">
        <v>0.57633500000000004</v>
      </c>
      <c r="C187" s="1">
        <v>0.50259699999999996</v>
      </c>
      <c r="D187" s="1">
        <v>0.564805</v>
      </c>
      <c r="E187" s="1">
        <v>0.48539399999999999</v>
      </c>
      <c r="F187" s="1">
        <v>0.54198299999999999</v>
      </c>
      <c r="G187" s="1">
        <v>0.59166300000000005</v>
      </c>
      <c r="H187" s="1">
        <v>0.46773500000000001</v>
      </c>
      <c r="I187">
        <v>0.51583199999999996</v>
      </c>
      <c r="J187">
        <v>0.54480799999999996</v>
      </c>
      <c r="K187">
        <f t="shared" si="28"/>
        <v>5.3848789999999997</v>
      </c>
      <c r="L187">
        <f t="shared" si="38"/>
        <v>18.499999999999993</v>
      </c>
      <c r="O187">
        <f t="shared" si="29"/>
        <v>3.7441945485543499E-2</v>
      </c>
      <c r="P187">
        <f t="shared" si="30"/>
        <v>4.6525818083781201E-2</v>
      </c>
      <c r="Q187">
        <f t="shared" si="31"/>
        <v>3.1808206586939357E-2</v>
      </c>
      <c r="R187">
        <f t="shared" si="32"/>
        <v>3.0844010548909357E-2</v>
      </c>
      <c r="S187">
        <f t="shared" si="33"/>
        <v>3.6432668099973191E-2</v>
      </c>
      <c r="T187">
        <f t="shared" si="34"/>
        <v>3.5333367462389312E-2</v>
      </c>
      <c r="U187">
        <f t="shared" si="35"/>
        <v>5.7348389440384208E-2</v>
      </c>
      <c r="V187">
        <f t="shared" si="36"/>
        <v>5.9898714488490337E-2</v>
      </c>
      <c r="W187">
        <f t="shared" si="37"/>
        <v>5.8324471153127527E-2</v>
      </c>
      <c r="X187">
        <f t="shared" si="26"/>
        <v>0.19361492086893484</v>
      </c>
      <c r="Y187">
        <f t="shared" si="27"/>
        <v>0.58757251221847284</v>
      </c>
    </row>
    <row r="188" spans="1:25" x14ac:dyDescent="0.3">
      <c r="A188" s="1">
        <v>0.60753699999999999</v>
      </c>
      <c r="B188" s="1">
        <v>0.55990799999999996</v>
      </c>
      <c r="C188" s="1">
        <v>0.49561500000000003</v>
      </c>
      <c r="D188" s="1">
        <v>0.56662699999999999</v>
      </c>
      <c r="E188" s="1">
        <v>0.471524</v>
      </c>
      <c r="F188" s="1">
        <v>0.54232100000000005</v>
      </c>
      <c r="G188" s="1">
        <v>0.61299400000000004</v>
      </c>
      <c r="H188" s="1">
        <v>0.482908</v>
      </c>
      <c r="I188">
        <v>0.52879200000000004</v>
      </c>
      <c r="J188">
        <v>0.563137</v>
      </c>
      <c r="K188">
        <f t="shared" si="28"/>
        <v>5.4313630000000002</v>
      </c>
      <c r="L188">
        <f t="shared" si="38"/>
        <v>18.599999999999994</v>
      </c>
      <c r="O188">
        <f t="shared" si="29"/>
        <v>3.8312839460645447E-2</v>
      </c>
      <c r="P188">
        <f t="shared" si="30"/>
        <v>4.5199715012369128E-2</v>
      </c>
      <c r="Q188">
        <f t="shared" si="31"/>
        <v>3.1366331887349011E-2</v>
      </c>
      <c r="R188">
        <f t="shared" si="32"/>
        <v>3.0943509999551814E-2</v>
      </c>
      <c r="S188">
        <f t="shared" si="33"/>
        <v>3.5391614633002798E-2</v>
      </c>
      <c r="T188">
        <f t="shared" si="34"/>
        <v>3.5355402615156635E-2</v>
      </c>
      <c r="U188">
        <f t="shared" si="35"/>
        <v>5.9415949005800391E-2</v>
      </c>
      <c r="V188">
        <f t="shared" si="36"/>
        <v>6.1841787371498591E-2</v>
      </c>
      <c r="W188">
        <f t="shared" si="37"/>
        <v>5.9789841944673107E-2</v>
      </c>
      <c r="X188">
        <f t="shared" si="26"/>
        <v>0.20012871634294901</v>
      </c>
      <c r="Y188">
        <f t="shared" si="27"/>
        <v>0.597745708272996</v>
      </c>
    </row>
    <row r="189" spans="1:25" x14ac:dyDescent="0.3">
      <c r="A189" s="1">
        <v>0.60308799999999996</v>
      </c>
      <c r="B189" s="1">
        <v>0.58837200000000001</v>
      </c>
      <c r="C189" s="1">
        <v>0.49326100000000001</v>
      </c>
      <c r="D189" s="1">
        <v>0.57268300000000005</v>
      </c>
      <c r="E189" s="1">
        <v>0.47433900000000001</v>
      </c>
      <c r="F189" s="1">
        <v>0.54238200000000003</v>
      </c>
      <c r="G189" s="1">
        <v>0.55961799999999995</v>
      </c>
      <c r="H189" s="1">
        <v>0.47456500000000001</v>
      </c>
      <c r="I189">
        <v>0.52213100000000001</v>
      </c>
      <c r="J189">
        <v>0.59753800000000001</v>
      </c>
      <c r="K189">
        <f t="shared" si="28"/>
        <v>5.4279770000000003</v>
      </c>
      <c r="L189">
        <f t="shared" si="38"/>
        <v>18.699999999999996</v>
      </c>
      <c r="O189">
        <f t="shared" si="29"/>
        <v>3.8032274124278426E-2</v>
      </c>
      <c r="P189">
        <f t="shared" si="30"/>
        <v>4.7497529453513168E-2</v>
      </c>
      <c r="Q189">
        <f t="shared" si="31"/>
        <v>3.1217352648902193E-2</v>
      </c>
      <c r="R189">
        <f t="shared" si="32"/>
        <v>3.1274228261401825E-2</v>
      </c>
      <c r="S189">
        <f t="shared" si="33"/>
        <v>3.5602902701461464E-2</v>
      </c>
      <c r="T189">
        <f t="shared" si="34"/>
        <v>3.5359379373496293E-2</v>
      </c>
      <c r="U189">
        <f t="shared" si="35"/>
        <v>5.4242349110640554E-2</v>
      </c>
      <c r="V189">
        <f t="shared" si="36"/>
        <v>6.0773372617465911E-2</v>
      </c>
      <c r="W189">
        <f t="shared" si="37"/>
        <v>5.9036691108061604E-2</v>
      </c>
      <c r="X189">
        <f t="shared" si="26"/>
        <v>0.21235421026523399</v>
      </c>
      <c r="Y189">
        <f t="shared" si="27"/>
        <v>0.60539028966445541</v>
      </c>
    </row>
    <row r="190" spans="1:25" x14ac:dyDescent="0.3">
      <c r="A190" s="1">
        <v>0.61197100000000004</v>
      </c>
      <c r="B190" s="1">
        <v>0.56072699999999998</v>
      </c>
      <c r="C190" s="1">
        <v>0.50321000000000005</v>
      </c>
      <c r="D190" s="1">
        <v>0.58661300000000005</v>
      </c>
      <c r="E190" s="1">
        <v>0.48744500000000002</v>
      </c>
      <c r="F190" s="1">
        <v>0.53918500000000003</v>
      </c>
      <c r="G190" s="1">
        <v>0.54705599999999999</v>
      </c>
      <c r="H190" s="1">
        <v>0.481016</v>
      </c>
      <c r="I190">
        <v>0.51365400000000005</v>
      </c>
      <c r="J190">
        <v>0.67686800000000003</v>
      </c>
      <c r="K190">
        <f t="shared" si="28"/>
        <v>5.5077449999999999</v>
      </c>
      <c r="L190">
        <f t="shared" si="38"/>
        <v>18.799999999999997</v>
      </c>
      <c r="O190">
        <f t="shared" si="29"/>
        <v>3.859245885858912E-2</v>
      </c>
      <c r="P190">
        <f t="shared" si="30"/>
        <v>4.5265830457397828E-2</v>
      </c>
      <c r="Q190">
        <f t="shared" si="31"/>
        <v>3.1847001945124534E-2</v>
      </c>
      <c r="R190">
        <f t="shared" si="32"/>
        <v>3.2034945795677033E-2</v>
      </c>
      <c r="S190">
        <f t="shared" si="33"/>
        <v>3.6586611911130822E-2</v>
      </c>
      <c r="T190">
        <f t="shared" si="34"/>
        <v>3.5150958120842138E-2</v>
      </c>
      <c r="U190">
        <f t="shared" si="35"/>
        <v>5.3024746407496867E-2</v>
      </c>
      <c r="V190">
        <f t="shared" si="36"/>
        <v>6.1599495544262604E-2</v>
      </c>
      <c r="W190">
        <f t="shared" si="37"/>
        <v>5.8078207450659468E-2</v>
      </c>
      <c r="X190">
        <f t="shared" si="26"/>
        <v>0.24054665911424614</v>
      </c>
      <c r="Y190">
        <f t="shared" si="27"/>
        <v>0.63272691560542649</v>
      </c>
    </row>
    <row r="191" spans="1:25" x14ac:dyDescent="0.3">
      <c r="A191" s="1">
        <v>0.62880100000000005</v>
      </c>
      <c r="B191" s="1">
        <v>0.57808800000000005</v>
      </c>
      <c r="C191" s="1">
        <v>0.50449900000000003</v>
      </c>
      <c r="D191" s="1">
        <v>0.60980000000000001</v>
      </c>
      <c r="E191" s="1">
        <v>0.48776599999999998</v>
      </c>
      <c r="F191" s="1">
        <v>0.55525199999999997</v>
      </c>
      <c r="G191" s="1">
        <v>0.55563899999999999</v>
      </c>
      <c r="H191" s="1">
        <v>0.488487</v>
      </c>
      <c r="I191">
        <v>0.52254400000000001</v>
      </c>
      <c r="J191">
        <v>0.62643000000000004</v>
      </c>
      <c r="K191">
        <f t="shared" si="28"/>
        <v>5.5573060000000005</v>
      </c>
      <c r="L191">
        <f t="shared" si="38"/>
        <v>18.899999999999999</v>
      </c>
      <c r="O191">
        <f t="shared" si="29"/>
        <v>3.9653801769593162E-2</v>
      </c>
      <c r="P191">
        <f t="shared" si="30"/>
        <v>4.666733258333592E-2</v>
      </c>
      <c r="Q191">
        <f t="shared" si="31"/>
        <v>3.1928579786398091E-2</v>
      </c>
      <c r="R191">
        <f t="shared" si="32"/>
        <v>3.3301188255636771E-2</v>
      </c>
      <c r="S191">
        <f t="shared" si="33"/>
        <v>3.6610705506148658E-2</v>
      </c>
      <c r="T191">
        <f t="shared" si="34"/>
        <v>3.6198410190405587E-2</v>
      </c>
      <c r="U191">
        <f t="shared" si="35"/>
        <v>5.3856674762940454E-2</v>
      </c>
      <c r="V191">
        <f t="shared" si="36"/>
        <v>6.2556240914918015E-2</v>
      </c>
      <c r="W191">
        <f t="shared" si="37"/>
        <v>5.9083388495168726E-2</v>
      </c>
      <c r="X191">
        <f t="shared" si="26"/>
        <v>0.22262190511139129</v>
      </c>
      <c r="Y191">
        <f t="shared" si="27"/>
        <v>0.62247822737593661</v>
      </c>
    </row>
    <row r="192" spans="1:25" x14ac:dyDescent="0.3">
      <c r="A192" s="1">
        <v>0.63945200000000002</v>
      </c>
      <c r="B192" s="1">
        <v>0.58852899999999997</v>
      </c>
      <c r="C192" s="1">
        <v>0.50082199999999999</v>
      </c>
      <c r="D192" s="1">
        <v>0.56732300000000002</v>
      </c>
      <c r="E192" s="1">
        <v>0.48521799999999998</v>
      </c>
      <c r="F192" s="1">
        <v>0.55377299999999996</v>
      </c>
      <c r="G192" s="1">
        <v>0.55503599999999997</v>
      </c>
      <c r="H192" s="1">
        <v>0.49385400000000002</v>
      </c>
      <c r="I192">
        <v>0.51659100000000002</v>
      </c>
      <c r="J192">
        <v>0.58613199999999999</v>
      </c>
      <c r="K192">
        <f t="shared" si="28"/>
        <v>5.4867300000000006</v>
      </c>
      <c r="L192">
        <f t="shared" si="38"/>
        <v>19</v>
      </c>
      <c r="O192">
        <f t="shared" si="29"/>
        <v>4.0325481112736601E-2</v>
      </c>
      <c r="P192">
        <f t="shared" si="30"/>
        <v>4.7510203598652975E-2</v>
      </c>
      <c r="Q192">
        <f t="shared" si="31"/>
        <v>3.1695870924983924E-2</v>
      </c>
      <c r="R192">
        <f t="shared" si="32"/>
        <v>3.0981518571257166E-2</v>
      </c>
      <c r="S192">
        <f t="shared" si="33"/>
        <v>3.6419457904574001E-2</v>
      </c>
      <c r="T192">
        <f t="shared" si="34"/>
        <v>3.6101990098858665E-2</v>
      </c>
      <c r="U192">
        <f t="shared" si="35"/>
        <v>5.3798227506930613E-2</v>
      </c>
      <c r="V192">
        <f t="shared" si="36"/>
        <v>6.3243545479809954E-2</v>
      </c>
      <c r="W192">
        <f t="shared" si="37"/>
        <v>5.8410290322169441E-2</v>
      </c>
      <c r="X192">
        <f t="shared" si="26"/>
        <v>0.2083007239224654</v>
      </c>
      <c r="Y192">
        <f t="shared" si="27"/>
        <v>0.60678730944243875</v>
      </c>
    </row>
    <row r="193" spans="1:25" x14ac:dyDescent="0.3">
      <c r="A193" s="1">
        <v>0.64911399999999997</v>
      </c>
      <c r="B193" s="1">
        <v>0.52782099999999998</v>
      </c>
      <c r="C193" s="1">
        <v>0.51373199999999997</v>
      </c>
      <c r="D193" s="1">
        <v>0.58933500000000005</v>
      </c>
      <c r="E193" s="1">
        <v>0.49699100000000002</v>
      </c>
      <c r="F193" s="1">
        <v>0.555755</v>
      </c>
      <c r="G193" s="1">
        <v>0.54956000000000005</v>
      </c>
      <c r="H193" s="1">
        <v>0.51330299999999995</v>
      </c>
      <c r="I193">
        <v>0.52071400000000001</v>
      </c>
      <c r="J193">
        <v>0.54663799999999996</v>
      </c>
      <c r="K193">
        <f t="shared" si="28"/>
        <v>5.4629629999999993</v>
      </c>
      <c r="L193">
        <f t="shared" si="38"/>
        <v>19.100000000000001</v>
      </c>
      <c r="O193">
        <f t="shared" si="29"/>
        <v>4.0934791582500178E-2</v>
      </c>
      <c r="P193">
        <f t="shared" si="30"/>
        <v>4.2609426508540126E-2</v>
      </c>
      <c r="Q193">
        <f t="shared" si="31"/>
        <v>3.2512915091656991E-2</v>
      </c>
      <c r="R193">
        <f t="shared" si="32"/>
        <v>3.2183594261455721E-2</v>
      </c>
      <c r="S193">
        <f t="shared" si="33"/>
        <v>3.730311489568016E-2</v>
      </c>
      <c r="T193">
        <f t="shared" si="34"/>
        <v>3.623120214851789E-2</v>
      </c>
      <c r="U193">
        <f t="shared" si="35"/>
        <v>5.3267452757494629E-2</v>
      </c>
      <c r="V193">
        <f t="shared" si="36"/>
        <v>6.5734208137269073E-2</v>
      </c>
      <c r="W193">
        <f t="shared" si="37"/>
        <v>5.8876472712103264E-2</v>
      </c>
      <c r="X193">
        <f t="shared" si="26"/>
        <v>0.19426526980872677</v>
      </c>
      <c r="Y193">
        <f t="shared" si="27"/>
        <v>0.59391844790394477</v>
      </c>
    </row>
    <row r="194" spans="1:25" x14ac:dyDescent="0.3">
      <c r="A194" s="1">
        <v>0.66509700000000005</v>
      </c>
      <c r="B194" s="1">
        <v>0.53290300000000002</v>
      </c>
      <c r="C194" s="1">
        <v>0.52551400000000004</v>
      </c>
      <c r="D194" s="1">
        <v>0.59002399999999999</v>
      </c>
      <c r="E194" s="1">
        <v>0.49214799999999997</v>
      </c>
      <c r="F194" s="1">
        <v>0.55928299999999997</v>
      </c>
      <c r="G194" s="1">
        <v>0.56458600000000003</v>
      </c>
      <c r="H194" s="1">
        <v>0.52403699999999998</v>
      </c>
      <c r="I194">
        <v>0.53448200000000001</v>
      </c>
      <c r="J194">
        <v>0.54552999999999996</v>
      </c>
      <c r="K194">
        <f t="shared" si="28"/>
        <v>5.5336039999999995</v>
      </c>
      <c r="L194">
        <f t="shared" si="38"/>
        <v>19.200000000000003</v>
      </c>
      <c r="O194">
        <f t="shared" si="29"/>
        <v>4.1942720503865459E-2</v>
      </c>
      <c r="P194">
        <f t="shared" si="30"/>
        <v>4.3019681321282331E-2</v>
      </c>
      <c r="Q194">
        <f t="shared" si="31"/>
        <v>3.3258570736253601E-2</v>
      </c>
      <c r="R194">
        <f t="shared" si="32"/>
        <v>3.2221220563043343E-2</v>
      </c>
      <c r="S194">
        <f t="shared" si="33"/>
        <v>3.6939609348417175E-2</v>
      </c>
      <c r="T194">
        <f t="shared" si="34"/>
        <v>3.64612022046217E-2</v>
      </c>
      <c r="U194">
        <f t="shared" si="35"/>
        <v>5.4723884712393304E-2</v>
      </c>
      <c r="V194">
        <f t="shared" si="36"/>
        <v>6.710881726705295E-2</v>
      </c>
      <c r="W194">
        <f t="shared" si="37"/>
        <v>6.0433203040652597E-2</v>
      </c>
      <c r="X194">
        <f t="shared" ref="X194:X257" si="39">J194*0.355381934312519</f>
        <v>0.19387150662550848</v>
      </c>
      <c r="Y194">
        <f t="shared" ref="Y194:Y257" si="40">SUM(O194:X194)</f>
        <v>0.59998041632309085</v>
      </c>
    </row>
    <row r="195" spans="1:25" x14ac:dyDescent="0.3">
      <c r="A195" s="1">
        <v>0.61949200000000004</v>
      </c>
      <c r="B195" s="1">
        <v>0.53239499999999995</v>
      </c>
      <c r="C195" s="1">
        <v>0.52247699999999997</v>
      </c>
      <c r="D195" s="1">
        <v>0.60499099999999995</v>
      </c>
      <c r="E195" s="1">
        <v>0.50475899999999996</v>
      </c>
      <c r="F195" s="1">
        <v>0.56647999999999998</v>
      </c>
      <c r="G195" s="1">
        <v>0.56850299999999998</v>
      </c>
      <c r="H195" s="1">
        <v>0.56575200000000003</v>
      </c>
      <c r="I195">
        <v>0.54186299999999998</v>
      </c>
      <c r="J195">
        <v>0.55240199999999995</v>
      </c>
      <c r="K195">
        <f t="shared" ref="K195:K258" si="41">SUM(A195:J195)</f>
        <v>5.5791139999999997</v>
      </c>
      <c r="L195">
        <f t="shared" si="38"/>
        <v>19.300000000000004</v>
      </c>
      <c r="O195">
        <f t="shared" ref="O195:O258" si="42">A195*0.0630625615569841</f>
        <v>3.9066752384059197E-2</v>
      </c>
      <c r="P195">
        <f t="shared" ref="P195:P258" si="43">B195* 0.0807270391070839</f>
        <v>4.2978671985415925E-2</v>
      </c>
      <c r="Q195">
        <f t="shared" ref="Q195:Q258" si="44">C195*0.0632876968763032</f>
        <v>3.3066366000840265E-2</v>
      </c>
      <c r="R195">
        <f t="shared" ref="R195:R258" si="45">D195*0.0546100168180334</f>
        <v>3.3038568684758844E-2</v>
      </c>
      <c r="S195">
        <f t="shared" ref="S195:S258" si="46">E195*0.0750579284044986</f>
        <v>3.7886164883526308E-2</v>
      </c>
      <c r="T195">
        <f t="shared" ref="T195:T258" si="47">F195*0.0651927596666119</f>
        <v>3.6930394495942306E-2</v>
      </c>
      <c r="U195">
        <f t="shared" ref="U195:U258" si="48">G195*0.0969274560693912</f>
        <v>5.51035495578171E-2</v>
      </c>
      <c r="V195">
        <f t="shared" ref="V195:V258" si="49">H195*0.128061219469337</f>
        <v>7.2450891037216344E-2</v>
      </c>
      <c r="W195">
        <f t="shared" ref="W195:W258" si="50">I195* 0.113068733915553</f>
        <v>6.1267763365683292E-2</v>
      </c>
      <c r="X195">
        <f t="shared" si="39"/>
        <v>0.19631369127810411</v>
      </c>
      <c r="Y195">
        <f t="shared" si="40"/>
        <v>0.60810281367336372</v>
      </c>
    </row>
    <row r="196" spans="1:25" x14ac:dyDescent="0.3">
      <c r="A196" s="1">
        <v>0.62459699999999996</v>
      </c>
      <c r="B196" s="1">
        <v>0.54367500000000002</v>
      </c>
      <c r="C196" s="1">
        <v>0.52724800000000005</v>
      </c>
      <c r="D196" s="1">
        <v>0.60460999999999998</v>
      </c>
      <c r="E196" s="1">
        <v>0.511382</v>
      </c>
      <c r="F196" s="1">
        <v>0.57627399999999995</v>
      </c>
      <c r="G196" s="1">
        <v>0.57115300000000002</v>
      </c>
      <c r="H196" s="1">
        <v>0.55373300000000003</v>
      </c>
      <c r="I196">
        <v>0.54050900000000002</v>
      </c>
      <c r="J196">
        <v>0.55239799999999994</v>
      </c>
      <c r="K196">
        <f t="shared" si="41"/>
        <v>5.6055790000000005</v>
      </c>
      <c r="L196">
        <f t="shared" ref="L196:L259" si="51">L195+0.1</f>
        <v>19.400000000000006</v>
      </c>
      <c r="O196">
        <f t="shared" si="42"/>
        <v>3.9388686760807597E-2</v>
      </c>
      <c r="P196">
        <f t="shared" si="43"/>
        <v>4.388927298654384E-2</v>
      </c>
      <c r="Q196">
        <f t="shared" si="44"/>
        <v>3.3368311602637112E-2</v>
      </c>
      <c r="R196">
        <f t="shared" si="45"/>
        <v>3.3017762268351174E-2</v>
      </c>
      <c r="S196">
        <f t="shared" si="46"/>
        <v>3.8383273543349299E-2</v>
      </c>
      <c r="T196">
        <f t="shared" si="47"/>
        <v>3.7568892384117099E-2</v>
      </c>
      <c r="U196">
        <f t="shared" si="48"/>
        <v>5.5360407316400989E-2</v>
      </c>
      <c r="V196">
        <f t="shared" si="49"/>
        <v>7.0911723240414379E-2</v>
      </c>
      <c r="W196">
        <f t="shared" si="50"/>
        <v>6.1114668299961636E-2</v>
      </c>
      <c r="X196">
        <f t="shared" si="39"/>
        <v>0.19631226975036686</v>
      </c>
      <c r="Y196">
        <f t="shared" si="40"/>
        <v>0.60931526815295012</v>
      </c>
    </row>
    <row r="197" spans="1:25" x14ac:dyDescent="0.3">
      <c r="A197" s="1">
        <v>0.63102199999999997</v>
      </c>
      <c r="B197" s="1">
        <v>0.54635999999999996</v>
      </c>
      <c r="C197" s="1">
        <v>0.53281100000000003</v>
      </c>
      <c r="D197" s="1">
        <v>0.62241900000000006</v>
      </c>
      <c r="E197" s="1">
        <v>0.49755700000000003</v>
      </c>
      <c r="F197" s="1">
        <v>0.56362199999999996</v>
      </c>
      <c r="G197" s="1">
        <v>0.57188300000000003</v>
      </c>
      <c r="H197" s="1">
        <v>0.479742</v>
      </c>
      <c r="I197">
        <v>0.53911399999999998</v>
      </c>
      <c r="J197">
        <v>0.57977900000000004</v>
      </c>
      <c r="K197">
        <f t="shared" si="41"/>
        <v>5.5643090000000006</v>
      </c>
      <c r="L197">
        <f t="shared" si="51"/>
        <v>19.500000000000007</v>
      </c>
      <c r="O197">
        <f t="shared" si="42"/>
        <v>3.9793863718811218E-2</v>
      </c>
      <c r="P197">
        <f t="shared" si="43"/>
        <v>4.4106025086546354E-2</v>
      </c>
      <c r="Q197">
        <f t="shared" si="44"/>
        <v>3.3720381060359989E-2</v>
      </c>
      <c r="R197">
        <f t="shared" si="45"/>
        <v>3.3990312057863535E-2</v>
      </c>
      <c r="S197">
        <f t="shared" si="46"/>
        <v>3.7345597683157108E-2</v>
      </c>
      <c r="T197">
        <f t="shared" si="47"/>
        <v>3.6744073588815124E-2</v>
      </c>
      <c r="U197">
        <f t="shared" si="48"/>
        <v>5.5431164359331646E-2</v>
      </c>
      <c r="V197">
        <f t="shared" si="49"/>
        <v>6.1436345550658668E-2</v>
      </c>
      <c r="W197">
        <f t="shared" si="50"/>
        <v>6.0956937416149437E-2</v>
      </c>
      <c r="X197">
        <f t="shared" si="39"/>
        <v>0.20604298249377798</v>
      </c>
      <c r="Y197">
        <f t="shared" si="40"/>
        <v>0.60956768301547104</v>
      </c>
    </row>
    <row r="198" spans="1:25" x14ac:dyDescent="0.3">
      <c r="A198" s="1">
        <v>0.64305199999999996</v>
      </c>
      <c r="B198" s="1">
        <v>0.560442</v>
      </c>
      <c r="C198" s="1">
        <v>0.53581299999999998</v>
      </c>
      <c r="D198" s="1">
        <v>0.64624099999999995</v>
      </c>
      <c r="E198" s="1">
        <v>0.50893299999999997</v>
      </c>
      <c r="F198" s="1">
        <v>0.58006599999999997</v>
      </c>
      <c r="G198" s="1">
        <v>0.58285399999999998</v>
      </c>
      <c r="H198" s="1">
        <v>0.49576799999999999</v>
      </c>
      <c r="I198">
        <v>0.55036799999999997</v>
      </c>
      <c r="J198">
        <v>0.61201799999999995</v>
      </c>
      <c r="K198">
        <f t="shared" si="41"/>
        <v>5.7155549999999993</v>
      </c>
      <c r="L198">
        <f t="shared" si="51"/>
        <v>19.600000000000009</v>
      </c>
      <c r="O198">
        <f t="shared" si="42"/>
        <v>4.0552506334341737E-2</v>
      </c>
      <c r="P198">
        <f t="shared" si="43"/>
        <v>4.5242823251252312E-2</v>
      </c>
      <c r="Q198">
        <f t="shared" si="44"/>
        <v>3.3910370726382644E-2</v>
      </c>
      <c r="R198">
        <f t="shared" si="45"/>
        <v>3.5291231878502721E-2</v>
      </c>
      <c r="S198">
        <f t="shared" si="46"/>
        <v>3.8199456676686686E-2</v>
      </c>
      <c r="T198">
        <f t="shared" si="47"/>
        <v>3.7816103328772895E-2</v>
      </c>
      <c r="U198">
        <f t="shared" si="48"/>
        <v>5.6494555479868938E-2</v>
      </c>
      <c r="V198">
        <f t="shared" si="49"/>
        <v>6.3488654653874266E-2</v>
      </c>
      <c r="W198">
        <f t="shared" si="50"/>
        <v>6.2229412947635072E-2</v>
      </c>
      <c r="X198">
        <f t="shared" si="39"/>
        <v>0.21750014067407925</v>
      </c>
      <c r="Y198">
        <f t="shared" si="40"/>
        <v>0.6307252559513965</v>
      </c>
    </row>
    <row r="199" spans="1:25" x14ac:dyDescent="0.3">
      <c r="A199" s="1">
        <v>0.65037800000000001</v>
      </c>
      <c r="B199" s="1">
        <v>0.57704</v>
      </c>
      <c r="C199" s="1">
        <v>0.52588400000000002</v>
      </c>
      <c r="D199" s="1">
        <v>0.60763100000000003</v>
      </c>
      <c r="E199" s="1">
        <v>0.50730600000000003</v>
      </c>
      <c r="F199" s="1">
        <v>0.58704800000000001</v>
      </c>
      <c r="G199" s="1">
        <v>0.57849099999999998</v>
      </c>
      <c r="H199" s="1">
        <v>0.54159400000000002</v>
      </c>
      <c r="I199">
        <v>0.54078700000000002</v>
      </c>
      <c r="J199">
        <v>0.52884200000000003</v>
      </c>
      <c r="K199">
        <f t="shared" si="41"/>
        <v>5.6450009999999997</v>
      </c>
      <c r="L199">
        <f t="shared" si="51"/>
        <v>19.70000000000001</v>
      </c>
      <c r="O199">
        <f t="shared" si="42"/>
        <v>4.1014502660308205E-2</v>
      </c>
      <c r="P199">
        <f t="shared" si="43"/>
        <v>4.658273064635169E-2</v>
      </c>
      <c r="Q199">
        <f t="shared" si="44"/>
        <v>3.3281987184097833E-2</v>
      </c>
      <c r="R199">
        <f t="shared" si="45"/>
        <v>3.3182739129158458E-2</v>
      </c>
      <c r="S199">
        <f t="shared" si="46"/>
        <v>3.8077337427172571E-2</v>
      </c>
      <c r="T199">
        <f t="shared" si="47"/>
        <v>3.8271279176765177E-2</v>
      </c>
      <c r="U199">
        <f t="shared" si="48"/>
        <v>5.607166098903818E-2</v>
      </c>
      <c r="V199">
        <f t="shared" si="49"/>
        <v>6.9357188097276104E-2</v>
      </c>
      <c r="W199">
        <f t="shared" si="50"/>
        <v>6.1146101407990164E-2</v>
      </c>
      <c r="X199">
        <f t="shared" si="39"/>
        <v>0.18794089290570121</v>
      </c>
      <c r="Y199">
        <f t="shared" si="40"/>
        <v>0.60492641962385951</v>
      </c>
    </row>
    <row r="200" spans="1:25" x14ac:dyDescent="0.3">
      <c r="A200" s="1">
        <v>0.64639599999999997</v>
      </c>
      <c r="B200" s="1">
        <v>0.54393400000000003</v>
      </c>
      <c r="C200" s="1">
        <v>0.53835299999999997</v>
      </c>
      <c r="D200" s="1">
        <v>0.61984499999999998</v>
      </c>
      <c r="E200" s="1">
        <v>0.51380999999999999</v>
      </c>
      <c r="F200" s="1">
        <v>0.59404699999999999</v>
      </c>
      <c r="G200" s="1">
        <v>0.58486199999999999</v>
      </c>
      <c r="H200" s="1">
        <v>0.60243899999999995</v>
      </c>
      <c r="I200">
        <v>0.55775799999999998</v>
      </c>
      <c r="J200">
        <v>0.53098800000000002</v>
      </c>
      <c r="K200">
        <f t="shared" si="41"/>
        <v>5.7324320000000002</v>
      </c>
      <c r="L200">
        <f t="shared" si="51"/>
        <v>19.800000000000011</v>
      </c>
      <c r="O200">
        <f t="shared" si="42"/>
        <v>4.0763387540188295E-2</v>
      </c>
      <c r="P200">
        <f t="shared" si="43"/>
        <v>4.3910181289672577E-2</v>
      </c>
      <c r="Q200">
        <f t="shared" si="44"/>
        <v>3.4071121476448453E-2</v>
      </c>
      <c r="R200">
        <f t="shared" si="45"/>
        <v>3.3849745874573914E-2</v>
      </c>
      <c r="S200">
        <f t="shared" si="46"/>
        <v>3.8565514193515421E-2</v>
      </c>
      <c r="T200">
        <f t="shared" si="47"/>
        <v>3.8727563301671798E-2</v>
      </c>
      <c r="U200">
        <f t="shared" si="48"/>
        <v>5.6689185811656273E-2</v>
      </c>
      <c r="V200">
        <f t="shared" si="49"/>
        <v>7.7149072995887899E-2</v>
      </c>
      <c r="W200">
        <f t="shared" si="50"/>
        <v>6.3064990891271003E-2</v>
      </c>
      <c r="X200">
        <f t="shared" si="39"/>
        <v>0.18870354253673585</v>
      </c>
      <c r="Y200">
        <f t="shared" si="40"/>
        <v>0.61549430591162146</v>
      </c>
    </row>
    <row r="201" spans="1:25" x14ac:dyDescent="0.3">
      <c r="A201" s="1">
        <v>0.65328900000000001</v>
      </c>
      <c r="B201" s="1">
        <v>0.55385899999999999</v>
      </c>
      <c r="C201" s="1">
        <v>0.55557800000000002</v>
      </c>
      <c r="D201" s="1">
        <v>0.63939000000000001</v>
      </c>
      <c r="E201" s="1">
        <v>0.52203599999999994</v>
      </c>
      <c r="F201" s="1">
        <v>0.58127099999999998</v>
      </c>
      <c r="G201" s="1">
        <v>0.59726500000000005</v>
      </c>
      <c r="H201" s="1">
        <v>0.536439</v>
      </c>
      <c r="I201">
        <v>0.56847099999999995</v>
      </c>
      <c r="J201">
        <v>0.52660099999999999</v>
      </c>
      <c r="K201">
        <f t="shared" si="41"/>
        <v>5.7341990000000003</v>
      </c>
      <c r="L201">
        <f t="shared" si="51"/>
        <v>19.900000000000013</v>
      </c>
      <c r="O201">
        <f t="shared" si="42"/>
        <v>4.1198077777000588E-2</v>
      </c>
      <c r="P201">
        <f t="shared" si="43"/>
        <v>4.4711397152810382E-2</v>
      </c>
      <c r="Q201">
        <f t="shared" si="44"/>
        <v>3.5161252055142783E-2</v>
      </c>
      <c r="R201">
        <f t="shared" si="45"/>
        <v>3.491709865328238E-2</v>
      </c>
      <c r="S201">
        <f t="shared" si="46"/>
        <v>3.9182940712570828E-2</v>
      </c>
      <c r="T201">
        <f t="shared" si="47"/>
        <v>3.7894660604171161E-2</v>
      </c>
      <c r="U201">
        <f t="shared" si="48"/>
        <v>5.7891377049284938E-2</v>
      </c>
      <c r="V201">
        <f t="shared" si="49"/>
        <v>6.8697032510911665E-2</v>
      </c>
      <c r="W201">
        <f t="shared" si="50"/>
        <v>6.4276296237708322E-2</v>
      </c>
      <c r="X201">
        <f t="shared" si="39"/>
        <v>0.18714448199090683</v>
      </c>
      <c r="Y201">
        <f t="shared" si="40"/>
        <v>0.61107461474378977</v>
      </c>
    </row>
    <row r="202" spans="1:25" x14ac:dyDescent="0.3">
      <c r="A202" s="1">
        <v>0.66231200000000001</v>
      </c>
      <c r="B202" s="1">
        <v>0.54577799999999999</v>
      </c>
      <c r="C202" s="1">
        <v>0.54147699999999999</v>
      </c>
      <c r="D202" s="1">
        <v>0.68741600000000003</v>
      </c>
      <c r="E202" s="1">
        <v>0.52772200000000002</v>
      </c>
      <c r="F202" s="1">
        <v>0.567276</v>
      </c>
      <c r="G202" s="1">
        <v>0.60212100000000002</v>
      </c>
      <c r="H202" s="1">
        <v>0.49623099999999998</v>
      </c>
      <c r="I202">
        <v>0.56914699999999996</v>
      </c>
      <c r="J202">
        <v>0.53212599999999999</v>
      </c>
      <c r="K202">
        <f t="shared" si="41"/>
        <v>5.7316059999999993</v>
      </c>
      <c r="L202">
        <f t="shared" si="51"/>
        <v>20.000000000000014</v>
      </c>
      <c r="O202">
        <f t="shared" si="42"/>
        <v>4.1767091269929252E-2</v>
      </c>
      <c r="P202">
        <f t="shared" si="43"/>
        <v>4.4059041949786035E-2</v>
      </c>
      <c r="Q202">
        <f t="shared" si="44"/>
        <v>3.4268832241490028E-2</v>
      </c>
      <c r="R202">
        <f t="shared" si="45"/>
        <v>3.7539799320985251E-2</v>
      </c>
      <c r="S202">
        <f t="shared" si="46"/>
        <v>3.9609720093478809E-2</v>
      </c>
      <c r="T202">
        <f t="shared" si="47"/>
        <v>3.6982287932636929E-2</v>
      </c>
      <c r="U202">
        <f t="shared" si="48"/>
        <v>5.8362056775957898E-2</v>
      </c>
      <c r="V202">
        <f t="shared" si="49"/>
        <v>6.3547946998488564E-2</v>
      </c>
      <c r="W202">
        <f t="shared" si="50"/>
        <v>6.435273070183524E-2</v>
      </c>
      <c r="X202">
        <f t="shared" si="39"/>
        <v>0.1891079671779835</v>
      </c>
      <c r="Y202">
        <f t="shared" si="40"/>
        <v>0.60959747446257151</v>
      </c>
    </row>
    <row r="203" spans="1:25" x14ac:dyDescent="0.3">
      <c r="A203" s="1">
        <v>0.66201500000000002</v>
      </c>
      <c r="B203" s="1">
        <v>0.55168600000000001</v>
      </c>
      <c r="C203" s="1">
        <v>0.54614799999999997</v>
      </c>
      <c r="D203" s="1">
        <v>0.67384100000000002</v>
      </c>
      <c r="E203" s="1">
        <v>0.53500199999999998</v>
      </c>
      <c r="F203" s="1">
        <v>0.56770600000000004</v>
      </c>
      <c r="G203" s="1">
        <v>0.61294000000000004</v>
      </c>
      <c r="H203" s="1">
        <v>0.48456300000000002</v>
      </c>
      <c r="I203">
        <v>0.56942700000000002</v>
      </c>
      <c r="J203">
        <v>0.53914300000000004</v>
      </c>
      <c r="K203">
        <f t="shared" si="41"/>
        <v>5.7424710000000001</v>
      </c>
      <c r="L203">
        <f t="shared" si="51"/>
        <v>20.100000000000016</v>
      </c>
      <c r="O203">
        <f t="shared" si="42"/>
        <v>4.1748361689146828E-2</v>
      </c>
      <c r="P203">
        <f t="shared" si="43"/>
        <v>4.4535977296830689E-2</v>
      </c>
      <c r="Q203">
        <f t="shared" si="44"/>
        <v>3.4564449073599242E-2</v>
      </c>
      <c r="R203">
        <f t="shared" si="45"/>
        <v>3.6798468342680447E-2</v>
      </c>
      <c r="S203">
        <f t="shared" si="46"/>
        <v>4.0156141812263554E-2</v>
      </c>
      <c r="T203">
        <f t="shared" si="47"/>
        <v>3.7010320819293577E-2</v>
      </c>
      <c r="U203">
        <f t="shared" si="48"/>
        <v>5.9410714923172646E-2</v>
      </c>
      <c r="V203">
        <f t="shared" si="49"/>
        <v>6.2053728689720346E-2</v>
      </c>
      <c r="W203">
        <f t="shared" si="50"/>
        <v>6.4384389947331602E-2</v>
      </c>
      <c r="X203">
        <f t="shared" si="39"/>
        <v>0.19160168221105445</v>
      </c>
      <c r="Y203">
        <f t="shared" si="40"/>
        <v>0.61226423480509329</v>
      </c>
    </row>
    <row r="204" spans="1:25" x14ac:dyDescent="0.3">
      <c r="A204" s="1">
        <v>0.68259499999999995</v>
      </c>
      <c r="B204" s="1">
        <v>0.56400399999999995</v>
      </c>
      <c r="C204" s="1">
        <v>0.55674599999999996</v>
      </c>
      <c r="D204" s="1">
        <v>0.84959300000000004</v>
      </c>
      <c r="E204" s="1">
        <v>0.80302499999999999</v>
      </c>
      <c r="F204" s="1">
        <v>0.57294500000000004</v>
      </c>
      <c r="G204" s="1">
        <v>0.62201300000000004</v>
      </c>
      <c r="H204" s="1">
        <v>0.47913600000000001</v>
      </c>
      <c r="I204">
        <v>0.58845599999999998</v>
      </c>
      <c r="J204">
        <v>0.54213999999999996</v>
      </c>
      <c r="K204">
        <f t="shared" si="41"/>
        <v>6.2606529999999987</v>
      </c>
      <c r="L204">
        <f t="shared" si="51"/>
        <v>20.200000000000017</v>
      </c>
      <c r="O204">
        <f t="shared" si="42"/>
        <v>4.3046189205989557E-2</v>
      </c>
      <c r="P204">
        <f t="shared" si="43"/>
        <v>4.5530372964551744E-2</v>
      </c>
      <c r="Q204">
        <f t="shared" si="44"/>
        <v>3.5235172085094302E-2</v>
      </c>
      <c r="R204">
        <f t="shared" si="45"/>
        <v>4.6396288018483452E-2</v>
      </c>
      <c r="S204">
        <f t="shared" si="46"/>
        <v>6.0273392957022484E-2</v>
      </c>
      <c r="T204">
        <f t="shared" si="47"/>
        <v>3.7351865687186951E-2</v>
      </c>
      <c r="U204">
        <f t="shared" si="48"/>
        <v>6.0290137732090229E-2</v>
      </c>
      <c r="V204">
        <f t="shared" si="49"/>
        <v>6.1358740451660246E-2</v>
      </c>
      <c r="W204">
        <f t="shared" si="50"/>
        <v>6.653597488501066E-2</v>
      </c>
      <c r="X204">
        <f t="shared" si="39"/>
        <v>0.19266676186818904</v>
      </c>
      <c r="Y204">
        <f t="shared" si="40"/>
        <v>0.64868489585527866</v>
      </c>
    </row>
    <row r="205" spans="1:25" x14ac:dyDescent="0.3">
      <c r="A205" s="1">
        <v>0.69617700000000005</v>
      </c>
      <c r="B205" s="1">
        <v>0.56586099999999995</v>
      </c>
      <c r="C205" s="1">
        <v>0.56537000000000004</v>
      </c>
      <c r="D205" s="1">
        <v>0.63084099999999999</v>
      </c>
      <c r="E205" s="1">
        <v>0.52662200000000003</v>
      </c>
      <c r="F205" s="1">
        <v>0.576345</v>
      </c>
      <c r="G205" s="1">
        <v>0.59086099999999997</v>
      </c>
      <c r="H205" s="1">
        <v>0.50365400000000005</v>
      </c>
      <c r="I205">
        <v>0.59738199999999997</v>
      </c>
      <c r="J205">
        <v>0.54944400000000004</v>
      </c>
      <c r="K205">
        <f t="shared" si="41"/>
        <v>5.8025570000000002</v>
      </c>
      <c r="L205">
        <f t="shared" si="51"/>
        <v>20.300000000000018</v>
      </c>
      <c r="O205">
        <f t="shared" si="42"/>
        <v>4.3902704917056522E-2</v>
      </c>
      <c r="P205">
        <f t="shared" si="43"/>
        <v>4.5680283076173597E-2</v>
      </c>
      <c r="Q205">
        <f t="shared" si="44"/>
        <v>3.5780965182955544E-2</v>
      </c>
      <c r="R205">
        <f t="shared" si="45"/>
        <v>3.4450237619505011E-2</v>
      </c>
      <c r="S205">
        <f t="shared" si="46"/>
        <v>3.9527156372233863E-2</v>
      </c>
      <c r="T205">
        <f t="shared" si="47"/>
        <v>3.7573521070053434E-2</v>
      </c>
      <c r="U205">
        <f t="shared" si="48"/>
        <v>5.7270653620616549E-2</v>
      </c>
      <c r="V205">
        <f t="shared" si="49"/>
        <v>6.4498545430609455E-2</v>
      </c>
      <c r="W205">
        <f t="shared" si="50"/>
        <v>6.7545226403940881E-2</v>
      </c>
      <c r="X205">
        <f t="shared" si="39"/>
        <v>0.19526247151640772</v>
      </c>
      <c r="Y205">
        <f t="shared" si="40"/>
        <v>0.62149176520955252</v>
      </c>
    </row>
    <row r="206" spans="1:25" x14ac:dyDescent="0.3">
      <c r="A206" s="1">
        <v>0.69741799999999998</v>
      </c>
      <c r="B206" s="1">
        <v>0.57189900000000005</v>
      </c>
      <c r="C206" s="1">
        <v>0.56560500000000002</v>
      </c>
      <c r="D206" s="1">
        <v>0.67372299999999996</v>
      </c>
      <c r="E206" s="1">
        <v>0.538381</v>
      </c>
      <c r="F206" s="1">
        <v>0.56374500000000005</v>
      </c>
      <c r="G206" s="1">
        <v>0.61533099999999996</v>
      </c>
      <c r="H206" s="1">
        <v>0.49781799999999998</v>
      </c>
      <c r="I206">
        <v>0.60671299999999995</v>
      </c>
      <c r="J206">
        <v>0.54910400000000004</v>
      </c>
      <c r="K206">
        <f t="shared" si="41"/>
        <v>5.8797369999999995</v>
      </c>
      <c r="L206">
        <f t="shared" si="51"/>
        <v>20.40000000000002</v>
      </c>
      <c r="O206">
        <f t="shared" si="42"/>
        <v>4.3980965555948735E-2</v>
      </c>
      <c r="P206">
        <f t="shared" si="43"/>
        <v>4.6167712938302179E-2</v>
      </c>
      <c r="Q206">
        <f t="shared" si="44"/>
        <v>3.579583779172147E-2</v>
      </c>
      <c r="R206">
        <f t="shared" si="45"/>
        <v>3.6792024360695917E-2</v>
      </c>
      <c r="S206">
        <f t="shared" si="46"/>
        <v>4.0409762552342361E-2</v>
      </c>
      <c r="T206">
        <f t="shared" si="47"/>
        <v>3.6752092298254123E-2</v>
      </c>
      <c r="U206">
        <f t="shared" si="48"/>
        <v>5.9642468470634549E-2</v>
      </c>
      <c r="V206">
        <f t="shared" si="49"/>
        <v>6.3751180153786405E-2</v>
      </c>
      <c r="W206">
        <f t="shared" si="50"/>
        <v>6.8600270760106899E-2</v>
      </c>
      <c r="X206">
        <f t="shared" si="39"/>
        <v>0.19514164165874145</v>
      </c>
      <c r="Y206">
        <f t="shared" si="40"/>
        <v>0.62703395654053407</v>
      </c>
    </row>
    <row r="207" spans="1:25" x14ac:dyDescent="0.3">
      <c r="A207" s="1">
        <v>0.71202500000000002</v>
      </c>
      <c r="B207" s="1">
        <v>0.57354499999999997</v>
      </c>
      <c r="C207" s="1">
        <v>0.56840299999999999</v>
      </c>
      <c r="D207" s="1">
        <v>0.61466100000000001</v>
      </c>
      <c r="E207" s="1">
        <v>0.54648200000000002</v>
      </c>
      <c r="F207" s="1">
        <v>0.58344300000000004</v>
      </c>
      <c r="G207" s="1">
        <v>0.61028499999999997</v>
      </c>
      <c r="H207" s="1">
        <v>0.50387999999999999</v>
      </c>
      <c r="I207">
        <v>0.57644499999999999</v>
      </c>
      <c r="J207">
        <v>0.56709299999999996</v>
      </c>
      <c r="K207">
        <f t="shared" si="41"/>
        <v>5.8562619999999992</v>
      </c>
      <c r="L207">
        <f t="shared" si="51"/>
        <v>20.500000000000021</v>
      </c>
      <c r="O207">
        <f t="shared" si="42"/>
        <v>4.4902120392611607E-2</v>
      </c>
      <c r="P207">
        <f t="shared" si="43"/>
        <v>4.630058964467243E-2</v>
      </c>
      <c r="Q207">
        <f t="shared" si="44"/>
        <v>3.5972916767581367E-2</v>
      </c>
      <c r="R207">
        <f t="shared" si="45"/>
        <v>3.3566647547389229E-2</v>
      </c>
      <c r="S207">
        <f t="shared" si="46"/>
        <v>4.1017806830347205E-2</v>
      </c>
      <c r="T207">
        <f t="shared" si="47"/>
        <v>3.8036259278167048E-2</v>
      </c>
      <c r="U207">
        <f t="shared" si="48"/>
        <v>5.9153372527308401E-2</v>
      </c>
      <c r="V207">
        <f t="shared" si="49"/>
        <v>6.4527487266209521E-2</v>
      </c>
      <c r="W207">
        <f t="shared" si="50"/>
        <v>6.5177906321950946E-2</v>
      </c>
      <c r="X207">
        <f t="shared" si="39"/>
        <v>0.20153460727508934</v>
      </c>
      <c r="Y207">
        <f t="shared" si="40"/>
        <v>0.63018971385132705</v>
      </c>
    </row>
    <row r="208" spans="1:25" x14ac:dyDescent="0.3">
      <c r="A208" s="1">
        <v>0.73009599999999997</v>
      </c>
      <c r="B208" s="1">
        <v>0.58906400000000003</v>
      </c>
      <c r="C208" s="1">
        <v>0.57055699999999998</v>
      </c>
      <c r="D208" s="1">
        <v>0.60995999999999995</v>
      </c>
      <c r="E208" s="1">
        <v>0.55330500000000005</v>
      </c>
      <c r="F208" s="1">
        <v>0.59066700000000005</v>
      </c>
      <c r="G208" s="1">
        <v>0.63856100000000005</v>
      </c>
      <c r="H208" s="1">
        <v>0.50977300000000003</v>
      </c>
      <c r="I208">
        <v>0.55113500000000004</v>
      </c>
      <c r="J208">
        <v>0.58226299999999998</v>
      </c>
      <c r="K208">
        <f t="shared" si="41"/>
        <v>5.9253810000000007</v>
      </c>
      <c r="L208">
        <f t="shared" si="51"/>
        <v>20.600000000000023</v>
      </c>
      <c r="O208">
        <f t="shared" si="42"/>
        <v>4.6041723942507863E-2</v>
      </c>
      <c r="P208">
        <f t="shared" si="43"/>
        <v>4.7553392564575268E-2</v>
      </c>
      <c r="Q208">
        <f t="shared" si="44"/>
        <v>3.6109238466652926E-2</v>
      </c>
      <c r="R208">
        <f t="shared" si="45"/>
        <v>3.3309925858327649E-2</v>
      </c>
      <c r="S208">
        <f t="shared" si="46"/>
        <v>4.1529927075851097E-2</v>
      </c>
      <c r="T208">
        <f t="shared" si="47"/>
        <v>3.8507211773998649E-2</v>
      </c>
      <c r="U208">
        <f t="shared" si="48"/>
        <v>6.1894093275126516E-2</v>
      </c>
      <c r="V208">
        <f t="shared" si="49"/>
        <v>6.5282152032542326E-2</v>
      </c>
      <c r="W208">
        <f t="shared" si="50"/>
        <v>6.2316136666548304E-2</v>
      </c>
      <c r="X208">
        <f t="shared" si="39"/>
        <v>0.20692575121861026</v>
      </c>
      <c r="Y208">
        <f t="shared" si="40"/>
        <v>0.63946955287474083</v>
      </c>
    </row>
    <row r="209" spans="1:25" x14ac:dyDescent="0.3">
      <c r="A209" s="1">
        <v>0.70945000000000003</v>
      </c>
      <c r="B209" s="1">
        <v>0.59079499999999996</v>
      </c>
      <c r="C209" s="1">
        <v>0.58311599999999997</v>
      </c>
      <c r="D209" s="1">
        <v>0.62717800000000001</v>
      </c>
      <c r="E209" s="1">
        <v>0.60386499999999999</v>
      </c>
      <c r="F209" s="1">
        <v>0.596472</v>
      </c>
      <c r="G209" s="1">
        <v>0.70208099999999996</v>
      </c>
      <c r="H209" s="1">
        <v>0.52062799999999998</v>
      </c>
      <c r="I209">
        <v>0.57056700000000005</v>
      </c>
      <c r="J209">
        <v>0.54893700000000001</v>
      </c>
      <c r="K209">
        <f t="shared" si="41"/>
        <v>6.0530889999999999</v>
      </c>
      <c r="L209">
        <f t="shared" si="51"/>
        <v>20.700000000000024</v>
      </c>
      <c r="O209">
        <f t="shared" si="42"/>
        <v>4.4739734296602371E-2</v>
      </c>
      <c r="P209">
        <f t="shared" si="43"/>
        <v>4.7693131069269631E-2</v>
      </c>
      <c r="Q209">
        <f t="shared" si="44"/>
        <v>3.6904068651722417E-2</v>
      </c>
      <c r="R209">
        <f t="shared" si="45"/>
        <v>3.4250201127900552E-2</v>
      </c>
      <c r="S209">
        <f t="shared" si="46"/>
        <v>4.5324855935982546E-2</v>
      </c>
      <c r="T209">
        <f t="shared" si="47"/>
        <v>3.888565574386333E-2</v>
      </c>
      <c r="U209">
        <f t="shared" si="48"/>
        <v>6.8050925284654243E-2</v>
      </c>
      <c r="V209">
        <f t="shared" si="49"/>
        <v>6.6672256569881974E-2</v>
      </c>
      <c r="W209">
        <f t="shared" si="50"/>
        <v>6.4513288303995331E-2</v>
      </c>
      <c r="X209">
        <f t="shared" si="39"/>
        <v>0.19508229287571124</v>
      </c>
      <c r="Y209">
        <f t="shared" si="40"/>
        <v>0.64211640985958363</v>
      </c>
    </row>
    <row r="210" spans="1:25" x14ac:dyDescent="0.3">
      <c r="A210" s="1">
        <v>0.72551200000000005</v>
      </c>
      <c r="B210" s="1">
        <v>0.59189499999999995</v>
      </c>
      <c r="C210" s="1">
        <v>0.58765000000000001</v>
      </c>
      <c r="D210" s="1">
        <v>0.64753799999999995</v>
      </c>
      <c r="E210" s="1">
        <v>0.52942</v>
      </c>
      <c r="F210" s="1">
        <v>0.60387500000000005</v>
      </c>
      <c r="G210" s="1">
        <v>0.72239799999999998</v>
      </c>
      <c r="H210" s="1">
        <v>0.518567</v>
      </c>
      <c r="I210">
        <v>0.85670800000000003</v>
      </c>
      <c r="J210">
        <v>0.55098400000000003</v>
      </c>
      <c r="K210">
        <f t="shared" si="41"/>
        <v>6.3345469999999997</v>
      </c>
      <c r="L210">
        <f t="shared" si="51"/>
        <v>20.800000000000026</v>
      </c>
      <c r="O210">
        <f t="shared" si="42"/>
        <v>4.5752645160330653E-2</v>
      </c>
      <c r="P210">
        <f t="shared" si="43"/>
        <v>4.7781930812287418E-2</v>
      </c>
      <c r="Q210">
        <f t="shared" si="44"/>
        <v>3.7191015069359575E-2</v>
      </c>
      <c r="R210">
        <f t="shared" si="45"/>
        <v>3.5362061070315712E-2</v>
      </c>
      <c r="S210">
        <f t="shared" si="46"/>
        <v>3.9737168455909647E-2</v>
      </c>
      <c r="T210">
        <f t="shared" si="47"/>
        <v>3.936827774367526E-2</v>
      </c>
      <c r="U210">
        <f t="shared" si="48"/>
        <v>7.0020200409616054E-2</v>
      </c>
      <c r="V210">
        <f t="shared" si="49"/>
        <v>6.6408322396555669E-2</v>
      </c>
      <c r="W210">
        <f t="shared" si="50"/>
        <v>9.6866888895325576E-2</v>
      </c>
      <c r="X210">
        <f t="shared" si="39"/>
        <v>0.195809759695249</v>
      </c>
      <c r="Y210">
        <f t="shared" si="40"/>
        <v>0.67429826970862461</v>
      </c>
    </row>
    <row r="211" spans="1:25" x14ac:dyDescent="0.3">
      <c r="A211" s="1">
        <v>0.69611100000000004</v>
      </c>
      <c r="B211" s="1">
        <v>0.61183500000000002</v>
      </c>
      <c r="C211" s="1">
        <v>0.591229</v>
      </c>
      <c r="D211" s="1">
        <v>0.61316099999999996</v>
      </c>
      <c r="E211" s="1">
        <v>0.54133699999999996</v>
      </c>
      <c r="F211" s="1">
        <v>0.59269499999999997</v>
      </c>
      <c r="G211" s="1">
        <v>0.68844499999999997</v>
      </c>
      <c r="H211" s="1">
        <v>0.53010999999999997</v>
      </c>
      <c r="I211">
        <v>0.68653900000000001</v>
      </c>
      <c r="J211">
        <v>0.55087799999999998</v>
      </c>
      <c r="K211">
        <f t="shared" si="41"/>
        <v>6.102339999999999</v>
      </c>
      <c r="L211">
        <f t="shared" si="51"/>
        <v>20.900000000000027</v>
      </c>
      <c r="O211">
        <f t="shared" si="42"/>
        <v>4.3898542787993759E-2</v>
      </c>
      <c r="P211">
        <f t="shared" si="43"/>
        <v>4.9391627972082679E-2</v>
      </c>
      <c r="Q211">
        <f t="shared" si="44"/>
        <v>3.7417521736479865E-2</v>
      </c>
      <c r="R211">
        <f t="shared" si="45"/>
        <v>3.3484732522162178E-2</v>
      </c>
      <c r="S211">
        <f t="shared" si="46"/>
        <v>4.0631633788706052E-2</v>
      </c>
      <c r="T211">
        <f t="shared" si="47"/>
        <v>3.8639422690602533E-2</v>
      </c>
      <c r="U211">
        <f t="shared" si="48"/>
        <v>6.6729222493692023E-2</v>
      </c>
      <c r="V211">
        <f t="shared" si="49"/>
        <v>6.7886533052890233E-2</v>
      </c>
      <c r="W211">
        <f t="shared" si="50"/>
        <v>7.7626095513649837E-2</v>
      </c>
      <c r="X211">
        <f t="shared" si="39"/>
        <v>0.19577208921021186</v>
      </c>
      <c r="Y211">
        <f t="shared" si="40"/>
        <v>0.65147742176847101</v>
      </c>
    </row>
    <row r="212" spans="1:25" x14ac:dyDescent="0.3">
      <c r="A212" s="1">
        <v>0.70966600000000002</v>
      </c>
      <c r="B212" s="1">
        <v>0.628579</v>
      </c>
      <c r="C212" s="1">
        <v>0.60974099999999998</v>
      </c>
      <c r="D212" s="1">
        <v>0.66335500000000003</v>
      </c>
      <c r="E212" s="1">
        <v>0.54549199999999998</v>
      </c>
      <c r="F212" s="1">
        <v>0.59230400000000005</v>
      </c>
      <c r="G212" s="1">
        <v>0.64476800000000001</v>
      </c>
      <c r="H212" s="1">
        <v>0.64063400000000004</v>
      </c>
      <c r="I212">
        <v>0.57400700000000004</v>
      </c>
      <c r="J212">
        <v>0.56919900000000001</v>
      </c>
      <c r="K212">
        <f t="shared" si="41"/>
        <v>6.1777450000000007</v>
      </c>
      <c r="L212">
        <f t="shared" si="51"/>
        <v>21.000000000000028</v>
      </c>
      <c r="O212">
        <f t="shared" si="42"/>
        <v>4.4753355809898678E-2</v>
      </c>
      <c r="P212">
        <f t="shared" si="43"/>
        <v>5.0743321514891686E-2</v>
      </c>
      <c r="Q212">
        <f t="shared" si="44"/>
        <v>3.8589103581053989E-2</v>
      </c>
      <c r="R212">
        <f t="shared" si="45"/>
        <v>3.6225827706326548E-2</v>
      </c>
      <c r="S212">
        <f t="shared" si="46"/>
        <v>4.0943499481226747E-2</v>
      </c>
      <c r="T212">
        <f t="shared" si="47"/>
        <v>3.8613932321572897E-2</v>
      </c>
      <c r="U212">
        <f t="shared" si="48"/>
        <v>6.2495721994949224E-2</v>
      </c>
      <c r="V212">
        <f t="shared" si="49"/>
        <v>8.2040371273519236E-2</v>
      </c>
      <c r="W212">
        <f t="shared" si="50"/>
        <v>6.4902244748664836E-2</v>
      </c>
      <c r="X212">
        <f t="shared" si="39"/>
        <v>0.20228304162875152</v>
      </c>
      <c r="Y212">
        <f t="shared" si="40"/>
        <v>0.66159042006085533</v>
      </c>
    </row>
    <row r="213" spans="1:25" x14ac:dyDescent="0.3">
      <c r="A213" s="1">
        <v>0.71921500000000005</v>
      </c>
      <c r="B213" s="1">
        <v>0.63870099999999996</v>
      </c>
      <c r="C213" s="1">
        <v>0.62694899999999998</v>
      </c>
      <c r="D213" s="1">
        <v>0.59578600000000004</v>
      </c>
      <c r="E213" s="1">
        <v>0.54229300000000003</v>
      </c>
      <c r="F213" s="1">
        <v>0.61508399999999996</v>
      </c>
      <c r="G213" s="1">
        <v>0.64663999999999999</v>
      </c>
      <c r="H213" s="1">
        <v>0.53693999999999997</v>
      </c>
      <c r="I213">
        <v>0.58746200000000004</v>
      </c>
      <c r="J213">
        <v>0.563662</v>
      </c>
      <c r="K213">
        <f t="shared" si="41"/>
        <v>6.0727319999999994</v>
      </c>
      <c r="L213">
        <f t="shared" si="51"/>
        <v>21.10000000000003</v>
      </c>
      <c r="O213">
        <f t="shared" si="42"/>
        <v>4.5355540210206324E-2</v>
      </c>
      <c r="P213">
        <f t="shared" si="43"/>
        <v>5.1560440604733589E-2</v>
      </c>
      <c r="Q213">
        <f t="shared" si="44"/>
        <v>3.9678158268901413E-2</v>
      </c>
      <c r="R213">
        <f t="shared" si="45"/>
        <v>3.2535883479948853E-2</v>
      </c>
      <c r="S213">
        <f t="shared" si="46"/>
        <v>4.0703389168260759E-2</v>
      </c>
      <c r="T213">
        <f t="shared" si="47"/>
        <v>4.0099023386778308E-2</v>
      </c>
      <c r="U213">
        <f t="shared" si="48"/>
        <v>6.2677170192711129E-2</v>
      </c>
      <c r="V213">
        <f t="shared" si="49"/>
        <v>6.8761191181865799E-2</v>
      </c>
      <c r="W213">
        <f t="shared" si="50"/>
        <v>6.6423584563498603E-2</v>
      </c>
      <c r="X213">
        <f t="shared" si="39"/>
        <v>0.20031529185846308</v>
      </c>
      <c r="Y213">
        <f t="shared" si="40"/>
        <v>0.64810967291536792</v>
      </c>
    </row>
    <row r="214" spans="1:25" x14ac:dyDescent="0.3">
      <c r="A214" s="1">
        <v>0.73767799999999994</v>
      </c>
      <c r="B214" s="1">
        <v>0.65405500000000005</v>
      </c>
      <c r="C214" s="1">
        <v>0.64717899999999995</v>
      </c>
      <c r="D214" s="1">
        <v>0.58429500000000001</v>
      </c>
      <c r="E214" s="1">
        <v>0.55023200000000005</v>
      </c>
      <c r="F214" s="1">
        <v>0.60613700000000004</v>
      </c>
      <c r="G214" s="1">
        <v>0.62676399999999999</v>
      </c>
      <c r="H214" s="1">
        <v>0.54905400000000004</v>
      </c>
      <c r="I214">
        <v>0.59631199999999995</v>
      </c>
      <c r="J214">
        <v>0.563083</v>
      </c>
      <c r="K214">
        <f t="shared" si="41"/>
        <v>6.114789</v>
      </c>
      <c r="L214">
        <f t="shared" si="51"/>
        <v>21.200000000000031</v>
      </c>
      <c r="O214">
        <f t="shared" si="42"/>
        <v>4.6519864284232916E-2</v>
      </c>
      <c r="P214">
        <f t="shared" si="43"/>
        <v>5.2799923563183762E-2</v>
      </c>
      <c r="Q214">
        <f t="shared" si="44"/>
        <v>4.0958468376709023E-2</v>
      </c>
      <c r="R214">
        <f t="shared" si="45"/>
        <v>3.1908359776692825E-2</v>
      </c>
      <c r="S214">
        <f t="shared" si="46"/>
        <v>4.1299274061864073E-2</v>
      </c>
      <c r="T214">
        <f t="shared" si="47"/>
        <v>3.9515743766041132E-2</v>
      </c>
      <c r="U214">
        <f t="shared" si="48"/>
        <v>6.0750640075875904E-2</v>
      </c>
      <c r="V214">
        <f t="shared" si="49"/>
        <v>7.0312524794517356E-2</v>
      </c>
      <c r="W214">
        <f t="shared" si="50"/>
        <v>6.7424242858651229E-2</v>
      </c>
      <c r="X214">
        <f t="shared" si="39"/>
        <v>0.20010952571849616</v>
      </c>
      <c r="Y214">
        <f t="shared" si="40"/>
        <v>0.65159856727626431</v>
      </c>
    </row>
    <row r="215" spans="1:25" x14ac:dyDescent="0.3">
      <c r="A215" s="1">
        <v>0.74843300000000001</v>
      </c>
      <c r="B215" s="1">
        <v>0.68806800000000001</v>
      </c>
      <c r="C215" s="1">
        <v>0.62710200000000005</v>
      </c>
      <c r="D215" s="1">
        <v>0.59012100000000001</v>
      </c>
      <c r="E215" s="1">
        <v>0.54354499999999994</v>
      </c>
      <c r="F215" s="1">
        <v>0.613591</v>
      </c>
      <c r="G215" s="1">
        <v>0.63065599999999999</v>
      </c>
      <c r="H215" s="1">
        <v>0.56267299999999998</v>
      </c>
      <c r="I215">
        <v>0.58748199999999995</v>
      </c>
      <c r="J215">
        <v>0.59125899999999998</v>
      </c>
      <c r="K215">
        <f t="shared" si="41"/>
        <v>6.1829299999999998</v>
      </c>
      <c r="L215">
        <f t="shared" si="51"/>
        <v>21.300000000000033</v>
      </c>
      <c r="O215">
        <f t="shared" si="42"/>
        <v>4.7198102133778286E-2</v>
      </c>
      <c r="P215">
        <f t="shared" si="43"/>
        <v>5.5545692344333007E-2</v>
      </c>
      <c r="Q215">
        <f t="shared" si="44"/>
        <v>3.9687841286523494E-2</v>
      </c>
      <c r="R215">
        <f t="shared" si="45"/>
        <v>3.2226517734674692E-2</v>
      </c>
      <c r="S215">
        <f t="shared" si="46"/>
        <v>4.0797361694623183E-2</v>
      </c>
      <c r="T215">
        <f t="shared" si="47"/>
        <v>4.0001690596596057E-2</v>
      </c>
      <c r="U215">
        <f t="shared" si="48"/>
        <v>6.1127881734897971E-2</v>
      </c>
      <c r="V215">
        <f t="shared" si="49"/>
        <v>7.2056590542470253E-2</v>
      </c>
      <c r="W215">
        <f t="shared" si="50"/>
        <v>6.6425845938176895E-2</v>
      </c>
      <c r="X215">
        <f t="shared" si="39"/>
        <v>0.21012276709968566</v>
      </c>
      <c r="Y215">
        <f t="shared" si="40"/>
        <v>0.66519029110575956</v>
      </c>
    </row>
    <row r="216" spans="1:25" x14ac:dyDescent="0.3">
      <c r="A216" s="1">
        <v>0.78227100000000005</v>
      </c>
      <c r="B216" s="1">
        <v>0.84387900000000005</v>
      </c>
      <c r="C216" s="1">
        <v>0.61203300000000005</v>
      </c>
      <c r="D216" s="1">
        <v>0.59228499999999995</v>
      </c>
      <c r="E216" s="1">
        <v>0.55852299999999999</v>
      </c>
      <c r="F216" s="1">
        <v>0.61075800000000002</v>
      </c>
      <c r="G216" s="1">
        <v>0.63253599999999999</v>
      </c>
      <c r="H216" s="1">
        <v>0.57003300000000001</v>
      </c>
      <c r="I216">
        <v>0.60387100000000005</v>
      </c>
      <c r="J216">
        <v>0.59404900000000005</v>
      </c>
      <c r="K216">
        <f t="shared" si="41"/>
        <v>6.4002379999999999</v>
      </c>
      <c r="L216">
        <f t="shared" si="51"/>
        <v>21.400000000000034</v>
      </c>
      <c r="O216">
        <f t="shared" si="42"/>
        <v>4.933201309174351E-2</v>
      </c>
      <c r="P216">
        <f t="shared" si="43"/>
        <v>6.8123853034646853E-2</v>
      </c>
      <c r="Q216">
        <f t="shared" si="44"/>
        <v>3.873415898229448E-2</v>
      </c>
      <c r="R216">
        <f t="shared" si="45"/>
        <v>3.2344693811068914E-2</v>
      </c>
      <c r="S216">
        <f t="shared" si="46"/>
        <v>4.1921579346265767E-2</v>
      </c>
      <c r="T216">
        <f t="shared" si="47"/>
        <v>3.981699950846055E-2</v>
      </c>
      <c r="U216">
        <f t="shared" si="48"/>
        <v>6.1310105352308429E-2</v>
      </c>
      <c r="V216">
        <f t="shared" si="49"/>
        <v>7.2999121117764576E-2</v>
      </c>
      <c r="W216">
        <f t="shared" si="50"/>
        <v>6.8278929418318909E-2</v>
      </c>
      <c r="X216">
        <f t="shared" si="39"/>
        <v>0.21111428269641763</v>
      </c>
      <c r="Y216">
        <f t="shared" si="40"/>
        <v>0.68397573635928965</v>
      </c>
    </row>
    <row r="217" spans="1:25" x14ac:dyDescent="0.3">
      <c r="A217" s="1">
        <v>0.75231300000000001</v>
      </c>
      <c r="B217" s="1">
        <v>0.66228200000000004</v>
      </c>
      <c r="C217" s="1">
        <v>0.626668</v>
      </c>
      <c r="D217" s="1">
        <v>0.58692</v>
      </c>
      <c r="E217" s="1">
        <v>0.55967699999999998</v>
      </c>
      <c r="F217" s="1">
        <v>0.60730399999999995</v>
      </c>
      <c r="G217" s="1">
        <v>0.65276299999999998</v>
      </c>
      <c r="H217" s="1">
        <v>0.62842699999999996</v>
      </c>
      <c r="I217">
        <v>0.61412699999999998</v>
      </c>
      <c r="J217">
        <v>0.61209400000000003</v>
      </c>
      <c r="K217">
        <f t="shared" si="41"/>
        <v>6.302575</v>
      </c>
      <c r="L217">
        <f t="shared" si="51"/>
        <v>21.500000000000036</v>
      </c>
      <c r="O217">
        <f t="shared" si="42"/>
        <v>4.7442784872619381E-2</v>
      </c>
      <c r="P217">
        <f t="shared" si="43"/>
        <v>5.3464064913917739E-2</v>
      </c>
      <c r="Q217">
        <f t="shared" si="44"/>
        <v>3.9660374426079177E-2</v>
      </c>
      <c r="R217">
        <f t="shared" si="45"/>
        <v>3.2051711070840164E-2</v>
      </c>
      <c r="S217">
        <f t="shared" si="46"/>
        <v>4.2008196195644561E-2</v>
      </c>
      <c r="T217">
        <f t="shared" si="47"/>
        <v>3.9591823716572064E-2</v>
      </c>
      <c r="U217">
        <f t="shared" si="48"/>
        <v>6.3270657006224001E-2</v>
      </c>
      <c r="V217">
        <f t="shared" si="49"/>
        <v>8.0477127967457027E-2</v>
      </c>
      <c r="W217">
        <f t="shared" si="50"/>
        <v>6.9438562353356811E-2</v>
      </c>
      <c r="X217">
        <f t="shared" si="39"/>
        <v>0.21752714970108702</v>
      </c>
      <c r="Y217">
        <f t="shared" si="40"/>
        <v>0.68493245222379795</v>
      </c>
    </row>
    <row r="218" spans="1:25" x14ac:dyDescent="0.3">
      <c r="A218" s="1">
        <v>0.76407999999999998</v>
      </c>
      <c r="B218" s="1">
        <v>0.61455199999999999</v>
      </c>
      <c r="C218" s="1">
        <v>0.66117700000000001</v>
      </c>
      <c r="D218" s="1">
        <v>0.60620700000000005</v>
      </c>
      <c r="E218" s="1">
        <v>0.56735599999999997</v>
      </c>
      <c r="F218" s="1">
        <v>0.67554999999999998</v>
      </c>
      <c r="G218" s="1">
        <v>0.67894500000000002</v>
      </c>
      <c r="H218" s="1">
        <v>0.59006800000000004</v>
      </c>
      <c r="I218">
        <v>0.65314399999999995</v>
      </c>
      <c r="J218">
        <v>0.58937499999999998</v>
      </c>
      <c r="K218">
        <f t="shared" si="41"/>
        <v>6.4004539999999999</v>
      </c>
      <c r="L218">
        <f t="shared" si="51"/>
        <v>21.600000000000037</v>
      </c>
      <c r="O218">
        <f t="shared" si="42"/>
        <v>4.8184842034460412E-2</v>
      </c>
      <c r="P218">
        <f t="shared" si="43"/>
        <v>4.9610963337336625E-2</v>
      </c>
      <c r="Q218">
        <f t="shared" si="44"/>
        <v>4.184436955758352E-2</v>
      </c>
      <c r="R218">
        <f t="shared" si="45"/>
        <v>3.3104974465209575E-2</v>
      </c>
      <c r="S218">
        <f t="shared" si="46"/>
        <v>4.2584566027862703E-2</v>
      </c>
      <c r="T218">
        <f t="shared" si="47"/>
        <v>4.4040968792779661E-2</v>
      </c>
      <c r="U218">
        <f t="shared" si="48"/>
        <v>6.5808411661032809E-2</v>
      </c>
      <c r="V218">
        <f t="shared" si="49"/>
        <v>7.5564827649832744E-2</v>
      </c>
      <c r="W218">
        <f t="shared" si="50"/>
        <v>7.3850165144539945E-2</v>
      </c>
      <c r="X218">
        <f t="shared" si="39"/>
        <v>0.20945322753544088</v>
      </c>
      <c r="Y218">
        <f t="shared" si="40"/>
        <v>0.68404731620607884</v>
      </c>
    </row>
    <row r="219" spans="1:25" x14ac:dyDescent="0.3">
      <c r="A219" s="1">
        <v>0.78494799999999998</v>
      </c>
      <c r="B219" s="1">
        <v>0.60959799999999997</v>
      </c>
      <c r="C219" s="1">
        <v>0.63376299999999997</v>
      </c>
      <c r="D219" s="1">
        <v>0.60514800000000002</v>
      </c>
      <c r="E219" s="1">
        <v>0.58128100000000005</v>
      </c>
      <c r="F219" s="1">
        <v>0.76958599999999999</v>
      </c>
      <c r="G219" s="1">
        <v>0.64177499999999998</v>
      </c>
      <c r="H219" s="1">
        <v>0.56516100000000002</v>
      </c>
      <c r="I219">
        <v>0.59506199999999998</v>
      </c>
      <c r="J219">
        <v>0.59035199999999999</v>
      </c>
      <c r="K219">
        <f t="shared" si="41"/>
        <v>6.3766740000000004</v>
      </c>
      <c r="L219">
        <f t="shared" si="51"/>
        <v>21.700000000000038</v>
      </c>
      <c r="O219">
        <f t="shared" si="42"/>
        <v>4.9500831569031553E-2</v>
      </c>
      <c r="P219">
        <f t="shared" si="43"/>
        <v>4.9211041585600128E-2</v>
      </c>
      <c r="Q219">
        <f t="shared" si="44"/>
        <v>4.0109400635416542E-2</v>
      </c>
      <c r="R219">
        <f t="shared" si="45"/>
        <v>3.304714245739928E-2</v>
      </c>
      <c r="S219">
        <f t="shared" si="46"/>
        <v>4.362974768089535E-2</v>
      </c>
      <c r="T219">
        <f t="shared" si="47"/>
        <v>5.0171435140789179E-2</v>
      </c>
      <c r="U219">
        <f t="shared" si="48"/>
        <v>6.2205618118933534E-2</v>
      </c>
      <c r="V219">
        <f t="shared" si="49"/>
        <v>7.2375206856509972E-2</v>
      </c>
      <c r="W219">
        <f t="shared" si="50"/>
        <v>6.7282906941256798E-2</v>
      </c>
      <c r="X219">
        <f t="shared" si="39"/>
        <v>0.20980043568526421</v>
      </c>
      <c r="Y219">
        <f t="shared" si="40"/>
        <v>0.67733376667109657</v>
      </c>
    </row>
    <row r="220" spans="1:25" x14ac:dyDescent="0.3">
      <c r="A220" s="1">
        <v>0.73989499999999997</v>
      </c>
      <c r="B220" s="1">
        <v>0.608402</v>
      </c>
      <c r="C220" s="1">
        <v>0.61800600000000006</v>
      </c>
      <c r="D220" s="1">
        <v>0.60467599999999999</v>
      </c>
      <c r="E220" s="1">
        <v>0.58002799999999999</v>
      </c>
      <c r="F220" s="1">
        <v>0.629359</v>
      </c>
      <c r="G220" s="1">
        <v>0.65446400000000005</v>
      </c>
      <c r="H220" s="1">
        <v>0.56987900000000002</v>
      </c>
      <c r="I220">
        <v>0.60191600000000001</v>
      </c>
      <c r="J220">
        <v>0.55372399999999999</v>
      </c>
      <c r="K220">
        <f t="shared" si="41"/>
        <v>6.160349000000001</v>
      </c>
      <c r="L220">
        <f t="shared" si="51"/>
        <v>21.80000000000004</v>
      </c>
      <c r="O220">
        <f t="shared" si="42"/>
        <v>4.6659673983204752E-2</v>
      </c>
      <c r="P220">
        <f t="shared" si="43"/>
        <v>4.9114492046828058E-2</v>
      </c>
      <c r="Q220">
        <f t="shared" si="44"/>
        <v>3.9112176395736636E-2</v>
      </c>
      <c r="R220">
        <f t="shared" si="45"/>
        <v>3.3021366529461166E-2</v>
      </c>
      <c r="S220">
        <f t="shared" si="46"/>
        <v>4.3535700096604513E-2</v>
      </c>
      <c r="T220">
        <f t="shared" si="47"/>
        <v>4.1029650031019195E-2</v>
      </c>
      <c r="U220">
        <f t="shared" si="48"/>
        <v>6.343553060899805E-2</v>
      </c>
      <c r="V220">
        <f t="shared" si="49"/>
        <v>7.2979399689966293E-2</v>
      </c>
      <c r="W220">
        <f t="shared" si="50"/>
        <v>6.8057880043513999E-2</v>
      </c>
      <c r="X220">
        <f t="shared" si="39"/>
        <v>0.19678350619526527</v>
      </c>
      <c r="Y220">
        <f t="shared" si="40"/>
        <v>0.65372937562059796</v>
      </c>
    </row>
    <row r="221" spans="1:25" x14ac:dyDescent="0.3">
      <c r="A221" s="1">
        <v>0.87228700000000003</v>
      </c>
      <c r="B221" s="1">
        <v>0.61777599999999999</v>
      </c>
      <c r="C221" s="1">
        <v>0.63068599999999997</v>
      </c>
      <c r="D221" s="1">
        <v>0.613263</v>
      </c>
      <c r="E221" s="1">
        <v>0.59519999999999995</v>
      </c>
      <c r="F221" s="1">
        <v>0.62898399999999999</v>
      </c>
      <c r="G221" s="1">
        <v>0.65846400000000005</v>
      </c>
      <c r="H221" s="1">
        <v>0.61425300000000005</v>
      </c>
      <c r="I221">
        <v>0.63848899999999997</v>
      </c>
      <c r="J221">
        <v>0.55817099999999997</v>
      </c>
      <c r="K221">
        <f t="shared" si="41"/>
        <v>6.4275729999999998</v>
      </c>
      <c r="L221">
        <f t="shared" si="51"/>
        <v>21.900000000000041</v>
      </c>
      <c r="O221">
        <f t="shared" si="42"/>
        <v>5.5008652632856994E-2</v>
      </c>
      <c r="P221">
        <f t="shared" si="43"/>
        <v>4.9871227311417861E-2</v>
      </c>
      <c r="Q221">
        <f t="shared" si="44"/>
        <v>3.9914664392128159E-2</v>
      </c>
      <c r="R221">
        <f t="shared" si="45"/>
        <v>3.3490302743877619E-2</v>
      </c>
      <c r="S221">
        <f t="shared" si="46"/>
        <v>4.4674478986357562E-2</v>
      </c>
      <c r="T221">
        <f t="shared" si="47"/>
        <v>4.1005202746144213E-2</v>
      </c>
      <c r="U221">
        <f t="shared" si="48"/>
        <v>6.3823240433275613E-2</v>
      </c>
      <c r="V221">
        <f t="shared" si="49"/>
        <v>7.8661988242698655E-2</v>
      </c>
      <c r="W221">
        <f t="shared" si="50"/>
        <v>7.2193142849007519E-2</v>
      </c>
      <c r="X221">
        <f t="shared" si="39"/>
        <v>0.19836388965715304</v>
      </c>
      <c r="Y221">
        <f t="shared" si="40"/>
        <v>0.67700678999491726</v>
      </c>
    </row>
    <row r="222" spans="1:25" x14ac:dyDescent="0.3">
      <c r="A222" s="1">
        <v>0.77401900000000001</v>
      </c>
      <c r="B222" s="1">
        <v>0.626753</v>
      </c>
      <c r="C222" s="1">
        <v>0.64021099999999997</v>
      </c>
      <c r="D222" s="1">
        <v>0.60787199999999997</v>
      </c>
      <c r="E222" s="1">
        <v>0.55559499999999995</v>
      </c>
      <c r="F222" s="1">
        <v>0.63835500000000001</v>
      </c>
      <c r="G222" s="1">
        <v>0.67524099999999998</v>
      </c>
      <c r="H222" s="1">
        <v>0.52799600000000002</v>
      </c>
      <c r="I222">
        <v>0.64539199999999997</v>
      </c>
      <c r="J222">
        <v>0.56259599999999998</v>
      </c>
      <c r="K222">
        <f t="shared" si="41"/>
        <v>6.2540299999999993</v>
      </c>
      <c r="L222">
        <f t="shared" si="51"/>
        <v>22.000000000000043</v>
      </c>
      <c r="O222">
        <f t="shared" si="42"/>
        <v>4.8811620833775278E-2</v>
      </c>
      <c r="P222">
        <f t="shared" si="43"/>
        <v>5.0595913941482155E-2</v>
      </c>
      <c r="Q222">
        <f t="shared" si="44"/>
        <v>4.0517479704874945E-2</v>
      </c>
      <c r="R222">
        <f t="shared" si="45"/>
        <v>3.3195900143211596E-2</v>
      </c>
      <c r="S222">
        <f t="shared" si="46"/>
        <v>4.1701809731897396E-2</v>
      </c>
      <c r="T222">
        <f t="shared" si="47"/>
        <v>4.1616124096980033E-2</v>
      </c>
      <c r="U222">
        <f t="shared" si="48"/>
        <v>6.5449392363751774E-2</v>
      </c>
      <c r="V222">
        <f t="shared" si="49"/>
        <v>6.7615811634932049E-2</v>
      </c>
      <c r="W222">
        <f t="shared" si="50"/>
        <v>7.2973656319226574E-2</v>
      </c>
      <c r="X222">
        <f t="shared" si="39"/>
        <v>0.19993645471648594</v>
      </c>
      <c r="Y222">
        <f t="shared" si="40"/>
        <v>0.66241416348661775</v>
      </c>
    </row>
    <row r="223" spans="1:25" x14ac:dyDescent="0.3">
      <c r="A223" s="1">
        <v>0.78420299999999998</v>
      </c>
      <c r="B223" s="1">
        <v>0.64083699999999999</v>
      </c>
      <c r="C223" s="1">
        <v>0.64089300000000005</v>
      </c>
      <c r="D223" s="1">
        <v>0.61754600000000004</v>
      </c>
      <c r="E223" s="1">
        <v>0.55822899999999998</v>
      </c>
      <c r="F223" s="1">
        <v>0.64547100000000002</v>
      </c>
      <c r="G223" s="1">
        <v>0.63851899999999995</v>
      </c>
      <c r="H223" s="1">
        <v>0.54108299999999998</v>
      </c>
      <c r="I223">
        <v>0.68681700000000001</v>
      </c>
      <c r="J223">
        <v>0.58816299999999999</v>
      </c>
      <c r="K223">
        <f t="shared" si="41"/>
        <v>6.341761</v>
      </c>
      <c r="L223">
        <f t="shared" si="51"/>
        <v>22.100000000000044</v>
      </c>
      <c r="O223">
        <f t="shared" si="42"/>
        <v>4.9453849960671599E-2</v>
      </c>
      <c r="P223">
        <f t="shared" si="43"/>
        <v>5.1732873560266325E-2</v>
      </c>
      <c r="Q223">
        <f t="shared" si="44"/>
        <v>4.0560641914144588E-2</v>
      </c>
      <c r="R223">
        <f t="shared" si="45"/>
        <v>3.3724197445909258E-2</v>
      </c>
      <c r="S223">
        <f t="shared" si="46"/>
        <v>4.1899512315314844E-2</v>
      </c>
      <c r="T223">
        <f t="shared" si="47"/>
        <v>4.2080035774767648E-2</v>
      </c>
      <c r="U223">
        <f t="shared" si="48"/>
        <v>6.1890022321971591E-2</v>
      </c>
      <c r="V223">
        <f t="shared" si="49"/>
        <v>6.9291748814127266E-2</v>
      </c>
      <c r="W223">
        <f t="shared" si="50"/>
        <v>7.7657528621678365E-2</v>
      </c>
      <c r="X223">
        <f t="shared" si="39"/>
        <v>0.20902250463105412</v>
      </c>
      <c r="Y223">
        <f t="shared" si="40"/>
        <v>0.67731291535990557</v>
      </c>
    </row>
    <row r="224" spans="1:25" x14ac:dyDescent="0.3">
      <c r="A224" s="1">
        <v>0.78705700000000001</v>
      </c>
      <c r="B224" s="1">
        <v>0.63836199999999999</v>
      </c>
      <c r="C224" s="1">
        <v>0.64962399999999998</v>
      </c>
      <c r="D224" s="1">
        <v>0.62310699999999997</v>
      </c>
      <c r="E224" s="1">
        <v>0.567276</v>
      </c>
      <c r="F224" s="1">
        <v>0.64027599999999996</v>
      </c>
      <c r="G224" s="1">
        <v>0.64640699999999995</v>
      </c>
      <c r="H224" s="1">
        <v>0.53168800000000005</v>
      </c>
      <c r="I224">
        <v>0.60794899999999996</v>
      </c>
      <c r="J224">
        <v>0.61448599999999998</v>
      </c>
      <c r="K224">
        <f t="shared" si="41"/>
        <v>6.3062319999999996</v>
      </c>
      <c r="L224">
        <f t="shared" si="51"/>
        <v>22.200000000000045</v>
      </c>
      <c r="O224">
        <f t="shared" si="42"/>
        <v>4.9633830511355233E-2</v>
      </c>
      <c r="P224">
        <f t="shared" si="43"/>
        <v>5.1533074138476291E-2</v>
      </c>
      <c r="Q224">
        <f t="shared" si="44"/>
        <v>4.1113206795571587E-2</v>
      </c>
      <c r="R224">
        <f t="shared" si="45"/>
        <v>3.4027883749434336E-2</v>
      </c>
      <c r="S224">
        <f t="shared" si="46"/>
        <v>4.2578561393590349E-2</v>
      </c>
      <c r="T224">
        <f t="shared" si="47"/>
        <v>4.1741359388299593E-2</v>
      </c>
      <c r="U224">
        <f t="shared" si="48"/>
        <v>6.2654586095446954E-2</v>
      </c>
      <c r="V224">
        <f t="shared" si="49"/>
        <v>6.8088613657212846E-2</v>
      </c>
      <c r="W224">
        <f t="shared" si="50"/>
        <v>6.8740023715226528E-2</v>
      </c>
      <c r="X224">
        <f t="shared" si="39"/>
        <v>0.21837722328796255</v>
      </c>
      <c r="Y224">
        <f t="shared" si="40"/>
        <v>0.67848836273257629</v>
      </c>
    </row>
    <row r="225" spans="1:25" x14ac:dyDescent="0.3">
      <c r="A225" s="1">
        <v>0.80098000000000003</v>
      </c>
      <c r="B225" s="1">
        <v>0.65278800000000003</v>
      </c>
      <c r="C225" s="1">
        <v>0.63197300000000001</v>
      </c>
      <c r="D225" s="1">
        <v>0.62643099999999996</v>
      </c>
      <c r="E225" s="1">
        <v>0.57665</v>
      </c>
      <c r="F225" s="1">
        <v>0.64398599999999995</v>
      </c>
      <c r="G225" s="1">
        <v>0.66512099999999996</v>
      </c>
      <c r="H225" s="1">
        <v>0.53398800000000002</v>
      </c>
      <c r="I225">
        <v>0.59067700000000001</v>
      </c>
      <c r="J225">
        <v>0.55516799999999999</v>
      </c>
      <c r="K225">
        <f t="shared" si="41"/>
        <v>6.2777620000000001</v>
      </c>
      <c r="L225">
        <f t="shared" si="51"/>
        <v>22.300000000000047</v>
      </c>
      <c r="O225">
        <f t="shared" si="42"/>
        <v>5.0511850555913125E-2</v>
      </c>
      <c r="P225">
        <f t="shared" si="43"/>
        <v>5.2697642404635085E-2</v>
      </c>
      <c r="Q225">
        <f t="shared" si="44"/>
        <v>3.9996115658007966E-2</v>
      </c>
      <c r="R225">
        <f t="shared" si="45"/>
        <v>3.4209407445337479E-2</v>
      </c>
      <c r="S225">
        <f t="shared" si="46"/>
        <v>4.3282154414454113E-2</v>
      </c>
      <c r="T225">
        <f t="shared" si="47"/>
        <v>4.1983224526662727E-2</v>
      </c>
      <c r="U225">
        <f t="shared" si="48"/>
        <v>6.4468486508329537E-2</v>
      </c>
      <c r="V225">
        <f t="shared" si="49"/>
        <v>6.8383154461992321E-2</v>
      </c>
      <c r="W225">
        <f t="shared" si="50"/>
        <v>6.6787100543037103E-2</v>
      </c>
      <c r="X225">
        <f t="shared" si="39"/>
        <v>0.19729667770841255</v>
      </c>
      <c r="Y225">
        <f t="shared" si="40"/>
        <v>0.65961581422678206</v>
      </c>
    </row>
    <row r="226" spans="1:25" x14ac:dyDescent="0.3">
      <c r="A226" s="1">
        <v>0.81301299999999999</v>
      </c>
      <c r="B226" s="1">
        <v>0.66023500000000002</v>
      </c>
      <c r="C226" s="1">
        <v>0.67692799999999997</v>
      </c>
      <c r="D226" s="1">
        <v>0.63345899999999999</v>
      </c>
      <c r="E226" s="1">
        <v>0.57322300000000004</v>
      </c>
      <c r="F226" s="1">
        <v>0.64934000000000003</v>
      </c>
      <c r="G226" s="1">
        <v>0.70588600000000001</v>
      </c>
      <c r="H226" s="1">
        <v>0.55408800000000002</v>
      </c>
      <c r="I226">
        <v>0.59768100000000002</v>
      </c>
      <c r="J226">
        <v>0.56671899999999997</v>
      </c>
      <c r="K226">
        <f t="shared" si="41"/>
        <v>6.4305720000000006</v>
      </c>
      <c r="L226">
        <f t="shared" si="51"/>
        <v>22.400000000000048</v>
      </c>
      <c r="O226">
        <f t="shared" si="42"/>
        <v>5.1270682359128315E-2</v>
      </c>
      <c r="P226">
        <f t="shared" si="43"/>
        <v>5.3298816664865536E-2</v>
      </c>
      <c r="Q226">
        <f t="shared" si="44"/>
        <v>4.284121407108217E-2</v>
      </c>
      <c r="R226">
        <f t="shared" si="45"/>
        <v>3.4593206643534623E-2</v>
      </c>
      <c r="S226">
        <f t="shared" si="46"/>
        <v>4.3024930893811902E-2</v>
      </c>
      <c r="T226">
        <f t="shared" si="47"/>
        <v>4.233226656191777E-2</v>
      </c>
      <c r="U226">
        <f t="shared" si="48"/>
        <v>6.8419734254998268E-2</v>
      </c>
      <c r="V226">
        <f t="shared" si="49"/>
        <v>7.0957184973325996E-2</v>
      </c>
      <c r="W226">
        <f t="shared" si="50"/>
        <v>6.7579033955381632E-2</v>
      </c>
      <c r="X226">
        <f t="shared" si="39"/>
        <v>0.20140169443165645</v>
      </c>
      <c r="Y226">
        <f t="shared" si="40"/>
        <v>0.67571876480970261</v>
      </c>
    </row>
    <row r="227" spans="1:25" x14ac:dyDescent="0.3">
      <c r="A227" s="1">
        <v>0.83725300000000002</v>
      </c>
      <c r="B227" s="1">
        <v>0.67445299999999997</v>
      </c>
      <c r="C227" s="1">
        <v>0.67357299999999998</v>
      </c>
      <c r="D227" s="1">
        <v>0.63766199999999995</v>
      </c>
      <c r="E227" s="1">
        <v>0.585372</v>
      </c>
      <c r="F227" s="1">
        <v>0.65902000000000005</v>
      </c>
      <c r="G227" s="1">
        <v>0.72862400000000005</v>
      </c>
      <c r="H227" s="1">
        <v>0.60070400000000002</v>
      </c>
      <c r="I227">
        <v>0.59828599999999998</v>
      </c>
      <c r="J227">
        <v>0.63157600000000003</v>
      </c>
      <c r="K227">
        <f t="shared" si="41"/>
        <v>6.6265230000000006</v>
      </c>
      <c r="L227">
        <f t="shared" si="51"/>
        <v>22.50000000000005</v>
      </c>
      <c r="O227">
        <f t="shared" si="42"/>
        <v>5.2799318851269608E-2</v>
      </c>
      <c r="P227">
        <f t="shared" si="43"/>
        <v>5.4446593706890055E-2</v>
      </c>
      <c r="Q227">
        <f t="shared" si="44"/>
        <v>4.2628883848062175E-2</v>
      </c>
      <c r="R227">
        <f t="shared" si="45"/>
        <v>3.4822732544220809E-2</v>
      </c>
      <c r="S227">
        <f t="shared" si="46"/>
        <v>4.3936809665998153E-2</v>
      </c>
      <c r="T227">
        <f t="shared" si="47"/>
        <v>4.296333247549057E-2</v>
      </c>
      <c r="U227">
        <f t="shared" si="48"/>
        <v>7.0623670751104095E-2</v>
      </c>
      <c r="V227">
        <f t="shared" si="49"/>
        <v>7.6926886780108603E-2</v>
      </c>
      <c r="W227">
        <f t="shared" si="50"/>
        <v>6.7647440539400541E-2</v>
      </c>
      <c r="X227">
        <f t="shared" si="39"/>
        <v>0.22445070054536354</v>
      </c>
      <c r="Y227">
        <f t="shared" si="40"/>
        <v>0.71124636970790811</v>
      </c>
    </row>
    <row r="228" spans="1:25" x14ac:dyDescent="0.3">
      <c r="A228" s="1">
        <v>0.93845400000000001</v>
      </c>
      <c r="B228" s="1">
        <v>0.70464499999999997</v>
      </c>
      <c r="C228" s="1">
        <v>0.62540300000000004</v>
      </c>
      <c r="D228" s="1">
        <v>0.65247900000000003</v>
      </c>
      <c r="E228" s="1">
        <v>0.59306899999999996</v>
      </c>
      <c r="F228" s="1">
        <v>0.65309600000000001</v>
      </c>
      <c r="G228" s="1">
        <v>0.72309299999999999</v>
      </c>
      <c r="H228" s="1">
        <v>0.52287899999999998</v>
      </c>
      <c r="I228">
        <v>0.59881700000000004</v>
      </c>
      <c r="J228">
        <v>0.59546600000000005</v>
      </c>
      <c r="K228">
        <f t="shared" si="41"/>
        <v>6.6074009999999994</v>
      </c>
      <c r="L228">
        <f t="shared" si="51"/>
        <v>22.600000000000051</v>
      </c>
      <c r="O228">
        <f t="shared" si="42"/>
        <v>5.9181313143397959E-2</v>
      </c>
      <c r="P228">
        <f t="shared" si="43"/>
        <v>5.6883904471611131E-2</v>
      </c>
      <c r="Q228">
        <f t="shared" si="44"/>
        <v>3.9580315489530657E-2</v>
      </c>
      <c r="R228">
        <f t="shared" si="45"/>
        <v>3.5631889163413616E-2</v>
      </c>
      <c r="S228">
        <f t="shared" si="46"/>
        <v>4.4514530540927577E-2</v>
      </c>
      <c r="T228">
        <f t="shared" si="47"/>
        <v>4.2577130567225563E-2</v>
      </c>
      <c r="U228">
        <f t="shared" si="48"/>
        <v>7.0087564991584292E-2</v>
      </c>
      <c r="V228">
        <f t="shared" si="49"/>
        <v>6.6960522374907447E-2</v>
      </c>
      <c r="W228">
        <f t="shared" si="50"/>
        <v>6.7707480037109705E-2</v>
      </c>
      <c r="X228">
        <f t="shared" si="39"/>
        <v>0.21161785889733847</v>
      </c>
      <c r="Y228">
        <f t="shared" si="40"/>
        <v>0.69474250967704654</v>
      </c>
    </row>
    <row r="229" spans="1:25" x14ac:dyDescent="0.3">
      <c r="A229" s="1">
        <v>0.83509299999999997</v>
      </c>
      <c r="B229" s="1">
        <v>0.67372500000000002</v>
      </c>
      <c r="C229" s="1">
        <v>0.63608900000000002</v>
      </c>
      <c r="D229" s="1">
        <v>0.652416</v>
      </c>
      <c r="E229" s="1">
        <v>0.58913499999999996</v>
      </c>
      <c r="F229" s="1">
        <v>0.66491599999999995</v>
      </c>
      <c r="G229" s="1">
        <v>0.67210499999999995</v>
      </c>
      <c r="H229" s="1">
        <v>0.51832599999999995</v>
      </c>
      <c r="I229">
        <v>0.60228000000000004</v>
      </c>
      <c r="J229">
        <v>0.58242700000000003</v>
      </c>
      <c r="K229">
        <f t="shared" si="41"/>
        <v>6.4265120000000007</v>
      </c>
      <c r="L229">
        <f t="shared" si="51"/>
        <v>22.700000000000053</v>
      </c>
      <c r="O229">
        <f t="shared" si="42"/>
        <v>5.2663103718306521E-2</v>
      </c>
      <c r="P229">
        <f t="shared" si="43"/>
        <v>5.43878244224201E-2</v>
      </c>
      <c r="Q229">
        <f t="shared" si="44"/>
        <v>4.0256607818350824E-2</v>
      </c>
      <c r="R229">
        <f t="shared" si="45"/>
        <v>3.562844873235408E-2</v>
      </c>
      <c r="S229">
        <f t="shared" si="46"/>
        <v>4.4219252650584281E-2</v>
      </c>
      <c r="T229">
        <f t="shared" si="47"/>
        <v>4.3347708986484913E-2</v>
      </c>
      <c r="U229">
        <f t="shared" si="48"/>
        <v>6.5145427861518168E-2</v>
      </c>
      <c r="V229">
        <f t="shared" si="49"/>
        <v>6.6377459642663561E-2</v>
      </c>
      <c r="W229">
        <f t="shared" si="50"/>
        <v>6.8099037062659268E-2</v>
      </c>
      <c r="X229">
        <f t="shared" si="39"/>
        <v>0.20698403385583752</v>
      </c>
      <c r="Y229">
        <f t="shared" si="40"/>
        <v>0.67710890475117924</v>
      </c>
    </row>
    <row r="230" spans="1:25" x14ac:dyDescent="0.3">
      <c r="A230" s="1">
        <v>0.84616999999999998</v>
      </c>
      <c r="B230" s="1">
        <v>0.66555600000000004</v>
      </c>
      <c r="C230" s="1">
        <v>0.64435299999999995</v>
      </c>
      <c r="D230" s="1">
        <v>0.65523200000000004</v>
      </c>
      <c r="E230" s="1">
        <v>0.59781899999999999</v>
      </c>
      <c r="F230" s="1">
        <v>0.66789399999999999</v>
      </c>
      <c r="G230" s="1">
        <v>0.67510099999999995</v>
      </c>
      <c r="H230" s="1">
        <v>0.52437299999999998</v>
      </c>
      <c r="I230">
        <v>0.61577400000000004</v>
      </c>
      <c r="J230">
        <v>0.60299499999999995</v>
      </c>
      <c r="K230">
        <f t="shared" si="41"/>
        <v>6.4952669999999992</v>
      </c>
      <c r="L230">
        <f t="shared" si="51"/>
        <v>22.800000000000054</v>
      </c>
      <c r="O230">
        <f t="shared" si="42"/>
        <v>5.3361647712673238E-2</v>
      </c>
      <c r="P230">
        <f t="shared" si="43"/>
        <v>5.3728365239954334E-2</v>
      </c>
      <c r="Q230">
        <f t="shared" si="44"/>
        <v>4.0779617345336597E-2</v>
      </c>
      <c r="R230">
        <f t="shared" si="45"/>
        <v>3.5782230539713661E-2</v>
      </c>
      <c r="S230">
        <f t="shared" si="46"/>
        <v>4.4871055700848948E-2</v>
      </c>
      <c r="T230">
        <f t="shared" si="47"/>
        <v>4.3541853024772086E-2</v>
      </c>
      <c r="U230">
        <f t="shared" si="48"/>
        <v>6.5435822519902057E-2</v>
      </c>
      <c r="V230">
        <f t="shared" si="49"/>
        <v>6.7151845836794649E-2</v>
      </c>
      <c r="W230">
        <f t="shared" si="50"/>
        <v>6.9624786558115742E-2</v>
      </c>
      <c r="X230">
        <f t="shared" si="39"/>
        <v>0.2142935294807774</v>
      </c>
      <c r="Y230">
        <f t="shared" si="40"/>
        <v>0.68857075395888878</v>
      </c>
    </row>
    <row r="231" spans="1:25" x14ac:dyDescent="0.3">
      <c r="A231" s="1">
        <v>0.86498699999999995</v>
      </c>
      <c r="B231" s="1">
        <v>0.68625199999999997</v>
      </c>
      <c r="C231" s="1">
        <v>0.64562299999999995</v>
      </c>
      <c r="D231" s="1">
        <v>0.66368899999999997</v>
      </c>
      <c r="E231" s="1">
        <v>0.60455099999999995</v>
      </c>
      <c r="F231" s="1">
        <v>0.67910099999999995</v>
      </c>
      <c r="G231" s="1">
        <v>0.684195</v>
      </c>
      <c r="H231" s="1">
        <v>0.53715100000000005</v>
      </c>
      <c r="I231">
        <v>0.62028000000000005</v>
      </c>
      <c r="J231">
        <v>0.55995799999999996</v>
      </c>
      <c r="K231">
        <f t="shared" si="41"/>
        <v>6.5457869999999998</v>
      </c>
      <c r="L231">
        <f t="shared" si="51"/>
        <v>22.900000000000055</v>
      </c>
      <c r="O231">
        <f t="shared" si="42"/>
        <v>5.4548295933491003E-2</v>
      </c>
      <c r="P231">
        <f t="shared" si="43"/>
        <v>5.5399092041314539E-2</v>
      </c>
      <c r="Q231">
        <f t="shared" si="44"/>
        <v>4.0859992720369498E-2</v>
      </c>
      <c r="R231">
        <f t="shared" si="45"/>
        <v>3.6244067451943772E-2</v>
      </c>
      <c r="S231">
        <f t="shared" si="46"/>
        <v>4.5376345674868028E-2</v>
      </c>
      <c r="T231">
        <f t="shared" si="47"/>
        <v>4.4272468282355801E-2</v>
      </c>
      <c r="U231">
        <f t="shared" si="48"/>
        <v>6.6317280805397102E-2</v>
      </c>
      <c r="V231">
        <f t="shared" si="49"/>
        <v>6.8788212099173837E-2</v>
      </c>
      <c r="W231">
        <f t="shared" si="50"/>
        <v>7.0134274273139216E-2</v>
      </c>
      <c r="X231">
        <f t="shared" si="39"/>
        <v>0.1989989571737695</v>
      </c>
      <c r="Y231">
        <f t="shared" si="40"/>
        <v>0.6809389864558224</v>
      </c>
    </row>
    <row r="232" spans="1:25" x14ac:dyDescent="0.3">
      <c r="A232" s="1">
        <v>0.88584499999999999</v>
      </c>
      <c r="B232" s="1">
        <v>0.69396199999999997</v>
      </c>
      <c r="C232" s="1">
        <v>0.65446700000000002</v>
      </c>
      <c r="D232" s="1">
        <v>0.68279900000000004</v>
      </c>
      <c r="E232" s="1">
        <v>0.60646800000000001</v>
      </c>
      <c r="F232" s="1">
        <v>0.69115400000000005</v>
      </c>
      <c r="G232" s="1">
        <v>0.70728000000000002</v>
      </c>
      <c r="H232" s="1">
        <v>0.53683499999999995</v>
      </c>
      <c r="I232">
        <v>0.61786600000000003</v>
      </c>
      <c r="J232">
        <v>0.57581800000000005</v>
      </c>
      <c r="K232">
        <f t="shared" si="41"/>
        <v>6.6524940000000008</v>
      </c>
      <c r="L232">
        <f t="shared" si="51"/>
        <v>23.000000000000057</v>
      </c>
      <c r="O232">
        <f t="shared" si="42"/>
        <v>5.5863654842446583E-2</v>
      </c>
      <c r="P232">
        <f t="shared" si="43"/>
        <v>5.602149751283015E-2</v>
      </c>
      <c r="Q232">
        <f t="shared" si="44"/>
        <v>4.141970911154353E-2</v>
      </c>
      <c r="R232">
        <f t="shared" si="45"/>
        <v>3.7287664873336394E-2</v>
      </c>
      <c r="S232">
        <f t="shared" si="46"/>
        <v>4.5520231723619457E-2</v>
      </c>
      <c r="T232">
        <f t="shared" si="47"/>
        <v>4.5058236614617476E-2</v>
      </c>
      <c r="U232">
        <f t="shared" si="48"/>
        <v>6.8554851128759003E-2</v>
      </c>
      <c r="V232">
        <f t="shared" si="49"/>
        <v>6.8747744753821519E-2</v>
      </c>
      <c r="W232">
        <f t="shared" si="50"/>
        <v>6.9861326349467068E-2</v>
      </c>
      <c r="X232">
        <f t="shared" si="39"/>
        <v>0.2046353146519661</v>
      </c>
      <c r="Y232">
        <f t="shared" si="40"/>
        <v>0.69297023156240733</v>
      </c>
    </row>
    <row r="233" spans="1:25" x14ac:dyDescent="0.3">
      <c r="A233" s="1">
        <v>0.91757999999999995</v>
      </c>
      <c r="B233" s="1">
        <v>0.69815400000000005</v>
      </c>
      <c r="C233" s="1">
        <v>0.66279900000000003</v>
      </c>
      <c r="D233" s="1">
        <v>0.68236200000000002</v>
      </c>
      <c r="E233" s="1">
        <v>0.60325600000000001</v>
      </c>
      <c r="F233" s="1">
        <v>0.68440900000000005</v>
      </c>
      <c r="G233" s="1">
        <v>0.678508</v>
      </c>
      <c r="H233" s="1">
        <v>0.52750600000000003</v>
      </c>
      <c r="I233">
        <v>0.62931700000000002</v>
      </c>
      <c r="J233">
        <v>0.55513999999999997</v>
      </c>
      <c r="K233">
        <f t="shared" si="41"/>
        <v>6.6390309999999992</v>
      </c>
      <c r="L233">
        <f t="shared" si="51"/>
        <v>23.100000000000058</v>
      </c>
      <c r="O233">
        <f t="shared" si="42"/>
        <v>5.786494523345747E-2</v>
      </c>
      <c r="P233">
        <f t="shared" si="43"/>
        <v>5.6359905260767056E-2</v>
      </c>
      <c r="Q233">
        <f t="shared" si="44"/>
        <v>4.1947022201916886E-2</v>
      </c>
      <c r="R233">
        <f t="shared" si="45"/>
        <v>3.7263800295986908E-2</v>
      </c>
      <c r="S233">
        <f t="shared" si="46"/>
        <v>4.5279145657584209E-2</v>
      </c>
      <c r="T233">
        <f t="shared" si="47"/>
        <v>4.4618511450666185E-2</v>
      </c>
      <c r="U233">
        <f t="shared" si="48"/>
        <v>6.5766054362730475E-2</v>
      </c>
      <c r="V233">
        <f t="shared" si="49"/>
        <v>6.7553061637392081E-2</v>
      </c>
      <c r="W233">
        <f t="shared" si="50"/>
        <v>7.115607642153407E-2</v>
      </c>
      <c r="X233">
        <f t="shared" si="39"/>
        <v>0.19728672701425179</v>
      </c>
      <c r="Y233">
        <f t="shared" si="40"/>
        <v>0.68509524953628709</v>
      </c>
    </row>
    <row r="234" spans="1:25" x14ac:dyDescent="0.3">
      <c r="A234" s="1">
        <v>0.90952999999999995</v>
      </c>
      <c r="B234" s="1">
        <v>0.71380100000000002</v>
      </c>
      <c r="C234" s="1">
        <v>0.66411699999999996</v>
      </c>
      <c r="D234" s="1">
        <v>0.69589299999999998</v>
      </c>
      <c r="E234" s="1">
        <v>0.62195599999999995</v>
      </c>
      <c r="F234" s="1">
        <v>0.69735899999999995</v>
      </c>
      <c r="G234" s="1">
        <v>0.70660500000000004</v>
      </c>
      <c r="H234" s="1">
        <v>0.53355699999999995</v>
      </c>
      <c r="I234">
        <v>0.62410299999999996</v>
      </c>
      <c r="J234">
        <v>0.56501400000000002</v>
      </c>
      <c r="K234">
        <f t="shared" si="41"/>
        <v>6.7319349999999991</v>
      </c>
      <c r="L234">
        <f t="shared" si="51"/>
        <v>23.20000000000006</v>
      </c>
      <c r="O234">
        <f t="shared" si="42"/>
        <v>5.7357291612923744E-2</v>
      </c>
      <c r="P234">
        <f t="shared" si="43"/>
        <v>5.7623041241675596E-2</v>
      </c>
      <c r="Q234">
        <f t="shared" si="44"/>
        <v>4.2030435386399848E-2</v>
      </c>
      <c r="R234">
        <f t="shared" si="45"/>
        <v>3.8002728433551715E-2</v>
      </c>
      <c r="S234">
        <f t="shared" si="46"/>
        <v>4.6682728918748327E-2</v>
      </c>
      <c r="T234">
        <f t="shared" si="47"/>
        <v>4.5462757688348801E-2</v>
      </c>
      <c r="U234">
        <f t="shared" si="48"/>
        <v>6.8489425095912174E-2</v>
      </c>
      <c r="V234">
        <f t="shared" si="49"/>
        <v>6.8327960076401031E-2</v>
      </c>
      <c r="W234">
        <f t="shared" si="50"/>
        <v>7.0566536042898365E-2</v>
      </c>
      <c r="X234">
        <f t="shared" si="39"/>
        <v>0.20079576823365364</v>
      </c>
      <c r="Y234">
        <f t="shared" si="40"/>
        <v>0.6953386727305132</v>
      </c>
    </row>
    <row r="235" spans="1:25" x14ac:dyDescent="0.3">
      <c r="A235" s="1">
        <v>0.88279600000000003</v>
      </c>
      <c r="B235" s="1">
        <v>0.72803799999999996</v>
      </c>
      <c r="C235" s="1">
        <v>0.74335200000000001</v>
      </c>
      <c r="D235" s="1">
        <v>0.72545400000000004</v>
      </c>
      <c r="E235" s="1">
        <v>0.62459799999999999</v>
      </c>
      <c r="F235" s="1">
        <v>0.703982</v>
      </c>
      <c r="G235" s="1">
        <v>0.691326</v>
      </c>
      <c r="H235" s="1">
        <v>0.54515100000000005</v>
      </c>
      <c r="I235">
        <v>0.65652999999999995</v>
      </c>
      <c r="J235">
        <v>0.56825800000000004</v>
      </c>
      <c r="K235">
        <f t="shared" si="41"/>
        <v>6.8694850000000001</v>
      </c>
      <c r="L235">
        <f t="shared" si="51"/>
        <v>23.300000000000061</v>
      </c>
      <c r="O235">
        <f t="shared" si="42"/>
        <v>5.567137709225934E-2</v>
      </c>
      <c r="P235">
        <f t="shared" si="43"/>
        <v>5.8772352097443144E-2</v>
      </c>
      <c r="Q235">
        <f t="shared" si="44"/>
        <v>4.7045036048393739E-2</v>
      </c>
      <c r="R235">
        <f t="shared" si="45"/>
        <v>3.9617055140709609E-2</v>
      </c>
      <c r="S235">
        <f t="shared" si="46"/>
        <v>4.6881031965593012E-2</v>
      </c>
      <c r="T235">
        <f t="shared" si="47"/>
        <v>4.5894529335620771E-2</v>
      </c>
      <c r="U235">
        <f t="shared" si="48"/>
        <v>6.7008470494627936E-2</v>
      </c>
      <c r="V235">
        <f t="shared" si="49"/>
        <v>6.9812701854928536E-2</v>
      </c>
      <c r="W235">
        <f t="shared" si="50"/>
        <v>7.423301587757801E-2</v>
      </c>
      <c r="X235">
        <f t="shared" si="39"/>
        <v>0.20194862722856344</v>
      </c>
      <c r="Y235">
        <f t="shared" si="40"/>
        <v>0.70688419713571748</v>
      </c>
    </row>
    <row r="236" spans="1:25" x14ac:dyDescent="0.3">
      <c r="A236" s="1">
        <v>0.87472499999999997</v>
      </c>
      <c r="B236" s="1">
        <v>0.75245700000000004</v>
      </c>
      <c r="C236" s="1">
        <v>0.66776999999999997</v>
      </c>
      <c r="D236" s="1">
        <v>0.66774900000000004</v>
      </c>
      <c r="E236" s="1">
        <v>0.62234100000000003</v>
      </c>
      <c r="F236" s="1">
        <v>0.72538100000000005</v>
      </c>
      <c r="G236" s="1">
        <v>0.661138</v>
      </c>
      <c r="H236" s="1">
        <v>0.54283999999999999</v>
      </c>
      <c r="I236">
        <v>0.64021399999999995</v>
      </c>
      <c r="J236">
        <v>0.582681</v>
      </c>
      <c r="K236">
        <f t="shared" si="41"/>
        <v>6.7372960000000006</v>
      </c>
      <c r="L236">
        <f t="shared" si="51"/>
        <v>23.400000000000063</v>
      </c>
      <c r="O236">
        <f t="shared" si="42"/>
        <v>5.5162399157932918E-2</v>
      </c>
      <c r="P236">
        <f t="shared" si="43"/>
        <v>6.074362566539903E-2</v>
      </c>
      <c r="Q236">
        <f t="shared" si="44"/>
        <v>4.2261625343088985E-2</v>
      </c>
      <c r="R236">
        <f t="shared" si="45"/>
        <v>3.6465784120224991E-2</v>
      </c>
      <c r="S236">
        <f t="shared" si="46"/>
        <v>4.6711626221184063E-2</v>
      </c>
      <c r="T236">
        <f t="shared" si="47"/>
        <v>4.7289589199726603E-2</v>
      </c>
      <c r="U236">
        <f t="shared" si="48"/>
        <v>6.4082424450805156E-2</v>
      </c>
      <c r="V236">
        <f t="shared" si="49"/>
        <v>6.9516752376734894E-2</v>
      </c>
      <c r="W236">
        <f t="shared" si="50"/>
        <v>7.2388186415011838E-2</v>
      </c>
      <c r="X236">
        <f t="shared" si="39"/>
        <v>0.20707430086715289</v>
      </c>
      <c r="Y236">
        <f t="shared" si="40"/>
        <v>0.70169631381726139</v>
      </c>
    </row>
    <row r="237" spans="1:25" x14ac:dyDescent="0.3">
      <c r="A237" s="1">
        <v>0.89481699999999997</v>
      </c>
      <c r="B237" s="1">
        <v>0.78361700000000001</v>
      </c>
      <c r="C237" s="1">
        <v>0.68046899999999999</v>
      </c>
      <c r="D237" s="1">
        <v>0.67680200000000001</v>
      </c>
      <c r="E237" s="1">
        <v>0.62880499999999995</v>
      </c>
      <c r="F237" s="1">
        <v>0.68905499999999997</v>
      </c>
      <c r="G237" s="1">
        <v>0.67317700000000003</v>
      </c>
      <c r="H237" s="1">
        <v>0.54645200000000005</v>
      </c>
      <c r="I237">
        <v>0.65189399999999997</v>
      </c>
      <c r="J237">
        <v>0.58276600000000001</v>
      </c>
      <c r="K237">
        <f t="shared" si="41"/>
        <v>6.8078539999999998</v>
      </c>
      <c r="L237">
        <f t="shared" si="51"/>
        <v>23.500000000000064</v>
      </c>
      <c r="O237">
        <f t="shared" si="42"/>
        <v>5.6429452144735839E-2</v>
      </c>
      <c r="P237">
        <f t="shared" si="43"/>
        <v>6.3259080203975762E-2</v>
      </c>
      <c r="Q237">
        <f t="shared" si="44"/>
        <v>4.3065315805721163E-2</v>
      </c>
      <c r="R237">
        <f t="shared" si="45"/>
        <v>3.6960168602478645E-2</v>
      </c>
      <c r="S237">
        <f t="shared" si="46"/>
        <v>4.7196800670390733E-2</v>
      </c>
      <c r="T237">
        <f t="shared" si="47"/>
        <v>4.4921397012077258E-2</v>
      </c>
      <c r="U237">
        <f t="shared" si="48"/>
        <v>6.5249334094424558E-2</v>
      </c>
      <c r="V237">
        <f t="shared" si="49"/>
        <v>6.9979309501458142E-2</v>
      </c>
      <c r="W237">
        <f t="shared" si="50"/>
        <v>7.37088292271455E-2</v>
      </c>
      <c r="X237">
        <f t="shared" si="39"/>
        <v>0.20710450833156946</v>
      </c>
      <c r="Y237">
        <f t="shared" si="40"/>
        <v>0.70787419559397713</v>
      </c>
    </row>
    <row r="238" spans="1:25" x14ac:dyDescent="0.3">
      <c r="A238" s="1">
        <v>0.90605000000000002</v>
      </c>
      <c r="B238" s="1">
        <v>0.73320700000000005</v>
      </c>
      <c r="C238" s="1">
        <v>0.67745299999999997</v>
      </c>
      <c r="D238" s="1">
        <v>0.67973099999999997</v>
      </c>
      <c r="E238" s="1">
        <v>0.63519099999999995</v>
      </c>
      <c r="F238" s="1">
        <v>0.71352000000000004</v>
      </c>
      <c r="G238" s="1">
        <v>0.67090099999999997</v>
      </c>
      <c r="H238" s="1">
        <v>0.54622800000000005</v>
      </c>
      <c r="I238">
        <v>0.65177799999999997</v>
      </c>
      <c r="J238">
        <v>0.57562599999999997</v>
      </c>
      <c r="K238">
        <f t="shared" si="41"/>
        <v>6.7896849999999995</v>
      </c>
      <c r="L238">
        <f t="shared" si="51"/>
        <v>23.600000000000065</v>
      </c>
      <c r="O238">
        <f t="shared" si="42"/>
        <v>5.7137833898705449E-2</v>
      </c>
      <c r="P238">
        <f t="shared" si="43"/>
        <v>5.9189630162587666E-2</v>
      </c>
      <c r="Q238">
        <f t="shared" si="44"/>
        <v>4.2874440111942233E-2</v>
      </c>
      <c r="R238">
        <f t="shared" si="45"/>
        <v>3.7120121341738664E-2</v>
      </c>
      <c r="S238">
        <f t="shared" si="46"/>
        <v>4.7676120601181864E-2</v>
      </c>
      <c r="T238">
        <f t="shared" si="47"/>
        <v>4.6516337877320922E-2</v>
      </c>
      <c r="U238">
        <f t="shared" si="48"/>
        <v>6.5028727204410622E-2</v>
      </c>
      <c r="V238">
        <f t="shared" si="49"/>
        <v>6.9950623788297014E-2</v>
      </c>
      <c r="W238">
        <f t="shared" si="50"/>
        <v>7.3695713254011294E-2</v>
      </c>
      <c r="X238">
        <f t="shared" si="39"/>
        <v>0.20456708132057808</v>
      </c>
      <c r="Y238">
        <f t="shared" si="40"/>
        <v>0.70375662956077378</v>
      </c>
    </row>
    <row r="239" spans="1:25" x14ac:dyDescent="0.3">
      <c r="A239" s="1">
        <v>0.91782300000000006</v>
      </c>
      <c r="B239" s="1">
        <v>0.75111600000000001</v>
      </c>
      <c r="C239" s="1">
        <v>0.70503800000000005</v>
      </c>
      <c r="D239" s="1">
        <v>0.69228599999999996</v>
      </c>
      <c r="E239" s="1">
        <v>0.64278100000000005</v>
      </c>
      <c r="F239" s="1">
        <v>0.70777400000000001</v>
      </c>
      <c r="G239" s="1">
        <v>0.68504799999999999</v>
      </c>
      <c r="H239" s="1">
        <v>0.545346</v>
      </c>
      <c r="I239">
        <v>0.660694</v>
      </c>
      <c r="J239">
        <v>0.58960699999999999</v>
      </c>
      <c r="K239">
        <f t="shared" si="41"/>
        <v>6.8975130000000009</v>
      </c>
      <c r="L239">
        <f t="shared" si="51"/>
        <v>23.700000000000067</v>
      </c>
      <c r="O239">
        <f t="shared" si="42"/>
        <v>5.7880269435915822E-2</v>
      </c>
      <c r="P239">
        <f t="shared" si="43"/>
        <v>6.0635370705956426E-2</v>
      </c>
      <c r="Q239">
        <f t="shared" si="44"/>
        <v>4.4620231230275059E-2</v>
      </c>
      <c r="R239">
        <f t="shared" si="45"/>
        <v>3.7805750102889071E-2</v>
      </c>
      <c r="S239">
        <f t="shared" si="46"/>
        <v>4.8245810277772014E-2</v>
      </c>
      <c r="T239">
        <f t="shared" si="47"/>
        <v>4.6141740280276566E-2</v>
      </c>
      <c r="U239">
        <f t="shared" si="48"/>
        <v>6.6399959925424301E-2</v>
      </c>
      <c r="V239">
        <f t="shared" si="49"/>
        <v>6.9837673792725055E-2</v>
      </c>
      <c r="W239">
        <f t="shared" si="50"/>
        <v>7.4703834085602369E-2</v>
      </c>
      <c r="X239">
        <f t="shared" si="39"/>
        <v>0.2095356761442014</v>
      </c>
      <c r="Y239">
        <f t="shared" si="40"/>
        <v>0.71580631598103805</v>
      </c>
    </row>
    <row r="240" spans="1:25" x14ac:dyDescent="0.3">
      <c r="A240" s="1">
        <v>0.94134600000000002</v>
      </c>
      <c r="B240" s="1">
        <v>0.77122299999999999</v>
      </c>
      <c r="C240" s="1">
        <v>0.70859399999999995</v>
      </c>
      <c r="D240" s="1">
        <v>0.70082299999999997</v>
      </c>
      <c r="E240" s="1">
        <v>0.65566100000000005</v>
      </c>
      <c r="F240" s="1">
        <v>0.71615700000000004</v>
      </c>
      <c r="G240" s="1">
        <v>0.68983099999999997</v>
      </c>
      <c r="H240" s="1">
        <v>0.55365399999999998</v>
      </c>
      <c r="I240">
        <v>0.69125700000000001</v>
      </c>
      <c r="J240">
        <v>0.587036</v>
      </c>
      <c r="K240">
        <f t="shared" si="41"/>
        <v>7.0155820000000002</v>
      </c>
      <c r="L240">
        <f t="shared" si="51"/>
        <v>23.800000000000068</v>
      </c>
      <c r="O240">
        <f t="shared" si="42"/>
        <v>5.9363690071420755E-2</v>
      </c>
      <c r="P240">
        <f t="shared" si="43"/>
        <v>6.2258549281282563E-2</v>
      </c>
      <c r="Q240">
        <f t="shared" si="44"/>
        <v>4.4845282280367188E-2</v>
      </c>
      <c r="R240">
        <f t="shared" si="45"/>
        <v>3.8271955816464621E-2</v>
      </c>
      <c r="S240">
        <f t="shared" si="46"/>
        <v>4.9212556395621956E-2</v>
      </c>
      <c r="T240">
        <f t="shared" si="47"/>
        <v>4.6688251184561776E-2</v>
      </c>
      <c r="U240">
        <f t="shared" si="48"/>
        <v>6.6863563947804197E-2</v>
      </c>
      <c r="V240">
        <f t="shared" si="49"/>
        <v>7.0901606404076292E-2</v>
      </c>
      <c r="W240">
        <f t="shared" si="50"/>
        <v>7.8159553800263418E-2</v>
      </c>
      <c r="X240">
        <f t="shared" si="39"/>
        <v>0.20862198919108391</v>
      </c>
      <c r="Y240">
        <f t="shared" si="40"/>
        <v>0.72518699837294665</v>
      </c>
    </row>
    <row r="241" spans="1:25" x14ac:dyDescent="0.3">
      <c r="A241" s="1">
        <v>0.94736200000000004</v>
      </c>
      <c r="B241" s="1">
        <v>0.78932500000000005</v>
      </c>
      <c r="C241" s="1">
        <v>0.72077400000000003</v>
      </c>
      <c r="D241" s="1">
        <v>0.70784199999999997</v>
      </c>
      <c r="E241" s="1">
        <v>0.67698499999999995</v>
      </c>
      <c r="F241" s="1">
        <v>0.72979400000000005</v>
      </c>
      <c r="G241" s="1">
        <v>0.69670600000000005</v>
      </c>
      <c r="H241" s="1">
        <v>0.56069400000000003</v>
      </c>
      <c r="I241">
        <v>0.70196599999999998</v>
      </c>
      <c r="J241">
        <v>0.590862</v>
      </c>
      <c r="K241">
        <f t="shared" si="41"/>
        <v>7.1223099999999988</v>
      </c>
      <c r="L241">
        <f t="shared" si="51"/>
        <v>23.90000000000007</v>
      </c>
      <c r="O241">
        <f t="shared" si="42"/>
        <v>5.9743074441747576E-2</v>
      </c>
      <c r="P241">
        <f t="shared" si="43"/>
        <v>6.3719870143199006E-2</v>
      </c>
      <c r="Q241">
        <f t="shared" si="44"/>
        <v>4.5616126428320566E-2</v>
      </c>
      <c r="R241">
        <f t="shared" si="45"/>
        <v>3.8655263524510396E-2</v>
      </c>
      <c r="S241">
        <f t="shared" si="46"/>
        <v>5.0813091660919477E-2</v>
      </c>
      <c r="T241">
        <f t="shared" si="47"/>
        <v>4.7577284848135365E-2</v>
      </c>
      <c r="U241">
        <f t="shared" si="48"/>
        <v>6.7529940208281264E-2</v>
      </c>
      <c r="V241">
        <f t="shared" si="49"/>
        <v>7.1803157389140435E-2</v>
      </c>
      <c r="W241">
        <f t="shared" si="50"/>
        <v>7.9370406871765067E-2</v>
      </c>
      <c r="X241">
        <f t="shared" si="39"/>
        <v>0.2099816804717636</v>
      </c>
      <c r="Y241">
        <f t="shared" si="40"/>
        <v>0.73480989598778279</v>
      </c>
    </row>
    <row r="242" spans="1:25" x14ac:dyDescent="0.3">
      <c r="A242" s="1">
        <v>0.97396700000000003</v>
      </c>
      <c r="B242" s="1">
        <v>0.81696299999999999</v>
      </c>
      <c r="C242" s="1">
        <v>0.720252</v>
      </c>
      <c r="D242" s="1">
        <v>0.70751900000000001</v>
      </c>
      <c r="E242" s="1">
        <v>0.63973100000000005</v>
      </c>
      <c r="F242" s="1">
        <v>0.76460399999999995</v>
      </c>
      <c r="G242" s="1">
        <v>0.70187500000000003</v>
      </c>
      <c r="H242" s="1">
        <v>0.56352500000000005</v>
      </c>
      <c r="I242">
        <v>0.67116799999999999</v>
      </c>
      <c r="J242">
        <v>0.59880500000000003</v>
      </c>
      <c r="K242">
        <f t="shared" si="41"/>
        <v>7.1584090000000007</v>
      </c>
      <c r="L242">
        <f t="shared" si="51"/>
        <v>24.000000000000071</v>
      </c>
      <c r="O242">
        <f t="shared" si="42"/>
        <v>6.1420853891971133E-2</v>
      </c>
      <c r="P242">
        <f t="shared" si="43"/>
        <v>6.5951004050040576E-2</v>
      </c>
      <c r="Q242">
        <f t="shared" si="44"/>
        <v>4.5583090250551135E-2</v>
      </c>
      <c r="R242">
        <f t="shared" si="45"/>
        <v>3.8637624489078176E-2</v>
      </c>
      <c r="S242">
        <f t="shared" si="46"/>
        <v>4.8016883596138295E-2</v>
      </c>
      <c r="T242">
        <f t="shared" si="47"/>
        <v>4.9846644812130116E-2</v>
      </c>
      <c r="U242">
        <f t="shared" si="48"/>
        <v>6.8030958228703947E-2</v>
      </c>
      <c r="V242">
        <f t="shared" si="49"/>
        <v>7.2165698701458128E-2</v>
      </c>
      <c r="W242">
        <f t="shared" si="50"/>
        <v>7.5888116004633868E-2</v>
      </c>
      <c r="X242">
        <f t="shared" si="39"/>
        <v>0.21280447917600798</v>
      </c>
      <c r="Y242">
        <f t="shared" si="40"/>
        <v>0.73834535320071337</v>
      </c>
    </row>
    <row r="243" spans="1:25" x14ac:dyDescent="0.3">
      <c r="A243" s="1">
        <v>0.999668</v>
      </c>
      <c r="B243" s="1">
        <v>0.77623200000000003</v>
      </c>
      <c r="C243" s="1">
        <v>0.73539100000000002</v>
      </c>
      <c r="D243" s="1">
        <v>0.71975900000000004</v>
      </c>
      <c r="E243" s="1">
        <v>0.65703599999999995</v>
      </c>
      <c r="F243" s="1">
        <v>0.79257299999999997</v>
      </c>
      <c r="G243" s="1">
        <v>0.72541999999999995</v>
      </c>
      <c r="H243" s="1">
        <v>0.56979400000000002</v>
      </c>
      <c r="I243">
        <v>0.68205899999999997</v>
      </c>
      <c r="J243">
        <v>0.59836699999999998</v>
      </c>
      <c r="K243">
        <f t="shared" si="41"/>
        <v>7.2562989999999985</v>
      </c>
      <c r="L243">
        <f t="shared" si="51"/>
        <v>24.100000000000072</v>
      </c>
      <c r="O243">
        <f t="shared" si="42"/>
        <v>6.3041624786547179E-2</v>
      </c>
      <c r="P243">
        <f t="shared" si="43"/>
        <v>6.2662911020169951E-2</v>
      </c>
      <c r="Q243">
        <f t="shared" si="44"/>
        <v>4.654120269356149E-2</v>
      </c>
      <c r="R243">
        <f t="shared" si="45"/>
        <v>3.9306051094930905E-2</v>
      </c>
      <c r="S243">
        <f t="shared" si="46"/>
        <v>4.9315761047178136E-2</v>
      </c>
      <c r="T243">
        <f t="shared" si="47"/>
        <v>5.1670021107245584E-2</v>
      </c>
      <c r="U243">
        <f t="shared" si="48"/>
        <v>7.031311518185776E-2</v>
      </c>
      <c r="V243">
        <f t="shared" si="49"/>
        <v>7.2968514486311406E-2</v>
      </c>
      <c r="W243">
        <f t="shared" si="50"/>
        <v>7.7119547585708159E-2</v>
      </c>
      <c r="X243">
        <f t="shared" si="39"/>
        <v>0.21264882188877907</v>
      </c>
      <c r="Y243">
        <f t="shared" si="40"/>
        <v>0.74558757089228977</v>
      </c>
    </row>
    <row r="244" spans="1:25" x14ac:dyDescent="0.3">
      <c r="A244" s="1">
        <v>1.19692</v>
      </c>
      <c r="B244" s="1">
        <v>0.796261</v>
      </c>
      <c r="C244" s="1">
        <v>0.75145499999999998</v>
      </c>
      <c r="D244" s="1">
        <v>0.72429299999999996</v>
      </c>
      <c r="E244" s="1">
        <v>0.66773899999999997</v>
      </c>
      <c r="F244" s="1">
        <v>0.84182100000000004</v>
      </c>
      <c r="G244" s="1">
        <v>0.73768999999999996</v>
      </c>
      <c r="H244" s="1">
        <v>0.56636699999999995</v>
      </c>
      <c r="I244">
        <v>0.70808800000000005</v>
      </c>
      <c r="J244">
        <v>0.605653</v>
      </c>
      <c r="K244">
        <f t="shared" si="41"/>
        <v>7.5962869999999993</v>
      </c>
      <c r="L244">
        <f t="shared" si="51"/>
        <v>24.200000000000074</v>
      </c>
      <c r="O244">
        <f t="shared" si="42"/>
        <v>7.548084117878541E-2</v>
      </c>
      <c r="P244">
        <f t="shared" si="43"/>
        <v>6.4279792886445725E-2</v>
      </c>
      <c r="Q244">
        <f t="shared" si="44"/>
        <v>4.7557856256182418E-2</v>
      </c>
      <c r="R244">
        <f t="shared" si="45"/>
        <v>3.9553652911183866E-2</v>
      </c>
      <c r="S244">
        <f t="shared" si="46"/>
        <v>5.0119106054891484E-2</v>
      </c>
      <c r="T244">
        <f t="shared" si="47"/>
        <v>5.4880634135306895E-2</v>
      </c>
      <c r="U244">
        <f t="shared" si="48"/>
        <v>7.1502415067829186E-2</v>
      </c>
      <c r="V244">
        <f t="shared" si="49"/>
        <v>7.2529648687189974E-2</v>
      </c>
      <c r="W244">
        <f t="shared" si="50"/>
        <v>8.0062613660796103E-2</v>
      </c>
      <c r="X244">
        <f t="shared" si="39"/>
        <v>0.21523813466218009</v>
      </c>
      <c r="Y244">
        <f t="shared" si="40"/>
        <v>0.77120469550079118</v>
      </c>
    </row>
    <row r="245" spans="1:25" x14ac:dyDescent="0.3">
      <c r="A245" s="1">
        <v>1.16109</v>
      </c>
      <c r="B245" s="1">
        <v>0.80537499999999995</v>
      </c>
      <c r="C245" s="1">
        <v>0.772401</v>
      </c>
      <c r="D245" s="1">
        <v>0.73693799999999998</v>
      </c>
      <c r="E245" s="1">
        <v>0.67299100000000001</v>
      </c>
      <c r="F245" s="1">
        <v>0.78556199999999998</v>
      </c>
      <c r="G245" s="1">
        <v>0.70685399999999998</v>
      </c>
      <c r="H245" s="1">
        <v>0.57680699999999996</v>
      </c>
      <c r="I245">
        <v>0.74150000000000005</v>
      </c>
      <c r="J245">
        <v>0.60638800000000004</v>
      </c>
      <c r="K245">
        <f t="shared" si="41"/>
        <v>7.5659059999999991</v>
      </c>
      <c r="L245">
        <f t="shared" si="51"/>
        <v>24.300000000000075</v>
      </c>
      <c r="O245">
        <f t="shared" si="42"/>
        <v>7.3221309598198669E-2</v>
      </c>
      <c r="P245">
        <f t="shared" si="43"/>
        <v>6.5015539120867688E-2</v>
      </c>
      <c r="Q245">
        <f t="shared" si="44"/>
        <v>4.8883480354953469E-2</v>
      </c>
      <c r="R245">
        <f t="shared" si="45"/>
        <v>4.0244196573847896E-2</v>
      </c>
      <c r="S245">
        <f t="shared" si="46"/>
        <v>5.0513310294871917E-2</v>
      </c>
      <c r="T245">
        <f t="shared" si="47"/>
        <v>5.1212954669222974E-2</v>
      </c>
      <c r="U245">
        <f t="shared" si="48"/>
        <v>6.8513560032473442E-2</v>
      </c>
      <c r="V245">
        <f t="shared" si="49"/>
        <v>7.386660781844985E-2</v>
      </c>
      <c r="W245">
        <f t="shared" si="50"/>
        <v>8.3840466198382549E-2</v>
      </c>
      <c r="X245">
        <f t="shared" si="39"/>
        <v>0.21549934038389978</v>
      </c>
      <c r="Y245">
        <f t="shared" si="40"/>
        <v>0.77081076504516832</v>
      </c>
    </row>
    <row r="246" spans="1:25" x14ac:dyDescent="0.3">
      <c r="A246" s="1">
        <v>1.0561199999999999</v>
      </c>
      <c r="B246" s="1">
        <v>0.82445199999999996</v>
      </c>
      <c r="C246" s="1">
        <v>0.77888800000000002</v>
      </c>
      <c r="D246" s="1">
        <v>0.770034</v>
      </c>
      <c r="E246" s="1">
        <v>0.68549000000000004</v>
      </c>
      <c r="F246" s="1">
        <v>0.77192799999999995</v>
      </c>
      <c r="G246" s="1">
        <v>0.74314100000000005</v>
      </c>
      <c r="H246" s="1">
        <v>0.57512700000000005</v>
      </c>
      <c r="I246">
        <v>0.74631700000000001</v>
      </c>
      <c r="J246">
        <v>0.61619699999999999</v>
      </c>
      <c r="K246">
        <f t="shared" si="41"/>
        <v>7.5676940000000004</v>
      </c>
      <c r="L246">
        <f t="shared" si="51"/>
        <v>24.400000000000077</v>
      </c>
      <c r="O246">
        <f t="shared" si="42"/>
        <v>6.6601632511562051E-2</v>
      </c>
      <c r="P246">
        <f t="shared" si="43"/>
        <v>6.6555568845913529E-2</v>
      </c>
      <c r="Q246">
        <f t="shared" si="44"/>
        <v>4.9294027644590052E-2</v>
      </c>
      <c r="R246">
        <f t="shared" si="45"/>
        <v>4.2051569690457535E-2</v>
      </c>
      <c r="S246">
        <f t="shared" si="46"/>
        <v>5.1451459341999746E-2</v>
      </c>
      <c r="T246">
        <f t="shared" si="47"/>
        <v>5.032411658392838E-2</v>
      </c>
      <c r="U246">
        <f t="shared" si="48"/>
        <v>7.2030766630863455E-2</v>
      </c>
      <c r="V246">
        <f t="shared" si="49"/>
        <v>7.3651464969741384E-2</v>
      </c>
      <c r="W246">
        <f t="shared" si="50"/>
        <v>8.4385118289653768E-2</v>
      </c>
      <c r="X246">
        <f t="shared" si="39"/>
        <v>0.21898528177757129</v>
      </c>
      <c r="Y246">
        <f t="shared" si="40"/>
        <v>0.77533100628628115</v>
      </c>
    </row>
    <row r="247" spans="1:25" x14ac:dyDescent="0.3">
      <c r="A247" s="1">
        <v>1.0305800000000001</v>
      </c>
      <c r="B247" s="1">
        <v>0.86250499999999997</v>
      </c>
      <c r="C247" s="1">
        <v>0.78805199999999997</v>
      </c>
      <c r="D247" s="1">
        <v>0.75913200000000003</v>
      </c>
      <c r="E247" s="1">
        <v>0.69622799999999996</v>
      </c>
      <c r="F247" s="1">
        <v>0.75608699999999995</v>
      </c>
      <c r="G247" s="1">
        <v>0.72729900000000003</v>
      </c>
      <c r="H247" s="1">
        <v>0.58306100000000005</v>
      </c>
      <c r="I247">
        <v>0.69689800000000002</v>
      </c>
      <c r="J247">
        <v>0.63741400000000004</v>
      </c>
      <c r="K247">
        <f t="shared" si="41"/>
        <v>7.5372560000000002</v>
      </c>
      <c r="L247">
        <f t="shared" si="51"/>
        <v>24.500000000000078</v>
      </c>
      <c r="O247">
        <f t="shared" si="42"/>
        <v>6.4991014689396678E-2</v>
      </c>
      <c r="P247">
        <f t="shared" si="43"/>
        <v>6.9627474865055397E-2</v>
      </c>
      <c r="Q247">
        <f t="shared" si="44"/>
        <v>4.9873996098764486E-2</v>
      </c>
      <c r="R247">
        <f t="shared" si="45"/>
        <v>4.1456211287107338E-2</v>
      </c>
      <c r="S247">
        <f t="shared" si="46"/>
        <v>5.2257431377207245E-2</v>
      </c>
      <c r="T247">
        <f t="shared" si="47"/>
        <v>4.9291398078049581E-2</v>
      </c>
      <c r="U247">
        <f t="shared" si="48"/>
        <v>7.049524187181215E-2</v>
      </c>
      <c r="V247">
        <f t="shared" si="49"/>
        <v>7.46675026850111E-2</v>
      </c>
      <c r="W247">
        <f t="shared" si="50"/>
        <v>7.8797374528281061E-2</v>
      </c>
      <c r="X247">
        <f t="shared" si="39"/>
        <v>0.22652542027788</v>
      </c>
      <c r="Y247">
        <f t="shared" si="40"/>
        <v>0.77798306575856502</v>
      </c>
    </row>
    <row r="248" spans="1:25" x14ac:dyDescent="0.3">
      <c r="A248" s="1">
        <v>1.0493600000000001</v>
      </c>
      <c r="B248" s="1">
        <v>0.84067000000000003</v>
      </c>
      <c r="C248" s="1">
        <v>0.81909699999999996</v>
      </c>
      <c r="D248" s="1">
        <v>0.77308200000000005</v>
      </c>
      <c r="E248" s="1">
        <v>0.71562800000000004</v>
      </c>
      <c r="F248" s="1">
        <v>0.77422000000000002</v>
      </c>
      <c r="G248" s="1">
        <v>0.69274999999999998</v>
      </c>
      <c r="H248" s="1">
        <v>0.58070600000000006</v>
      </c>
      <c r="I248">
        <v>0.64366900000000005</v>
      </c>
      <c r="J248">
        <v>0.65605999999999998</v>
      </c>
      <c r="K248">
        <f t="shared" si="41"/>
        <v>7.545242</v>
      </c>
      <c r="L248">
        <f t="shared" si="51"/>
        <v>24.60000000000008</v>
      </c>
      <c r="O248">
        <f t="shared" si="42"/>
        <v>6.6175329595436844E-2</v>
      </c>
      <c r="P248">
        <f t="shared" si="43"/>
        <v>6.7864799966152217E-2</v>
      </c>
      <c r="Q248">
        <f t="shared" si="44"/>
        <v>5.1838762648289322E-2</v>
      </c>
      <c r="R248">
        <f t="shared" si="45"/>
        <v>4.2218021021718899E-2</v>
      </c>
      <c r="S248">
        <f t="shared" si="46"/>
        <v>5.3713555188254526E-2</v>
      </c>
      <c r="T248">
        <f t="shared" si="47"/>
        <v>5.0473538389084263E-2</v>
      </c>
      <c r="U248">
        <f t="shared" si="48"/>
        <v>6.7146495192070749E-2</v>
      </c>
      <c r="V248">
        <f t="shared" si="49"/>
        <v>7.4365918513160809E-2</v>
      </c>
      <c r="W248">
        <f t="shared" si="50"/>
        <v>7.277883889069009E-2</v>
      </c>
      <c r="X248">
        <f t="shared" si="39"/>
        <v>0.23315187182507122</v>
      </c>
      <c r="Y248">
        <f t="shared" si="40"/>
        <v>0.77972713122992898</v>
      </c>
    </row>
    <row r="249" spans="1:25" x14ac:dyDescent="0.3">
      <c r="A249" s="1">
        <v>1.05958</v>
      </c>
      <c r="B249" s="1">
        <v>0.87703600000000004</v>
      </c>
      <c r="C249" s="1">
        <v>0.78719799999999995</v>
      </c>
      <c r="D249" s="1">
        <v>0.79594699999999996</v>
      </c>
      <c r="E249" s="1">
        <v>0.684975</v>
      </c>
      <c r="F249" s="1">
        <v>0.79551400000000005</v>
      </c>
      <c r="G249" s="1">
        <v>0.71453699999999998</v>
      </c>
      <c r="H249" s="1">
        <v>0.58614699999999997</v>
      </c>
      <c r="I249">
        <v>0.64063999999999999</v>
      </c>
      <c r="J249">
        <v>0.67644700000000002</v>
      </c>
      <c r="K249">
        <f t="shared" si="41"/>
        <v>7.6180210000000006</v>
      </c>
      <c r="L249">
        <f t="shared" si="51"/>
        <v>24.700000000000081</v>
      </c>
      <c r="O249">
        <f t="shared" si="42"/>
        <v>6.6819828974549217E-2</v>
      </c>
      <c r="P249">
        <f t="shared" si="43"/>
        <v>7.0800519470320442E-2</v>
      </c>
      <c r="Q249">
        <f t="shared" si="44"/>
        <v>4.9819948405632121E-2</v>
      </c>
      <c r="R249">
        <f t="shared" si="45"/>
        <v>4.3466679056263231E-2</v>
      </c>
      <c r="S249">
        <f t="shared" si="46"/>
        <v>5.1412804508871424E-2</v>
      </c>
      <c r="T249">
        <f t="shared" si="47"/>
        <v>5.1861753013425098E-2</v>
      </c>
      <c r="U249">
        <f t="shared" si="48"/>
        <v>6.925825367745457E-2</v>
      </c>
      <c r="V249">
        <f t="shared" si="49"/>
        <v>7.5062699608293468E-2</v>
      </c>
      <c r="W249">
        <f t="shared" si="50"/>
        <v>7.2436353695659872E-2</v>
      </c>
      <c r="X249">
        <f t="shared" si="39"/>
        <v>0.24039704331990056</v>
      </c>
      <c r="Y249">
        <f t="shared" si="40"/>
        <v>0.79133588373037</v>
      </c>
    </row>
    <row r="250" spans="1:25" x14ac:dyDescent="0.3">
      <c r="A250" s="1">
        <v>1.15978</v>
      </c>
      <c r="B250" s="1">
        <v>0.90437100000000004</v>
      </c>
      <c r="C250" s="1">
        <v>0.79913400000000001</v>
      </c>
      <c r="D250" s="1">
        <v>0.80289200000000005</v>
      </c>
      <c r="E250" s="1">
        <v>0.70668799999999998</v>
      </c>
      <c r="F250" s="1">
        <v>0.77408299999999997</v>
      </c>
      <c r="G250" s="1">
        <v>0.70174000000000003</v>
      </c>
      <c r="H250" s="1">
        <v>0.60058900000000004</v>
      </c>
      <c r="I250">
        <v>0.63988</v>
      </c>
      <c r="J250">
        <v>0.69098899999999996</v>
      </c>
      <c r="K250">
        <f t="shared" si="41"/>
        <v>7.7801460000000002</v>
      </c>
      <c r="L250">
        <f t="shared" si="51"/>
        <v>24.800000000000082</v>
      </c>
      <c r="O250">
        <f t="shared" si="42"/>
        <v>7.3138697642559022E-2</v>
      </c>
      <c r="P250">
        <f t="shared" si="43"/>
        <v>7.3007193084312569E-2</v>
      </c>
      <c r="Q250">
        <f t="shared" si="44"/>
        <v>5.057535035554768E-2</v>
      </c>
      <c r="R250">
        <f t="shared" si="45"/>
        <v>4.3845945623064479E-2</v>
      </c>
      <c r="S250">
        <f t="shared" si="46"/>
        <v>5.3042537308318302E-2</v>
      </c>
      <c r="T250">
        <f t="shared" si="47"/>
        <v>5.0464606981009935E-2</v>
      </c>
      <c r="U250">
        <f t="shared" si="48"/>
        <v>6.8017873022134578E-2</v>
      </c>
      <c r="V250">
        <f t="shared" si="49"/>
        <v>7.6912159739869632E-2</v>
      </c>
      <c r="W250">
        <f t="shared" si="50"/>
        <v>7.2350421457884048E-2</v>
      </c>
      <c r="X250">
        <f t="shared" si="39"/>
        <v>0.24556500740867318</v>
      </c>
      <c r="Y250">
        <f t="shared" si="40"/>
        <v>0.80691979262337343</v>
      </c>
    </row>
    <row r="251" spans="1:25" x14ac:dyDescent="0.3">
      <c r="A251" s="1">
        <v>1.12724</v>
      </c>
      <c r="B251" s="1">
        <v>0.94060999999999995</v>
      </c>
      <c r="C251" s="1">
        <v>0.82441399999999998</v>
      </c>
      <c r="D251" s="1">
        <v>0.817469</v>
      </c>
      <c r="E251" s="1">
        <v>0.69889000000000001</v>
      </c>
      <c r="F251" s="1">
        <v>0.74997400000000003</v>
      </c>
      <c r="G251" s="1">
        <v>0.70582900000000004</v>
      </c>
      <c r="H251" s="1">
        <v>0.60025499999999998</v>
      </c>
      <c r="I251">
        <v>0.65559199999999995</v>
      </c>
      <c r="J251">
        <v>0.60472999999999999</v>
      </c>
      <c r="K251">
        <f t="shared" si="41"/>
        <v>7.7250029999999992</v>
      </c>
      <c r="L251">
        <f t="shared" si="51"/>
        <v>24.900000000000084</v>
      </c>
      <c r="O251">
        <f t="shared" si="42"/>
        <v>7.1086641889494762E-2</v>
      </c>
      <c r="P251">
        <f t="shared" si="43"/>
        <v>7.5932660254514187E-2</v>
      </c>
      <c r="Q251">
        <f t="shared" si="44"/>
        <v>5.2175263332580629E-2</v>
      </c>
      <c r="R251">
        <f t="shared" si="45"/>
        <v>4.4641995838220948E-2</v>
      </c>
      <c r="S251">
        <f t="shared" si="46"/>
        <v>5.2457235582620027E-2</v>
      </c>
      <c r="T251">
        <f t="shared" si="47"/>
        <v>4.8892874738207588E-2</v>
      </c>
      <c r="U251">
        <f t="shared" si="48"/>
        <v>6.8414209390002326E-2</v>
      </c>
      <c r="V251">
        <f t="shared" si="49"/>
        <v>7.6869387292566871E-2</v>
      </c>
      <c r="W251">
        <f t="shared" si="50"/>
        <v>7.4126957405165214E-2</v>
      </c>
      <c r="X251">
        <f t="shared" si="39"/>
        <v>0.21491011713680963</v>
      </c>
      <c r="Y251">
        <f t="shared" si="40"/>
        <v>0.77950734286018208</v>
      </c>
    </row>
    <row r="252" spans="1:25" x14ac:dyDescent="0.3">
      <c r="A252" s="1">
        <v>1.1503000000000001</v>
      </c>
      <c r="B252" s="1">
        <v>0.936894</v>
      </c>
      <c r="C252" s="1">
        <v>0.803948</v>
      </c>
      <c r="D252" s="1">
        <v>0.84842600000000001</v>
      </c>
      <c r="E252" s="1">
        <v>0.71367700000000001</v>
      </c>
      <c r="F252" s="1">
        <v>0.74576399999999998</v>
      </c>
      <c r="G252" s="1">
        <v>0.73363</v>
      </c>
      <c r="H252" s="1">
        <v>0.59992800000000002</v>
      </c>
      <c r="I252">
        <v>0.65616200000000002</v>
      </c>
      <c r="J252">
        <v>0.60816199999999998</v>
      </c>
      <c r="K252">
        <f t="shared" si="41"/>
        <v>7.7968910000000005</v>
      </c>
      <c r="L252">
        <f t="shared" si="51"/>
        <v>25.000000000000085</v>
      </c>
      <c r="O252">
        <f t="shared" si="42"/>
        <v>7.2540864558998816E-2</v>
      </c>
      <c r="P252">
        <f t="shared" si="43"/>
        <v>7.5632678577192261E-2</v>
      </c>
      <c r="Q252">
        <f t="shared" si="44"/>
        <v>5.0880017328310205E-2</v>
      </c>
      <c r="R252">
        <f t="shared" si="45"/>
        <v>4.633255812885681E-2</v>
      </c>
      <c r="S252">
        <f t="shared" si="46"/>
        <v>5.3567117169937346E-2</v>
      </c>
      <c r="T252">
        <f t="shared" si="47"/>
        <v>4.8618413220011154E-2</v>
      </c>
      <c r="U252">
        <f t="shared" si="48"/>
        <v>7.1108889596187469E-2</v>
      </c>
      <c r="V252">
        <f t="shared" si="49"/>
        <v>7.68275112738004E-2</v>
      </c>
      <c r="W252">
        <f t="shared" si="50"/>
        <v>7.4191406583497085E-2</v>
      </c>
      <c r="X252">
        <f t="shared" si="39"/>
        <v>0.21612978793537019</v>
      </c>
      <c r="Y252">
        <f t="shared" si="40"/>
        <v>0.78582924437216173</v>
      </c>
    </row>
    <row r="253" spans="1:25" x14ac:dyDescent="0.3">
      <c r="A253" s="1">
        <v>1.1714100000000001</v>
      </c>
      <c r="B253" s="1">
        <v>0.86766699999999997</v>
      </c>
      <c r="C253" s="1">
        <v>0.80837499999999995</v>
      </c>
      <c r="D253" s="1">
        <v>0.90595700000000001</v>
      </c>
      <c r="E253" s="1">
        <v>0.71300799999999998</v>
      </c>
      <c r="F253" s="1">
        <v>0.75172300000000003</v>
      </c>
      <c r="G253" s="1">
        <v>0.71890699999999996</v>
      </c>
      <c r="H253" s="1">
        <v>0.61142300000000005</v>
      </c>
      <c r="I253">
        <v>0.66238699999999995</v>
      </c>
      <c r="J253">
        <v>0.62163800000000002</v>
      </c>
      <c r="K253">
        <f t="shared" si="41"/>
        <v>7.8324949999999998</v>
      </c>
      <c r="L253">
        <f t="shared" si="51"/>
        <v>25.100000000000087</v>
      </c>
      <c r="O253">
        <f t="shared" si="42"/>
        <v>7.3872115233466748E-2</v>
      </c>
      <c r="P253">
        <f t="shared" si="43"/>
        <v>7.0044187840926156E-2</v>
      </c>
      <c r="Q253">
        <f t="shared" si="44"/>
        <v>5.1160191962381599E-2</v>
      </c>
      <c r="R253">
        <f t="shared" si="45"/>
        <v>4.9474327006415089E-2</v>
      </c>
      <c r="S253">
        <f t="shared" si="46"/>
        <v>5.3516903415834732E-2</v>
      </c>
      <c r="T253">
        <f t="shared" si="47"/>
        <v>4.9006896874864495E-2</v>
      </c>
      <c r="U253">
        <f t="shared" si="48"/>
        <v>6.9681826660477814E-2</v>
      </c>
      <c r="V253">
        <f t="shared" si="49"/>
        <v>7.8299574991600437E-2</v>
      </c>
      <c r="W253">
        <f t="shared" si="50"/>
        <v>7.4895259452121402E-2</v>
      </c>
      <c r="X253">
        <f t="shared" si="39"/>
        <v>0.2209189148821657</v>
      </c>
      <c r="Y253">
        <f t="shared" si="40"/>
        <v>0.79087019832025418</v>
      </c>
    </row>
    <row r="254" spans="1:25" x14ac:dyDescent="0.3">
      <c r="A254" s="1">
        <v>1.20695</v>
      </c>
      <c r="B254" s="1">
        <v>0.88872099999999998</v>
      </c>
      <c r="C254" s="1">
        <v>0.81957599999999997</v>
      </c>
      <c r="D254" s="1">
        <v>0.86426700000000001</v>
      </c>
      <c r="E254" s="1">
        <v>0.73466399999999998</v>
      </c>
      <c r="F254" s="1">
        <v>0.81222700000000003</v>
      </c>
      <c r="G254" s="1">
        <v>0.73366799999999999</v>
      </c>
      <c r="H254" s="1">
        <v>0.61567899999999998</v>
      </c>
      <c r="I254">
        <v>0.66744300000000001</v>
      </c>
      <c r="J254">
        <v>0.62145300000000003</v>
      </c>
      <c r="K254">
        <f t="shared" si="41"/>
        <v>7.9646479999999995</v>
      </c>
      <c r="L254">
        <f t="shared" si="51"/>
        <v>25.200000000000088</v>
      </c>
      <c r="O254">
        <f t="shared" si="42"/>
        <v>7.6113358671201961E-2</v>
      </c>
      <c r="P254">
        <f t="shared" si="43"/>
        <v>7.1743814922286708E-2</v>
      </c>
      <c r="Q254">
        <f t="shared" si="44"/>
        <v>5.1869077455093074E-2</v>
      </c>
      <c r="R254">
        <f t="shared" si="45"/>
        <v>4.7197635405271277E-2</v>
      </c>
      <c r="S254">
        <f t="shared" si="46"/>
        <v>5.5142357913362555E-2</v>
      </c>
      <c r="T254">
        <f t="shared" si="47"/>
        <v>5.2951319605733183E-2</v>
      </c>
      <c r="U254">
        <f t="shared" si="48"/>
        <v>7.1112572839518093E-2</v>
      </c>
      <c r="V254">
        <f t="shared" si="49"/>
        <v>7.8844603541661923E-2</v>
      </c>
      <c r="W254">
        <f t="shared" si="50"/>
        <v>7.5466934970798441E-2</v>
      </c>
      <c r="X254">
        <f t="shared" si="39"/>
        <v>0.22085316922431789</v>
      </c>
      <c r="Y254">
        <f t="shared" si="40"/>
        <v>0.80129484454924504</v>
      </c>
    </row>
    <row r="255" spans="1:25" x14ac:dyDescent="0.3">
      <c r="A255" s="1">
        <v>1.25261</v>
      </c>
      <c r="B255" s="1">
        <v>0.90490000000000004</v>
      </c>
      <c r="C255" s="1">
        <v>0.83470100000000003</v>
      </c>
      <c r="D255" s="1">
        <v>1.0212600000000001</v>
      </c>
      <c r="E255" s="1">
        <v>0.90083299999999999</v>
      </c>
      <c r="F255" s="1">
        <v>0.80323299999999997</v>
      </c>
      <c r="G255" s="1">
        <v>0.73402500000000004</v>
      </c>
      <c r="H255" s="1">
        <v>0.61541800000000002</v>
      </c>
      <c r="I255">
        <v>0.68958900000000001</v>
      </c>
      <c r="J255">
        <v>0.61858500000000005</v>
      </c>
      <c r="K255">
        <f t="shared" si="41"/>
        <v>8.3751539999999984</v>
      </c>
      <c r="L255">
        <f t="shared" si="51"/>
        <v>25.30000000000009</v>
      </c>
      <c r="O255">
        <f t="shared" si="42"/>
        <v>7.8992795231893856E-2</v>
      </c>
      <c r="P255">
        <f t="shared" si="43"/>
        <v>7.3049897688000229E-2</v>
      </c>
      <c r="Q255">
        <f t="shared" si="44"/>
        <v>5.282630387034716E-2</v>
      </c>
      <c r="R255">
        <f t="shared" si="45"/>
        <v>5.5771025775584793E-2</v>
      </c>
      <c r="S255">
        <f t="shared" si="46"/>
        <v>6.7614658818409681E-2</v>
      </c>
      <c r="T255">
        <f t="shared" si="47"/>
        <v>5.2364975925291671E-2</v>
      </c>
      <c r="U255">
        <f t="shared" si="48"/>
        <v>7.1147175941334878E-2</v>
      </c>
      <c r="V255">
        <f t="shared" si="49"/>
        <v>7.8811179563380435E-2</v>
      </c>
      <c r="W255">
        <f t="shared" si="50"/>
        <v>7.7970955152092278E-2</v>
      </c>
      <c r="X255">
        <f t="shared" si="39"/>
        <v>0.2198339338367096</v>
      </c>
      <c r="Y255">
        <f t="shared" si="40"/>
        <v>0.82838290180304452</v>
      </c>
    </row>
    <row r="256" spans="1:25" x14ac:dyDescent="0.3">
      <c r="A256" s="1">
        <v>1.26755</v>
      </c>
      <c r="B256" s="1">
        <v>0.92334799999999995</v>
      </c>
      <c r="C256" s="1">
        <v>0.85865199999999997</v>
      </c>
      <c r="D256" s="1">
        <v>0.91283800000000004</v>
      </c>
      <c r="E256" s="1">
        <v>0.70557599999999998</v>
      </c>
      <c r="F256" s="1">
        <v>0.83039099999999999</v>
      </c>
      <c r="G256" s="1">
        <v>0.74945099999999998</v>
      </c>
      <c r="H256" s="1">
        <v>0.62679300000000004</v>
      </c>
      <c r="I256">
        <v>0.69098000000000004</v>
      </c>
      <c r="J256">
        <v>0.61611199999999999</v>
      </c>
      <c r="K256">
        <f t="shared" si="41"/>
        <v>8.1816909999999989</v>
      </c>
      <c r="L256">
        <f t="shared" si="51"/>
        <v>25.400000000000091</v>
      </c>
      <c r="O256">
        <f t="shared" si="42"/>
        <v>7.9934949901555197E-2</v>
      </c>
      <c r="P256">
        <f t="shared" si="43"/>
        <v>7.4539150105447705E-2</v>
      </c>
      <c r="Q256">
        <f t="shared" si="44"/>
        <v>5.4342107498231491E-2</v>
      </c>
      <c r="R256">
        <f t="shared" si="45"/>
        <v>4.985009853213998E-2</v>
      </c>
      <c r="S256">
        <f t="shared" si="46"/>
        <v>5.2959072891932503E-2</v>
      </c>
      <c r="T256">
        <f t="shared" si="47"/>
        <v>5.4135480892317518E-2</v>
      </c>
      <c r="U256">
        <f t="shared" si="48"/>
        <v>7.2642378878661304E-2</v>
      </c>
      <c r="V256">
        <f t="shared" si="49"/>
        <v>8.0267875934844149E-2</v>
      </c>
      <c r="W256">
        <f t="shared" si="50"/>
        <v>7.8128233760968821E-2</v>
      </c>
      <c r="X256">
        <f t="shared" si="39"/>
        <v>0.21895507431315472</v>
      </c>
      <c r="Y256">
        <f t="shared" si="40"/>
        <v>0.81575442270925347</v>
      </c>
    </row>
    <row r="257" spans="1:25" x14ac:dyDescent="0.3">
      <c r="A257" s="1">
        <v>1.2739400000000001</v>
      </c>
      <c r="B257" s="1">
        <v>0.94735000000000003</v>
      </c>
      <c r="C257" s="1">
        <v>0.85737300000000005</v>
      </c>
      <c r="D257" s="1">
        <v>0.93604500000000002</v>
      </c>
      <c r="E257" s="1">
        <v>0.72246299999999997</v>
      </c>
      <c r="F257" s="1">
        <v>0.778034</v>
      </c>
      <c r="G257" s="1">
        <v>0.75521099999999997</v>
      </c>
      <c r="H257" s="1">
        <v>0.62481900000000001</v>
      </c>
      <c r="I257">
        <v>0.71613499999999997</v>
      </c>
      <c r="J257">
        <v>0.61197000000000001</v>
      </c>
      <c r="K257">
        <f t="shared" si="41"/>
        <v>8.2233400000000003</v>
      </c>
      <c r="L257">
        <f t="shared" si="51"/>
        <v>25.500000000000092</v>
      </c>
      <c r="O257">
        <f t="shared" si="42"/>
        <v>8.0337919669904334E-2</v>
      </c>
      <c r="P257">
        <f t="shared" si="43"/>
        <v>7.647676049809593E-2</v>
      </c>
      <c r="Q257">
        <f t="shared" si="44"/>
        <v>5.426116253392671E-2</v>
      </c>
      <c r="R257">
        <f t="shared" si="45"/>
        <v>5.1117433192436078E-2</v>
      </c>
      <c r="S257">
        <f t="shared" si="46"/>
        <v>5.4226576128899265E-2</v>
      </c>
      <c r="T257">
        <f t="shared" si="47"/>
        <v>5.0722183574452719E-2</v>
      </c>
      <c r="U257">
        <f t="shared" si="48"/>
        <v>7.3200681025620995E-2</v>
      </c>
      <c r="V257">
        <f t="shared" si="49"/>
        <v>8.0015083087611669E-2</v>
      </c>
      <c r="W257">
        <f t="shared" si="50"/>
        <v>8.0972477762614542E-2</v>
      </c>
      <c r="X257">
        <f t="shared" si="39"/>
        <v>0.21748308234123226</v>
      </c>
      <c r="Y257">
        <f t="shared" si="40"/>
        <v>0.81881335981479442</v>
      </c>
    </row>
    <row r="258" spans="1:25" x14ac:dyDescent="0.3">
      <c r="A258" s="1">
        <v>1.3240000000000001</v>
      </c>
      <c r="B258" s="1">
        <v>0.970059</v>
      </c>
      <c r="C258" s="1">
        <v>0.87405999999999995</v>
      </c>
      <c r="D258" s="1">
        <v>0.84578500000000001</v>
      </c>
      <c r="E258" s="1">
        <v>0.72804400000000002</v>
      </c>
      <c r="F258" s="1">
        <v>0.76633499999999999</v>
      </c>
      <c r="G258" s="1">
        <v>0.75559699999999996</v>
      </c>
      <c r="H258" s="1">
        <v>0.64309799999999995</v>
      </c>
      <c r="I258">
        <v>0.68646499999999999</v>
      </c>
      <c r="J258">
        <v>0.64084600000000003</v>
      </c>
      <c r="K258">
        <f t="shared" si="41"/>
        <v>8.2342890000000004</v>
      </c>
      <c r="L258">
        <f t="shared" si="51"/>
        <v>25.600000000000094</v>
      </c>
      <c r="O258">
        <f t="shared" si="42"/>
        <v>8.3494831501446959E-2</v>
      </c>
      <c r="P258">
        <f t="shared" si="43"/>
        <v>7.8309990829178694E-2</v>
      </c>
      <c r="Q258">
        <f t="shared" si="44"/>
        <v>5.5317244331701571E-2</v>
      </c>
      <c r="R258">
        <f t="shared" si="45"/>
        <v>4.6188333074440382E-2</v>
      </c>
      <c r="S258">
        <f t="shared" si="46"/>
        <v>5.4645474427324779E-2</v>
      </c>
      <c r="T258">
        <f t="shared" si="47"/>
        <v>4.9959493479113028E-2</v>
      </c>
      <c r="U258">
        <f t="shared" si="48"/>
        <v>7.3238095023663782E-2</v>
      </c>
      <c r="V258">
        <f t="shared" si="49"/>
        <v>8.235591411829167E-2</v>
      </c>
      <c r="W258">
        <f t="shared" si="50"/>
        <v>7.7617728427340091E-2</v>
      </c>
      <c r="X258">
        <f t="shared" ref="X258:X321" si="52">J258*0.355381934312519</f>
        <v>0.22774509107644059</v>
      </c>
      <c r="Y258">
        <f t="shared" ref="Y258:Y321" si="53">SUM(O258:X258)</f>
        <v>0.82887219628894149</v>
      </c>
    </row>
    <row r="259" spans="1:25" x14ac:dyDescent="0.3">
      <c r="A259" s="1">
        <v>1.3760699999999999</v>
      </c>
      <c r="B259" s="1">
        <v>1.00064</v>
      </c>
      <c r="C259" s="1">
        <v>0.88839400000000002</v>
      </c>
      <c r="D259" s="1">
        <v>0.87361599999999995</v>
      </c>
      <c r="E259" s="1">
        <v>0.72722299999999995</v>
      </c>
      <c r="F259" s="1">
        <v>0.78432000000000002</v>
      </c>
      <c r="G259" s="1">
        <v>0.76787899999999998</v>
      </c>
      <c r="H259" s="1">
        <v>0.651806</v>
      </c>
      <c r="I259">
        <v>0.69396199999999997</v>
      </c>
      <c r="J259">
        <v>0.62699000000000005</v>
      </c>
      <c r="K259">
        <f t="shared" ref="K259:K322" si="54">SUM(A259:J259)</f>
        <v>8.3908999999999985</v>
      </c>
      <c r="L259">
        <f t="shared" si="51"/>
        <v>25.700000000000095</v>
      </c>
      <c r="O259">
        <f t="shared" ref="O259:O322" si="55">A259*0.0630625615569841</f>
        <v>8.6778499081719099E-2</v>
      </c>
      <c r="P259">
        <f t="shared" ref="P259:P322" si="56">B259* 0.0807270391070839</f>
        <v>8.0778704412112434E-2</v>
      </c>
      <c r="Q259">
        <f t="shared" ref="Q259:Q322" si="57">C259*0.0632876968763032</f>
        <v>5.6224410178726508E-2</v>
      </c>
      <c r="R259">
        <f t="shared" ref="R259:R322" si="58">D259*0.0546100168180334</f>
        <v>4.7708184452503063E-2</v>
      </c>
      <c r="S259">
        <f t="shared" ref="S259:S322" si="59">E259*0.0750579284044986</f>
        <v>5.4583851868104681E-2</v>
      </c>
      <c r="T259">
        <f t="shared" ref="T259:T322" si="60">F259*0.0651927596666119</f>
        <v>5.1131985261717042E-2</v>
      </c>
      <c r="U259">
        <f t="shared" ref="U259:U322" si="61">G259*0.0969274560693912</f>
        <v>7.4428558039108042E-2</v>
      </c>
      <c r="V259">
        <f t="shared" ref="V259:V322" si="62">H259*0.128061219469337</f>
        <v>8.3471071217430665E-2</v>
      </c>
      <c r="W259">
        <f t="shared" ref="W259:W322" si="63">I259* 0.113068733915553</f>
        <v>7.8465404725504992E-2</v>
      </c>
      <c r="X259">
        <f t="shared" si="52"/>
        <v>0.22282091899460632</v>
      </c>
      <c r="Y259">
        <f t="shared" si="53"/>
        <v>0.83639158823153281</v>
      </c>
    </row>
    <row r="260" spans="1:25" x14ac:dyDescent="0.3">
      <c r="A260" s="1">
        <v>1.4443999999999999</v>
      </c>
      <c r="B260" s="1">
        <v>1.0348299999999999</v>
      </c>
      <c r="C260" s="1">
        <v>0.90814899999999998</v>
      </c>
      <c r="D260" s="1">
        <v>0.88994899999999999</v>
      </c>
      <c r="E260" s="1">
        <v>0.74438099999999996</v>
      </c>
      <c r="F260" s="1">
        <v>0.78558499999999998</v>
      </c>
      <c r="G260" s="1">
        <v>0.76652399999999998</v>
      </c>
      <c r="H260" s="1">
        <v>0.62639800000000001</v>
      </c>
      <c r="I260">
        <v>0.67188800000000004</v>
      </c>
      <c r="J260">
        <v>0.63671800000000001</v>
      </c>
      <c r="K260">
        <f t="shared" si="54"/>
        <v>8.5088219999999986</v>
      </c>
      <c r="L260">
        <f t="shared" ref="L260:L323" si="64">L259+0.1</f>
        <v>25.800000000000097</v>
      </c>
      <c r="O260">
        <f t="shared" si="55"/>
        <v>9.1087563912907829E-2</v>
      </c>
      <c r="P260">
        <f t="shared" si="56"/>
        <v>8.3538761879183618E-2</v>
      </c>
      <c r="Q260">
        <f t="shared" si="57"/>
        <v>5.7474658630517872E-2</v>
      </c>
      <c r="R260">
        <f t="shared" si="58"/>
        <v>4.8600129857192011E-2</v>
      </c>
      <c r="S260">
        <f t="shared" si="59"/>
        <v>5.5871695803669068E-2</v>
      </c>
      <c r="T260">
        <f t="shared" si="60"/>
        <v>5.1214454102695303E-2</v>
      </c>
      <c r="U260">
        <f t="shared" si="61"/>
        <v>7.429722133613402E-2</v>
      </c>
      <c r="V260">
        <f t="shared" si="62"/>
        <v>8.0217291753153758E-2</v>
      </c>
      <c r="W260">
        <f t="shared" si="63"/>
        <v>7.5969525493053081E-2</v>
      </c>
      <c r="X260">
        <f t="shared" si="52"/>
        <v>0.22627807445159848</v>
      </c>
      <c r="Y260">
        <f t="shared" si="53"/>
        <v>0.84454937722010492</v>
      </c>
    </row>
    <row r="261" spans="1:25" x14ac:dyDescent="0.3">
      <c r="A261" s="1">
        <v>1.48698</v>
      </c>
      <c r="B261" s="1">
        <v>1.0593600000000001</v>
      </c>
      <c r="C261" s="1">
        <v>0.93564000000000003</v>
      </c>
      <c r="D261" s="1">
        <v>0.91515800000000003</v>
      </c>
      <c r="E261" s="1">
        <v>0.74480900000000005</v>
      </c>
      <c r="F261" s="1">
        <v>0.79827099999999995</v>
      </c>
      <c r="G261" s="1">
        <v>0.78056199999999998</v>
      </c>
      <c r="H261" s="1">
        <v>0.64550200000000002</v>
      </c>
      <c r="I261">
        <v>0.66064699999999998</v>
      </c>
      <c r="J261">
        <v>0.63960899999999998</v>
      </c>
      <c r="K261">
        <f t="shared" si="54"/>
        <v>8.6665379999999992</v>
      </c>
      <c r="L261">
        <f t="shared" si="64"/>
        <v>25.900000000000098</v>
      </c>
      <c r="O261">
        <f t="shared" si="55"/>
        <v>9.3772767784004216E-2</v>
      </c>
      <c r="P261">
        <f t="shared" si="56"/>
        <v>8.5518996148480408E-2</v>
      </c>
      <c r="Q261">
        <f t="shared" si="57"/>
        <v>5.9214500705344328E-2</v>
      </c>
      <c r="R261">
        <f t="shared" si="58"/>
        <v>4.9976793771157817E-2</v>
      </c>
      <c r="S261">
        <f t="shared" si="59"/>
        <v>5.5903820597026199E-2</v>
      </c>
      <c r="T261">
        <f t="shared" si="60"/>
        <v>5.2041489451825941E-2</v>
      </c>
      <c r="U261">
        <f t="shared" si="61"/>
        <v>7.5657888964436135E-2</v>
      </c>
      <c r="V261">
        <f t="shared" si="62"/>
        <v>8.2663773289895964E-2</v>
      </c>
      <c r="W261">
        <f t="shared" si="63"/>
        <v>7.4698519855108336E-2</v>
      </c>
      <c r="X261">
        <f t="shared" si="52"/>
        <v>0.22730548362369599</v>
      </c>
      <c r="Y261">
        <f t="shared" si="53"/>
        <v>0.8567540341909754</v>
      </c>
    </row>
    <row r="262" spans="1:25" x14ac:dyDescent="0.3">
      <c r="A262" s="1">
        <v>1.55081</v>
      </c>
      <c r="B262" s="1">
        <v>1.05291</v>
      </c>
      <c r="C262" s="1">
        <v>0.94797799999999999</v>
      </c>
      <c r="D262" s="1">
        <v>0.87565800000000005</v>
      </c>
      <c r="E262" s="1">
        <v>0.76844699999999999</v>
      </c>
      <c r="F262" s="1">
        <v>0.80578799999999995</v>
      </c>
      <c r="G262" s="1">
        <v>0.80479599999999996</v>
      </c>
      <c r="H262" s="1">
        <v>0.63775400000000004</v>
      </c>
      <c r="I262">
        <v>0.67424600000000001</v>
      </c>
      <c r="J262">
        <v>0.651119</v>
      </c>
      <c r="K262">
        <f t="shared" si="54"/>
        <v>8.769505999999998</v>
      </c>
      <c r="L262">
        <f t="shared" si="64"/>
        <v>26.000000000000099</v>
      </c>
      <c r="O262">
        <f t="shared" si="55"/>
        <v>9.7798051088186511E-2</v>
      </c>
      <c r="P262">
        <f t="shared" si="56"/>
        <v>8.4998306746239705E-2</v>
      </c>
      <c r="Q262">
        <f t="shared" si="57"/>
        <v>5.9995344309404154E-2</v>
      </c>
      <c r="R262">
        <f t="shared" si="58"/>
        <v>4.7819698106845498E-2</v>
      </c>
      <c r="S262">
        <f t="shared" si="59"/>
        <v>5.7678039908651731E-2</v>
      </c>
      <c r="T262">
        <f t="shared" si="60"/>
        <v>5.2531543426239863E-2</v>
      </c>
      <c r="U262">
        <f t="shared" si="61"/>
        <v>7.8006828934821748E-2</v>
      </c>
      <c r="V262">
        <f t="shared" si="62"/>
        <v>8.1671554961447554E-2</v>
      </c>
      <c r="W262">
        <f t="shared" si="63"/>
        <v>7.6236141567625954E-2</v>
      </c>
      <c r="X262">
        <f t="shared" si="52"/>
        <v>0.23139592968763306</v>
      </c>
      <c r="Y262">
        <f t="shared" si="53"/>
        <v>0.86813143873709575</v>
      </c>
    </row>
    <row r="263" spans="1:25" x14ac:dyDescent="0.3">
      <c r="A263" s="1">
        <v>1.64208</v>
      </c>
      <c r="B263" s="1">
        <v>1.09022</v>
      </c>
      <c r="C263" s="1">
        <v>0.98286099999999998</v>
      </c>
      <c r="D263" s="1">
        <v>0.88763199999999998</v>
      </c>
      <c r="E263" s="1">
        <v>1.02281</v>
      </c>
      <c r="F263" s="1">
        <v>0.80687200000000003</v>
      </c>
      <c r="G263" s="1">
        <v>0.82620499999999997</v>
      </c>
      <c r="H263" s="1">
        <v>0.63781900000000002</v>
      </c>
      <c r="I263">
        <v>0.67840900000000004</v>
      </c>
      <c r="J263">
        <v>0.65694399999999997</v>
      </c>
      <c r="K263">
        <f t="shared" si="54"/>
        <v>9.2318519999999999</v>
      </c>
      <c r="L263">
        <f t="shared" si="64"/>
        <v>26.100000000000101</v>
      </c>
      <c r="O263">
        <f t="shared" si="55"/>
        <v>0.10355377108149245</v>
      </c>
      <c r="P263">
        <f t="shared" si="56"/>
        <v>8.8010232575325004E-2</v>
      </c>
      <c r="Q263">
        <f t="shared" si="57"/>
        <v>6.2203009039540243E-2</v>
      </c>
      <c r="R263">
        <f t="shared" si="58"/>
        <v>4.8473598448224624E-2</v>
      </c>
      <c r="S263">
        <f t="shared" si="59"/>
        <v>7.6769999751405207E-2</v>
      </c>
      <c r="T263">
        <f t="shared" si="60"/>
        <v>5.2602212377718477E-2</v>
      </c>
      <c r="U263">
        <f t="shared" si="61"/>
        <v>8.0081948841811357E-2</v>
      </c>
      <c r="V263">
        <f t="shared" si="62"/>
        <v>8.1679878940713047E-2</v>
      </c>
      <c r="W263">
        <f t="shared" si="63"/>
        <v>7.6706846706916396E-2</v>
      </c>
      <c r="X263">
        <f t="shared" si="52"/>
        <v>0.2334660294550035</v>
      </c>
      <c r="Y263">
        <f t="shared" si="53"/>
        <v>0.90354752721815035</v>
      </c>
    </row>
    <row r="264" spans="1:25" x14ac:dyDescent="0.3">
      <c r="A264" s="1">
        <v>1.6860900000000001</v>
      </c>
      <c r="B264" s="1">
        <v>1.1360399999999999</v>
      </c>
      <c r="C264" s="1">
        <v>0.97813099999999997</v>
      </c>
      <c r="D264" s="1">
        <v>0.91658799999999996</v>
      </c>
      <c r="E264" s="1">
        <v>0.76861999999999997</v>
      </c>
      <c r="F264" s="1">
        <v>0.82858799999999999</v>
      </c>
      <c r="G264" s="1">
        <v>0.78202000000000005</v>
      </c>
      <c r="H264" s="1">
        <v>0.65812199999999998</v>
      </c>
      <c r="I264">
        <v>0.67678300000000002</v>
      </c>
      <c r="J264">
        <v>0.679809</v>
      </c>
      <c r="K264">
        <f t="shared" si="54"/>
        <v>9.1107910000000007</v>
      </c>
      <c r="L264">
        <f t="shared" si="64"/>
        <v>26.200000000000102</v>
      </c>
      <c r="O264">
        <f t="shared" si="55"/>
        <v>0.10632915441561533</v>
      </c>
      <c r="P264">
        <f t="shared" si="56"/>
        <v>9.1709145507211584E-2</v>
      </c>
      <c r="Q264">
        <f t="shared" si="57"/>
        <v>6.1903658233315326E-2</v>
      </c>
      <c r="R264">
        <f t="shared" si="58"/>
        <v>5.0054886095207599E-2</v>
      </c>
      <c r="S264">
        <f t="shared" si="59"/>
        <v>5.7691024930265712E-2</v>
      </c>
      <c r="T264">
        <f t="shared" si="60"/>
        <v>5.4017938346638615E-2</v>
      </c>
      <c r="U264">
        <f t="shared" si="61"/>
        <v>7.5799209195385311E-2</v>
      </c>
      <c r="V264">
        <f t="shared" si="62"/>
        <v>8.4279905879598993E-2</v>
      </c>
      <c r="W264">
        <f t="shared" si="63"/>
        <v>7.6522996945569702E-2</v>
      </c>
      <c r="X264">
        <f t="shared" si="52"/>
        <v>0.24159183738305925</v>
      </c>
      <c r="Y264">
        <f t="shared" si="53"/>
        <v>0.89989975693186741</v>
      </c>
    </row>
    <row r="265" spans="1:25" x14ac:dyDescent="0.3">
      <c r="A265" s="1">
        <v>1.77688</v>
      </c>
      <c r="B265" s="1">
        <v>1.17804</v>
      </c>
      <c r="C265" s="1">
        <v>0.98229999999999995</v>
      </c>
      <c r="D265" s="1">
        <v>0.93628100000000003</v>
      </c>
      <c r="E265" s="1">
        <v>0.79627099999999995</v>
      </c>
      <c r="F265" s="1">
        <v>0.83686700000000003</v>
      </c>
      <c r="G265" s="1">
        <v>0.79303400000000002</v>
      </c>
      <c r="H265" s="1">
        <v>0.66155799999999998</v>
      </c>
      <c r="I265">
        <v>0.68082299999999996</v>
      </c>
      <c r="J265">
        <v>0.69280399999999998</v>
      </c>
      <c r="K265">
        <f t="shared" si="54"/>
        <v>9.3348580000000005</v>
      </c>
      <c r="L265">
        <f t="shared" si="64"/>
        <v>26.300000000000104</v>
      </c>
      <c r="O265">
        <f t="shared" si="55"/>
        <v>0.11205460437937391</v>
      </c>
      <c r="P265">
        <f t="shared" si="56"/>
        <v>9.5099681149709112E-2</v>
      </c>
      <c r="Q265">
        <f t="shared" si="57"/>
        <v>6.2167504641592632E-2</v>
      </c>
      <c r="R265">
        <f t="shared" si="58"/>
        <v>5.1130321156405131E-2</v>
      </c>
      <c r="S265">
        <f t="shared" si="59"/>
        <v>5.97664517085785E-2</v>
      </c>
      <c r="T265">
        <f t="shared" si="60"/>
        <v>5.4557669203918496E-2</v>
      </c>
      <c r="U265">
        <f t="shared" si="61"/>
        <v>7.6866768196533583E-2</v>
      </c>
      <c r="V265">
        <f t="shared" si="62"/>
        <v>8.471992422969564E-2</v>
      </c>
      <c r="W265">
        <f t="shared" si="63"/>
        <v>7.697979463058853E-2</v>
      </c>
      <c r="X265">
        <f t="shared" si="52"/>
        <v>0.24621002561945041</v>
      </c>
      <c r="Y265">
        <f t="shared" si="53"/>
        <v>0.91955274491584593</v>
      </c>
    </row>
    <row r="266" spans="1:25" x14ac:dyDescent="0.3">
      <c r="A266" s="1">
        <v>1.86511</v>
      </c>
      <c r="B266" s="1">
        <v>1.24092</v>
      </c>
      <c r="C266" s="1">
        <v>1.01722</v>
      </c>
      <c r="D266" s="1">
        <v>0.96076099999999998</v>
      </c>
      <c r="E266" s="1">
        <v>0.79290400000000005</v>
      </c>
      <c r="F266" s="1">
        <v>0.84375199999999995</v>
      </c>
      <c r="G266" s="1">
        <v>0.84493700000000005</v>
      </c>
      <c r="H266" s="1">
        <v>0.659416</v>
      </c>
      <c r="I266">
        <v>0.69015300000000002</v>
      </c>
      <c r="J266">
        <v>0.65009799999999995</v>
      </c>
      <c r="K266">
        <f t="shared" si="54"/>
        <v>9.565271000000001</v>
      </c>
      <c r="L266">
        <f t="shared" si="64"/>
        <v>26.400000000000105</v>
      </c>
      <c r="O266">
        <f t="shared" si="55"/>
        <v>0.11761861418554662</v>
      </c>
      <c r="P266">
        <f t="shared" si="56"/>
        <v>0.10017579736876256</v>
      </c>
      <c r="Q266">
        <f t="shared" si="57"/>
        <v>6.4377511016513136E-2</v>
      </c>
      <c r="R266">
        <f t="shared" si="58"/>
        <v>5.2467174368110589E-2</v>
      </c>
      <c r="S266">
        <f t="shared" si="59"/>
        <v>5.9513731663640559E-2</v>
      </c>
      <c r="T266">
        <f t="shared" si="60"/>
        <v>5.5006521354223112E-2</v>
      </c>
      <c r="U266">
        <f t="shared" si="61"/>
        <v>8.1897593948903197E-2</v>
      </c>
      <c r="V266">
        <f t="shared" si="62"/>
        <v>8.4445617097592324E-2</v>
      </c>
      <c r="W266">
        <f t="shared" si="63"/>
        <v>7.8034725918020645E-2</v>
      </c>
      <c r="X266">
        <f t="shared" si="52"/>
        <v>0.23103308473269998</v>
      </c>
      <c r="Y266">
        <f t="shared" si="53"/>
        <v>0.92457037165401279</v>
      </c>
    </row>
    <row r="267" spans="1:25" x14ac:dyDescent="0.3">
      <c r="A267" s="1">
        <v>2.0194899999999998</v>
      </c>
      <c r="B267" s="1">
        <v>1.25535</v>
      </c>
      <c r="C267" s="1">
        <v>1.0330699999999999</v>
      </c>
      <c r="D267" s="1">
        <v>0.97599100000000005</v>
      </c>
      <c r="E267" s="1">
        <v>0.80617000000000005</v>
      </c>
      <c r="F267" s="1">
        <v>0.84276899999999999</v>
      </c>
      <c r="G267" s="1">
        <v>0.88851800000000003</v>
      </c>
      <c r="H267" s="1">
        <v>0.68965799999999999</v>
      </c>
      <c r="I267">
        <v>0.69749700000000003</v>
      </c>
      <c r="J267">
        <v>0.64986600000000005</v>
      </c>
      <c r="K267">
        <f t="shared" si="54"/>
        <v>9.8583789999999993</v>
      </c>
      <c r="L267">
        <f t="shared" si="64"/>
        <v>26.500000000000107</v>
      </c>
      <c r="O267">
        <f t="shared" si="55"/>
        <v>0.12735421243871381</v>
      </c>
      <c r="P267">
        <f t="shared" si="56"/>
        <v>0.10134068854307776</v>
      </c>
      <c r="Q267">
        <f t="shared" si="57"/>
        <v>6.5380621012002538E-2</v>
      </c>
      <c r="R267">
        <f t="shared" si="58"/>
        <v>5.3298884924249244E-2</v>
      </c>
      <c r="S267">
        <f t="shared" si="59"/>
        <v>6.0509450141854638E-2</v>
      </c>
      <c r="T267">
        <f t="shared" si="60"/>
        <v>5.4942436871470837E-2</v>
      </c>
      <c r="U267">
        <f t="shared" si="61"/>
        <v>8.6121789411863325E-2</v>
      </c>
      <c r="V267">
        <f t="shared" si="62"/>
        <v>8.8318444496784013E-2</v>
      </c>
      <c r="W267">
        <f t="shared" si="63"/>
        <v>7.886510269989648E-2</v>
      </c>
      <c r="X267">
        <f t="shared" si="52"/>
        <v>0.23095063612393951</v>
      </c>
      <c r="Y267">
        <f t="shared" si="53"/>
        <v>0.94708226666385209</v>
      </c>
    </row>
    <row r="268" spans="1:25" x14ac:dyDescent="0.3">
      <c r="A268" s="1">
        <v>2.0686499999999999</v>
      </c>
      <c r="B268" s="1">
        <v>1.24149</v>
      </c>
      <c r="C268" s="1">
        <v>1.0693999999999999</v>
      </c>
      <c r="D268" s="1">
        <v>1.00444</v>
      </c>
      <c r="E268" s="1">
        <v>0.81737599999999999</v>
      </c>
      <c r="F268" s="1">
        <v>0.85773100000000002</v>
      </c>
      <c r="G268" s="1">
        <v>0.82278600000000002</v>
      </c>
      <c r="H268" s="1">
        <v>0.69330199999999997</v>
      </c>
      <c r="I268">
        <v>0.70659000000000005</v>
      </c>
      <c r="J268">
        <v>0.65205299999999999</v>
      </c>
      <c r="K268">
        <f t="shared" si="54"/>
        <v>9.9338180000000005</v>
      </c>
      <c r="L268">
        <f t="shared" si="64"/>
        <v>26.600000000000108</v>
      </c>
      <c r="O268">
        <f t="shared" si="55"/>
        <v>0.13045436796485516</v>
      </c>
      <c r="P268">
        <f t="shared" si="56"/>
        <v>0.10022181178105359</v>
      </c>
      <c r="Q268">
        <f t="shared" si="57"/>
        <v>6.7679863039518631E-2</v>
      </c>
      <c r="R268">
        <f t="shared" si="58"/>
        <v>5.485248529270547E-2</v>
      </c>
      <c r="S268">
        <f t="shared" si="59"/>
        <v>6.1350549287555442E-2</v>
      </c>
      <c r="T268">
        <f t="shared" si="60"/>
        <v>5.591785094160269E-2</v>
      </c>
      <c r="U268">
        <f t="shared" si="61"/>
        <v>7.9750553869510105E-2</v>
      </c>
      <c r="V268">
        <f t="shared" si="62"/>
        <v>8.8785099580530269E-2</v>
      </c>
      <c r="W268">
        <f t="shared" si="63"/>
        <v>7.9893236697390596E-2</v>
      </c>
      <c r="X268">
        <f t="shared" si="52"/>
        <v>0.23172785641428095</v>
      </c>
      <c r="Y268">
        <f t="shared" si="53"/>
        <v>0.95063367486900285</v>
      </c>
    </row>
    <row r="269" spans="1:25" x14ac:dyDescent="0.3">
      <c r="A269" s="1">
        <v>2.1237499999999998</v>
      </c>
      <c r="B269" s="1">
        <v>1.3132299999999999</v>
      </c>
      <c r="C269" s="1">
        <v>1.0694900000000001</v>
      </c>
      <c r="D269" s="1">
        <v>1.04091</v>
      </c>
      <c r="E269" s="1">
        <v>0.83373699999999995</v>
      </c>
      <c r="F269" s="1">
        <v>0.87307100000000004</v>
      </c>
      <c r="G269" s="1">
        <v>0.83461300000000005</v>
      </c>
      <c r="H269" s="1">
        <v>0.67426200000000003</v>
      </c>
      <c r="I269">
        <v>0.70198199999999999</v>
      </c>
      <c r="J269">
        <v>0.65028900000000001</v>
      </c>
      <c r="K269">
        <f t="shared" si="54"/>
        <v>10.115334000000001</v>
      </c>
      <c r="L269">
        <f t="shared" si="64"/>
        <v>26.700000000000109</v>
      </c>
      <c r="O269">
        <f t="shared" si="55"/>
        <v>0.13392911510664496</v>
      </c>
      <c r="P269">
        <f t="shared" si="56"/>
        <v>0.10601316956659577</v>
      </c>
      <c r="Q269">
        <f t="shared" si="57"/>
        <v>6.7685558932237516E-2</v>
      </c>
      <c r="R269">
        <f t="shared" si="58"/>
        <v>5.684411260605915E-2</v>
      </c>
      <c r="S269">
        <f t="shared" si="59"/>
        <v>6.257857205418145E-2</v>
      </c>
      <c r="T269">
        <f t="shared" si="60"/>
        <v>5.6917907874888513E-2</v>
      </c>
      <c r="U269">
        <f t="shared" si="61"/>
        <v>8.0896914892442801E-2</v>
      </c>
      <c r="V269">
        <f t="shared" si="62"/>
        <v>8.6346813961834107E-2</v>
      </c>
      <c r="W269">
        <f t="shared" si="63"/>
        <v>7.9372215971507731E-2</v>
      </c>
      <c r="X269">
        <f t="shared" si="52"/>
        <v>0.23110096268215369</v>
      </c>
      <c r="Y269">
        <f t="shared" si="53"/>
        <v>0.96168534364854552</v>
      </c>
    </row>
    <row r="270" spans="1:25" x14ac:dyDescent="0.3">
      <c r="A270" s="1">
        <v>2.16744</v>
      </c>
      <c r="B270" s="1">
        <v>1.3609599999999999</v>
      </c>
      <c r="C270" s="1">
        <v>1.0822000000000001</v>
      </c>
      <c r="D270" s="1">
        <v>1.1007199999999999</v>
      </c>
      <c r="E270" s="1">
        <v>0.84114199999999995</v>
      </c>
      <c r="F270" s="1">
        <v>0.88108799999999998</v>
      </c>
      <c r="G270" s="1">
        <v>0.84103600000000001</v>
      </c>
      <c r="H270" s="1">
        <v>0.83907500000000002</v>
      </c>
      <c r="I270">
        <v>0.71113899999999997</v>
      </c>
      <c r="J270">
        <v>0.66437500000000005</v>
      </c>
      <c r="K270">
        <f t="shared" si="54"/>
        <v>10.489174999999998</v>
      </c>
      <c r="L270">
        <f t="shared" si="64"/>
        <v>26.800000000000111</v>
      </c>
      <c r="O270">
        <f t="shared" si="55"/>
        <v>0.13668431842106962</v>
      </c>
      <c r="P270">
        <f t="shared" si="56"/>
        <v>0.1098662711431769</v>
      </c>
      <c r="Q270">
        <f t="shared" si="57"/>
        <v>6.8489945559535331E-2</v>
      </c>
      <c r="R270">
        <f t="shared" si="58"/>
        <v>6.0110337711945724E-2</v>
      </c>
      <c r="S270">
        <f t="shared" si="59"/>
        <v>6.3134376014016752E-2</v>
      </c>
      <c r="T270">
        <f t="shared" si="60"/>
        <v>5.7440558229135741E-2</v>
      </c>
      <c r="U270">
        <f t="shared" si="61"/>
        <v>8.1519479942776502E-2</v>
      </c>
      <c r="V270">
        <f t="shared" si="62"/>
        <v>0.10745296772623393</v>
      </c>
      <c r="W270">
        <f t="shared" si="63"/>
        <v>8.0407586367972433E-2</v>
      </c>
      <c r="X270">
        <f t="shared" si="52"/>
        <v>0.23610687260887983</v>
      </c>
      <c r="Y270">
        <f t="shared" si="53"/>
        <v>1.0012127137247426</v>
      </c>
    </row>
    <row r="271" spans="1:25" x14ac:dyDescent="0.3">
      <c r="A271" s="1">
        <v>2.1468099999999999</v>
      </c>
      <c r="B271" s="1">
        <v>1.3581799999999999</v>
      </c>
      <c r="C271" s="1">
        <v>1.12243</v>
      </c>
      <c r="D271" s="1">
        <v>1.048</v>
      </c>
      <c r="E271" s="1">
        <v>0.84866299999999995</v>
      </c>
      <c r="F271" s="1">
        <v>0.88622999999999996</v>
      </c>
      <c r="G271" s="1">
        <v>0.84937099999999999</v>
      </c>
      <c r="H271" s="1">
        <v>0.80698499999999995</v>
      </c>
      <c r="I271">
        <v>0.715391</v>
      </c>
      <c r="J271">
        <v>0.66162299999999996</v>
      </c>
      <c r="K271">
        <f t="shared" si="54"/>
        <v>10.443683</v>
      </c>
      <c r="L271">
        <f t="shared" si="64"/>
        <v>26.900000000000112</v>
      </c>
      <c r="O271">
        <f t="shared" si="55"/>
        <v>0.13538333777614903</v>
      </c>
      <c r="P271">
        <f t="shared" si="56"/>
        <v>0.10964184997445921</v>
      </c>
      <c r="Q271">
        <f t="shared" si="57"/>
        <v>7.1036009604868999E-2</v>
      </c>
      <c r="R271">
        <f t="shared" si="58"/>
        <v>5.7231297625299007E-2</v>
      </c>
      <c r="S271">
        <f t="shared" si="59"/>
        <v>6.3698886693546994E-2</v>
      </c>
      <c r="T271">
        <f t="shared" si="60"/>
        <v>5.7775779399341455E-2</v>
      </c>
      <c r="U271">
        <f t="shared" si="61"/>
        <v>8.2327370289114868E-2</v>
      </c>
      <c r="V271">
        <f t="shared" si="62"/>
        <v>0.1033434831934629</v>
      </c>
      <c r="W271">
        <f t="shared" si="63"/>
        <v>8.0888354624581382E-2</v>
      </c>
      <c r="X271">
        <f t="shared" si="52"/>
        <v>0.23512886152565177</v>
      </c>
      <c r="Y271">
        <f t="shared" si="53"/>
        <v>0.99645523070647557</v>
      </c>
    </row>
    <row r="272" spans="1:25" x14ac:dyDescent="0.3">
      <c r="A272" s="1">
        <v>2.1909800000000001</v>
      </c>
      <c r="B272" s="1">
        <v>1.4400599999999999</v>
      </c>
      <c r="C272" s="1">
        <v>1.1241000000000001</v>
      </c>
      <c r="D272" s="1">
        <v>1.0534300000000001</v>
      </c>
      <c r="E272" s="1">
        <v>0.87455099999999997</v>
      </c>
      <c r="F272" s="1">
        <v>0.90793400000000002</v>
      </c>
      <c r="G272" s="1">
        <v>0.87829900000000005</v>
      </c>
      <c r="H272" s="1">
        <v>0.67567299999999997</v>
      </c>
      <c r="I272">
        <v>0.72277499999999995</v>
      </c>
      <c r="J272">
        <v>0.67165799999999998</v>
      </c>
      <c r="K272">
        <f t="shared" si="54"/>
        <v>10.53946</v>
      </c>
      <c r="L272">
        <f t="shared" si="64"/>
        <v>27.000000000000114</v>
      </c>
      <c r="O272">
        <f t="shared" si="55"/>
        <v>0.13816881112012103</v>
      </c>
      <c r="P272">
        <f t="shared" si="56"/>
        <v>0.11625177993654723</v>
      </c>
      <c r="Q272">
        <f t="shared" si="57"/>
        <v>7.1141700058652432E-2</v>
      </c>
      <c r="R272">
        <f t="shared" si="58"/>
        <v>5.7527830016620929E-2</v>
      </c>
      <c r="S272">
        <f t="shared" si="59"/>
        <v>6.5641986344082651E-2</v>
      </c>
      <c r="T272">
        <f t="shared" si="60"/>
        <v>5.9190723055145604E-2</v>
      </c>
      <c r="U272">
        <f t="shared" si="61"/>
        <v>8.5131287738290221E-2</v>
      </c>
      <c r="V272">
        <f t="shared" si="62"/>
        <v>8.6527508342505333E-2</v>
      </c>
      <c r="W272">
        <f t="shared" si="63"/>
        <v>8.1723254155813815E-2</v>
      </c>
      <c r="X272">
        <f t="shared" si="52"/>
        <v>0.2386951192364779</v>
      </c>
      <c r="Y272">
        <f t="shared" si="53"/>
        <v>1.000000000004257</v>
      </c>
    </row>
    <row r="273" spans="1:25" x14ac:dyDescent="0.3">
      <c r="A273" s="1">
        <v>2.1661000000000001</v>
      </c>
      <c r="B273" s="1">
        <v>1.49664</v>
      </c>
      <c r="C273" s="1">
        <v>1.1548400000000001</v>
      </c>
      <c r="D273" s="1">
        <v>1.0624499999999999</v>
      </c>
      <c r="E273" s="1">
        <v>0.88083100000000003</v>
      </c>
      <c r="F273" s="1">
        <v>0.91999600000000004</v>
      </c>
      <c r="G273" s="1">
        <v>0.88150700000000004</v>
      </c>
      <c r="H273" s="1">
        <v>0.68133600000000005</v>
      </c>
      <c r="I273">
        <v>0.72426900000000005</v>
      </c>
      <c r="J273">
        <v>0.67986899999999995</v>
      </c>
      <c r="K273">
        <f t="shared" si="54"/>
        <v>10.647838</v>
      </c>
      <c r="L273">
        <f t="shared" si="64"/>
        <v>27.100000000000115</v>
      </c>
      <c r="O273">
        <f t="shared" si="55"/>
        <v>0.13659981458858328</v>
      </c>
      <c r="P273">
        <f t="shared" si="56"/>
        <v>0.12081931580922604</v>
      </c>
      <c r="Q273">
        <f t="shared" si="57"/>
        <v>7.3087163860629994E-2</v>
      </c>
      <c r="R273">
        <f t="shared" si="58"/>
        <v>5.8020412368319584E-2</v>
      </c>
      <c r="S273">
        <f t="shared" si="59"/>
        <v>6.61133501344629E-2</v>
      </c>
      <c r="T273">
        <f t="shared" si="60"/>
        <v>5.997707812224428E-2</v>
      </c>
      <c r="U273">
        <f t="shared" si="61"/>
        <v>8.5442231017360828E-2</v>
      </c>
      <c r="V273">
        <f t="shared" si="62"/>
        <v>8.7252719028360196E-2</v>
      </c>
      <c r="W273">
        <f t="shared" si="63"/>
        <v>8.1892178844283667E-2</v>
      </c>
      <c r="X273">
        <f t="shared" si="52"/>
        <v>0.24161316029911797</v>
      </c>
      <c r="Y273">
        <f t="shared" si="53"/>
        <v>1.0108174240725887</v>
      </c>
    </row>
    <row r="274" spans="1:25" x14ac:dyDescent="0.3">
      <c r="A274" s="1">
        <v>1.9991000000000001</v>
      </c>
      <c r="B274" s="1">
        <v>1.5032700000000001</v>
      </c>
      <c r="C274" s="1">
        <v>1.17405</v>
      </c>
      <c r="D274" s="1">
        <v>1.0489599999999999</v>
      </c>
      <c r="E274" s="1">
        <v>0.89974900000000002</v>
      </c>
      <c r="F274" s="1">
        <v>0.91750200000000004</v>
      </c>
      <c r="G274" s="1">
        <v>0.90581900000000004</v>
      </c>
      <c r="H274" s="1">
        <v>0.70932700000000004</v>
      </c>
      <c r="I274">
        <v>0.72192400000000001</v>
      </c>
      <c r="J274">
        <v>0.68438500000000002</v>
      </c>
      <c r="K274">
        <f t="shared" si="54"/>
        <v>10.564086</v>
      </c>
      <c r="L274">
        <f t="shared" si="64"/>
        <v>27.200000000000117</v>
      </c>
      <c r="O274">
        <f t="shared" si="55"/>
        <v>0.12606836680856692</v>
      </c>
      <c r="P274">
        <f t="shared" si="56"/>
        <v>0.12135453607850602</v>
      </c>
      <c r="Q274">
        <f t="shared" si="57"/>
        <v>7.4302920517623772E-2</v>
      </c>
      <c r="R274">
        <f t="shared" si="58"/>
        <v>5.7283723241444311E-2</v>
      </c>
      <c r="S274">
        <f t="shared" si="59"/>
        <v>6.753329602401921E-2</v>
      </c>
      <c r="T274">
        <f t="shared" si="60"/>
        <v>5.9814487379635746E-2</v>
      </c>
      <c r="U274">
        <f t="shared" si="61"/>
        <v>8.7798731329319868E-2</v>
      </c>
      <c r="V274">
        <f t="shared" si="62"/>
        <v>9.0837280622526398E-2</v>
      </c>
      <c r="W274">
        <f t="shared" si="63"/>
        <v>8.1627032663251678E-2</v>
      </c>
      <c r="X274">
        <f t="shared" si="52"/>
        <v>0.24321806511447333</v>
      </c>
      <c r="Y274">
        <f t="shared" si="53"/>
        <v>1.0098384397793674</v>
      </c>
    </row>
    <row r="275" spans="1:25" x14ac:dyDescent="0.3">
      <c r="A275" s="1">
        <v>1.7753300000000001</v>
      </c>
      <c r="B275" s="1">
        <v>1.6536900000000001</v>
      </c>
      <c r="C275" s="1">
        <v>1.1875</v>
      </c>
      <c r="D275" s="1">
        <v>1.0746500000000001</v>
      </c>
      <c r="E275" s="1">
        <v>0.91422700000000001</v>
      </c>
      <c r="F275" s="1">
        <v>0.926755</v>
      </c>
      <c r="G275" s="1">
        <v>0.88696699999999995</v>
      </c>
      <c r="H275" s="1">
        <v>0.76337299999999997</v>
      </c>
      <c r="I275">
        <v>0.73228099999999996</v>
      </c>
      <c r="J275">
        <v>0.68186000000000002</v>
      </c>
      <c r="K275">
        <f t="shared" si="54"/>
        <v>10.596633000000001</v>
      </c>
      <c r="L275">
        <f t="shared" si="64"/>
        <v>27.300000000000118</v>
      </c>
      <c r="O275">
        <f t="shared" si="55"/>
        <v>0.11195685740896059</v>
      </c>
      <c r="P275">
        <f t="shared" si="56"/>
        <v>0.13349749730099358</v>
      </c>
      <c r="Q275">
        <f t="shared" si="57"/>
        <v>7.5154140040610051E-2</v>
      </c>
      <c r="R275">
        <f t="shared" si="58"/>
        <v>5.86866545734996E-2</v>
      </c>
      <c r="S275">
        <f t="shared" si="59"/>
        <v>6.8619984711459539E-2</v>
      </c>
      <c r="T275">
        <f t="shared" si="60"/>
        <v>6.0417715984830908E-2</v>
      </c>
      <c r="U275">
        <f t="shared" si="61"/>
        <v>8.5971454927499691E-2</v>
      </c>
      <c r="V275">
        <f t="shared" si="62"/>
        <v>9.7758477289966186E-2</v>
      </c>
      <c r="W275">
        <f t="shared" si="63"/>
        <v>8.2798085540415067E-2</v>
      </c>
      <c r="X275">
        <f t="shared" si="52"/>
        <v>0.24232072573033422</v>
      </c>
      <c r="Y275">
        <f t="shared" si="53"/>
        <v>1.0171815935085693</v>
      </c>
    </row>
    <row r="276" spans="1:25" x14ac:dyDescent="0.3">
      <c r="A276" s="1">
        <v>1.5392999999999999</v>
      </c>
      <c r="B276" s="1">
        <v>1.67289</v>
      </c>
      <c r="C276" s="1">
        <v>1.2207300000000001</v>
      </c>
      <c r="D276" s="1">
        <v>1.09646</v>
      </c>
      <c r="E276" s="1">
        <v>0.93845400000000001</v>
      </c>
      <c r="F276" s="1">
        <v>0.94994699999999999</v>
      </c>
      <c r="G276" s="1">
        <v>0.91696699999999998</v>
      </c>
      <c r="H276" s="1">
        <v>0.74248400000000003</v>
      </c>
      <c r="I276">
        <v>0.74260800000000005</v>
      </c>
      <c r="J276">
        <v>0.687944</v>
      </c>
      <c r="K276">
        <f t="shared" si="54"/>
        <v>10.507783999999999</v>
      </c>
      <c r="L276">
        <f t="shared" si="64"/>
        <v>27.400000000000119</v>
      </c>
      <c r="O276">
        <f t="shared" si="55"/>
        <v>9.7072201004665626E-2</v>
      </c>
      <c r="P276">
        <f t="shared" si="56"/>
        <v>0.13504745645184957</v>
      </c>
      <c r="Q276">
        <f t="shared" si="57"/>
        <v>7.7257190207809606E-2</v>
      </c>
      <c r="R276">
        <f t="shared" si="58"/>
        <v>5.9877699040300901E-2</v>
      </c>
      <c r="S276">
        <f t="shared" si="59"/>
        <v>7.0438413142915324E-2</v>
      </c>
      <c r="T276">
        <f t="shared" si="60"/>
        <v>6.1929666467018966E-2</v>
      </c>
      <c r="U276">
        <f t="shared" si="61"/>
        <v>8.8879278609581433E-2</v>
      </c>
      <c r="V276">
        <f t="shared" si="62"/>
        <v>9.5083406476471205E-2</v>
      </c>
      <c r="W276">
        <f t="shared" si="63"/>
        <v>8.3965746355560991E-2</v>
      </c>
      <c r="X276">
        <f t="shared" si="52"/>
        <v>0.24448286941869157</v>
      </c>
      <c r="Y276">
        <f t="shared" si="53"/>
        <v>1.0140339271748653</v>
      </c>
    </row>
    <row r="277" spans="1:25" x14ac:dyDescent="0.3">
      <c r="A277" s="1">
        <v>1.28878</v>
      </c>
      <c r="B277" s="1">
        <v>1.7444500000000001</v>
      </c>
      <c r="C277" s="1">
        <v>1.25675</v>
      </c>
      <c r="D277" s="1">
        <v>1.08328</v>
      </c>
      <c r="E277" s="1">
        <v>0.92820199999999997</v>
      </c>
      <c r="F277" s="1">
        <v>0.97509800000000002</v>
      </c>
      <c r="G277" s="1">
        <v>0.92830299999999999</v>
      </c>
      <c r="H277" s="1">
        <v>0.75200900000000004</v>
      </c>
      <c r="I277">
        <v>0.75313399999999997</v>
      </c>
      <c r="J277">
        <v>0.70319299999999996</v>
      </c>
      <c r="K277">
        <f t="shared" si="54"/>
        <v>10.413198999999999</v>
      </c>
      <c r="L277">
        <f t="shared" si="64"/>
        <v>27.500000000000121</v>
      </c>
      <c r="O277">
        <f t="shared" si="55"/>
        <v>8.127376808340997E-2</v>
      </c>
      <c r="P277">
        <f t="shared" si="56"/>
        <v>0.14082428337035252</v>
      </c>
      <c r="Q277">
        <f t="shared" si="57"/>
        <v>7.9536813049294053E-2</v>
      </c>
      <c r="R277">
        <f t="shared" si="58"/>
        <v>5.9157939018639222E-2</v>
      </c>
      <c r="S277">
        <f t="shared" si="59"/>
        <v>6.9668919260912399E-2</v>
      </c>
      <c r="T277">
        <f t="shared" si="60"/>
        <v>6.356932956539392E-2</v>
      </c>
      <c r="U277">
        <f t="shared" si="61"/>
        <v>8.997804825158405E-2</v>
      </c>
      <c r="V277">
        <f t="shared" si="62"/>
        <v>9.6303189591916652E-2</v>
      </c>
      <c r="W277">
        <f t="shared" si="63"/>
        <v>8.5155907848756082E-2</v>
      </c>
      <c r="X277">
        <f t="shared" si="52"/>
        <v>0.24990208853502316</v>
      </c>
      <c r="Y277">
        <f t="shared" si="53"/>
        <v>1.0153702865752821</v>
      </c>
    </row>
    <row r="278" spans="1:25" x14ac:dyDescent="0.3">
      <c r="A278" s="1">
        <v>1.28009</v>
      </c>
      <c r="B278" s="1">
        <v>1.7457800000000001</v>
      </c>
      <c r="C278" s="1">
        <v>1.3198300000000001</v>
      </c>
      <c r="D278" s="1">
        <v>1.11704</v>
      </c>
      <c r="E278" s="1">
        <v>0.96738299999999999</v>
      </c>
      <c r="F278" s="1">
        <v>1.0012000000000001</v>
      </c>
      <c r="G278" s="1">
        <v>0.96768299999999996</v>
      </c>
      <c r="H278" s="1">
        <v>0.90395700000000001</v>
      </c>
      <c r="I278">
        <v>0.755907</v>
      </c>
      <c r="J278">
        <v>0.69287500000000002</v>
      </c>
      <c r="K278">
        <f t="shared" si="54"/>
        <v>10.751745000000001</v>
      </c>
      <c r="L278">
        <f t="shared" si="64"/>
        <v>27.600000000000122</v>
      </c>
      <c r="O278">
        <f t="shared" si="55"/>
        <v>8.0725754423479776E-2</v>
      </c>
      <c r="P278">
        <f t="shared" si="56"/>
        <v>0.14093165033236493</v>
      </c>
      <c r="Q278">
        <f t="shared" si="57"/>
        <v>8.3529000968251263E-2</v>
      </c>
      <c r="R278">
        <f t="shared" si="58"/>
        <v>6.1001573186416032E-2</v>
      </c>
      <c r="S278">
        <f t="shared" si="59"/>
        <v>7.2609763953729062E-2</v>
      </c>
      <c r="T278">
        <f t="shared" si="60"/>
        <v>6.5270990978211832E-2</v>
      </c>
      <c r="U278">
        <f t="shared" si="61"/>
        <v>9.3795051471596683E-2</v>
      </c>
      <c r="V278">
        <f t="shared" si="62"/>
        <v>0.11576183576784346</v>
      </c>
      <c r="W278">
        <f t="shared" si="63"/>
        <v>8.5469447447903926E-2</v>
      </c>
      <c r="X278">
        <f t="shared" si="52"/>
        <v>0.24623525773678662</v>
      </c>
      <c r="Y278">
        <f t="shared" si="53"/>
        <v>1.0453303262665838</v>
      </c>
    </row>
    <row r="279" spans="1:25" x14ac:dyDescent="0.3">
      <c r="A279" s="1">
        <v>0.74835799999999997</v>
      </c>
      <c r="B279" s="1">
        <v>1.7953399999999999</v>
      </c>
      <c r="C279" s="1">
        <v>1.3788899999999999</v>
      </c>
      <c r="D279" s="1">
        <v>1.1481399999999999</v>
      </c>
      <c r="E279" s="1">
        <v>0.98453999999999997</v>
      </c>
      <c r="F279" s="1">
        <v>0.98467099999999996</v>
      </c>
      <c r="G279" s="1">
        <v>0.93579400000000001</v>
      </c>
      <c r="H279" s="1">
        <v>0.72605799999999998</v>
      </c>
      <c r="I279">
        <v>0.75641899999999995</v>
      </c>
      <c r="J279">
        <v>0.70071300000000003</v>
      </c>
      <c r="K279">
        <f t="shared" si="54"/>
        <v>10.158923</v>
      </c>
      <c r="L279">
        <f t="shared" si="64"/>
        <v>27.700000000000124</v>
      </c>
      <c r="O279">
        <f t="shared" si="55"/>
        <v>4.7193372441661503E-2</v>
      </c>
      <c r="P279">
        <f t="shared" si="56"/>
        <v>0.14493248239051201</v>
      </c>
      <c r="Q279">
        <f t="shared" si="57"/>
        <v>8.7266772345765714E-2</v>
      </c>
      <c r="R279">
        <f t="shared" si="58"/>
        <v>6.2699944709456862E-2</v>
      </c>
      <c r="S279">
        <f t="shared" si="59"/>
        <v>7.3897532831365048E-2</v>
      </c>
      <c r="T279">
        <f t="shared" si="60"/>
        <v>6.4193419853682404E-2</v>
      </c>
      <c r="U279">
        <f t="shared" si="61"/>
        <v>9.0704131824999867E-2</v>
      </c>
      <c r="V279">
        <f t="shared" si="62"/>
        <v>9.2979872885467871E-2</v>
      </c>
      <c r="W279">
        <f t="shared" si="63"/>
        <v>8.5527338639668674E-2</v>
      </c>
      <c r="X279">
        <f t="shared" si="52"/>
        <v>0.24902074133792815</v>
      </c>
      <c r="Y279">
        <f t="shared" si="53"/>
        <v>0.9984156092605081</v>
      </c>
    </row>
    <row r="280" spans="1:25" x14ac:dyDescent="0.3">
      <c r="A280" s="1">
        <v>0.55184500000000003</v>
      </c>
      <c r="B280" s="1">
        <v>1.9012</v>
      </c>
      <c r="C280" s="1">
        <v>1.45105</v>
      </c>
      <c r="D280" s="1">
        <v>1.2071799999999999</v>
      </c>
      <c r="E280" s="1">
        <v>0.972831</v>
      </c>
      <c r="F280" s="1">
        <v>0.99170400000000003</v>
      </c>
      <c r="G280" s="1">
        <v>0.97072199999999997</v>
      </c>
      <c r="H280" s="1">
        <v>0.73063400000000001</v>
      </c>
      <c r="I280">
        <v>0.75967499999999999</v>
      </c>
      <c r="J280">
        <v>0.70612900000000001</v>
      </c>
      <c r="K280">
        <f t="shared" si="54"/>
        <v>10.242970000000001</v>
      </c>
      <c r="L280">
        <f t="shared" si="64"/>
        <v>27.800000000000125</v>
      </c>
      <c r="O280">
        <f t="shared" si="55"/>
        <v>3.4800759282413891E-2</v>
      </c>
      <c r="P280">
        <f t="shared" si="56"/>
        <v>0.1534782467503879</v>
      </c>
      <c r="Q280">
        <f t="shared" si="57"/>
        <v>9.183361255235975E-2</v>
      </c>
      <c r="R280">
        <f t="shared" si="58"/>
        <v>6.5924120102393555E-2</v>
      </c>
      <c r="S280">
        <f t="shared" si="59"/>
        <v>7.3018679547676768E-2</v>
      </c>
      <c r="T280">
        <f t="shared" si="60"/>
        <v>6.4651920532417681E-2</v>
      </c>
      <c r="U280">
        <f t="shared" si="61"/>
        <v>9.4089614010591557E-2</v>
      </c>
      <c r="V280">
        <f t="shared" si="62"/>
        <v>9.3565881025759565E-2</v>
      </c>
      <c r="W280">
        <f t="shared" si="63"/>
        <v>8.5895490437297717E-2</v>
      </c>
      <c r="X280">
        <f t="shared" si="52"/>
        <v>0.25094548989416476</v>
      </c>
      <c r="Y280">
        <f t="shared" si="53"/>
        <v>1.0082038141354632</v>
      </c>
    </row>
    <row r="281" spans="1:25" x14ac:dyDescent="0.3">
      <c r="A281" s="1">
        <v>0.349298</v>
      </c>
      <c r="B281" s="1">
        <v>1.94953</v>
      </c>
      <c r="C281" s="1">
        <v>1.46814</v>
      </c>
      <c r="D281" s="1">
        <v>1.18435</v>
      </c>
      <c r="E281" s="1">
        <v>0.96997800000000001</v>
      </c>
      <c r="F281" s="1">
        <v>1.0141899999999999</v>
      </c>
      <c r="G281" s="1">
        <v>0.94512300000000005</v>
      </c>
      <c r="H281" s="1">
        <v>0.73817100000000002</v>
      </c>
      <c r="I281">
        <v>0.76907400000000004</v>
      </c>
      <c r="J281">
        <v>0.70622600000000002</v>
      </c>
      <c r="K281">
        <f t="shared" si="54"/>
        <v>10.094079999999998</v>
      </c>
      <c r="L281">
        <f t="shared" si="64"/>
        <v>27.900000000000126</v>
      </c>
      <c r="O281">
        <f t="shared" si="55"/>
        <v>2.2027626626731432E-2</v>
      </c>
      <c r="P281">
        <f t="shared" si="56"/>
        <v>0.15737978455043328</v>
      </c>
      <c r="Q281">
        <f t="shared" si="57"/>
        <v>9.2915199291975781E-2</v>
      </c>
      <c r="R281">
        <f t="shared" si="58"/>
        <v>6.4677373418437864E-2</v>
      </c>
      <c r="S281">
        <f t="shared" si="59"/>
        <v>7.2804539277938743E-2</v>
      </c>
      <c r="T281">
        <f t="shared" si="60"/>
        <v>6.6117844926281116E-2</v>
      </c>
      <c r="U281">
        <f t="shared" si="61"/>
        <v>9.1608368062671225E-2</v>
      </c>
      <c r="V281">
        <f t="shared" si="62"/>
        <v>9.4531078436899951E-2</v>
      </c>
      <c r="W281">
        <f t="shared" si="63"/>
        <v>8.6958223467370005E-2</v>
      </c>
      <c r="X281">
        <f t="shared" si="52"/>
        <v>0.25097996194179306</v>
      </c>
      <c r="Y281">
        <f t="shared" si="53"/>
        <v>1.0000000000005325</v>
      </c>
    </row>
    <row r="282" spans="1:25" x14ac:dyDescent="0.3">
      <c r="A282" s="1">
        <v>0.18059800000000001</v>
      </c>
      <c r="B282" s="1">
        <v>1.8751899999999999</v>
      </c>
      <c r="C282" s="1">
        <v>1.5229699999999999</v>
      </c>
      <c r="D282" s="1">
        <v>1.22143</v>
      </c>
      <c r="E282" s="1">
        <v>0.99371299999999996</v>
      </c>
      <c r="F282" s="1">
        <v>1.02515</v>
      </c>
      <c r="G282" s="1">
        <v>1.0286999999999999</v>
      </c>
      <c r="H282" s="1">
        <v>0.74336599999999997</v>
      </c>
      <c r="I282">
        <v>0.78644000000000003</v>
      </c>
      <c r="J282">
        <v>0.716831</v>
      </c>
      <c r="K282">
        <f t="shared" si="54"/>
        <v>10.094387999999999</v>
      </c>
      <c r="L282">
        <f t="shared" si="64"/>
        <v>28.000000000000128</v>
      </c>
      <c r="O282">
        <f t="shared" si="55"/>
        <v>1.1388972492068215E-2</v>
      </c>
      <c r="P282">
        <f t="shared" si="56"/>
        <v>0.15137853646321264</v>
      </c>
      <c r="Q282">
        <f t="shared" si="57"/>
        <v>9.6385263711703487E-2</v>
      </c>
      <c r="R282">
        <f t="shared" si="58"/>
        <v>6.670231284205054E-2</v>
      </c>
      <c r="S282">
        <f t="shared" si="59"/>
        <v>7.4586039208619517E-2</v>
      </c>
      <c r="T282">
        <f t="shared" si="60"/>
        <v>6.6832357572227177E-2</v>
      </c>
      <c r="U282">
        <f t="shared" si="61"/>
        <v>9.9709274058582723E-2</v>
      </c>
      <c r="V282">
        <f t="shared" si="62"/>
        <v>9.519635647204315E-2</v>
      </c>
      <c r="W282">
        <f t="shared" si="63"/>
        <v>8.8921775100547509E-2</v>
      </c>
      <c r="X282">
        <f t="shared" si="52"/>
        <v>0.25474878735517731</v>
      </c>
      <c r="Y282">
        <f t="shared" si="53"/>
        <v>1.0058496752762323</v>
      </c>
    </row>
    <row r="283" spans="1:25" x14ac:dyDescent="0.3">
      <c r="A283" s="1">
        <v>0</v>
      </c>
      <c r="B283" s="1">
        <v>1.7289000000000001</v>
      </c>
      <c r="C283" s="1">
        <v>1.6319600000000001</v>
      </c>
      <c r="D283" s="1">
        <v>1.26173</v>
      </c>
      <c r="E283" s="1">
        <v>1.00969</v>
      </c>
      <c r="F283" s="1">
        <v>1.0449999999999999</v>
      </c>
      <c r="G283" s="1">
        <v>1.0158700000000001</v>
      </c>
      <c r="H283" s="1">
        <v>0.76376699999999997</v>
      </c>
      <c r="I283">
        <v>0.79115100000000005</v>
      </c>
      <c r="J283">
        <v>0.71923099999999995</v>
      </c>
      <c r="K283">
        <f t="shared" si="54"/>
        <v>9.9672990000000006</v>
      </c>
      <c r="L283">
        <f t="shared" si="64"/>
        <v>28.100000000000129</v>
      </c>
      <c r="O283">
        <f t="shared" si="55"/>
        <v>0</v>
      </c>
      <c r="P283">
        <f t="shared" si="56"/>
        <v>0.13956897791223735</v>
      </c>
      <c r="Q283">
        <f t="shared" si="57"/>
        <v>0.10328298979425178</v>
      </c>
      <c r="R283">
        <f t="shared" si="58"/>
        <v>6.8903096519817283E-2</v>
      </c>
      <c r="S283">
        <f t="shared" si="59"/>
        <v>7.5785239730738183E-2</v>
      </c>
      <c r="T283">
        <f t="shared" si="60"/>
        <v>6.8126433851609422E-2</v>
      </c>
      <c r="U283">
        <f t="shared" si="61"/>
        <v>9.8465694797212441E-2</v>
      </c>
      <c r="V283">
        <f t="shared" si="62"/>
        <v>9.7808933410437102E-2</v>
      </c>
      <c r="W283">
        <f t="shared" si="63"/>
        <v>8.9454441906023682E-2</v>
      </c>
      <c r="X283">
        <f t="shared" si="52"/>
        <v>0.25560170399752735</v>
      </c>
      <c r="Y283">
        <f t="shared" si="53"/>
        <v>0.99699751191985464</v>
      </c>
    </row>
    <row r="284" spans="1:25" x14ac:dyDescent="0.3">
      <c r="A284" s="1">
        <v>0</v>
      </c>
      <c r="B284" s="1">
        <v>1.5759799999999999</v>
      </c>
      <c r="C284" s="1">
        <v>1.7187600000000001</v>
      </c>
      <c r="D284" s="1">
        <v>1.3098700000000001</v>
      </c>
      <c r="E284" s="1">
        <v>1.03565</v>
      </c>
      <c r="F284" s="1">
        <v>1.06633</v>
      </c>
      <c r="G284" s="1">
        <v>0.98474399999999995</v>
      </c>
      <c r="H284" s="1">
        <v>0.78143700000000005</v>
      </c>
      <c r="I284">
        <v>1.0684</v>
      </c>
      <c r="J284">
        <v>0.73485199999999995</v>
      </c>
      <c r="K284">
        <f t="shared" si="54"/>
        <v>10.276023</v>
      </c>
      <c r="L284">
        <f t="shared" si="64"/>
        <v>28.200000000000131</v>
      </c>
      <c r="O284">
        <f t="shared" si="55"/>
        <v>0</v>
      </c>
      <c r="P284">
        <f t="shared" si="56"/>
        <v>0.12722419909198207</v>
      </c>
      <c r="Q284">
        <f t="shared" si="57"/>
        <v>0.10877636188311489</v>
      </c>
      <c r="R284">
        <f t="shared" si="58"/>
        <v>7.1532022729437414E-2</v>
      </c>
      <c r="S284">
        <f t="shared" si="59"/>
        <v>7.773374355211897E-2</v>
      </c>
      <c r="T284">
        <f t="shared" si="60"/>
        <v>6.9516995415298266E-2</v>
      </c>
      <c r="U284">
        <f t="shared" si="61"/>
        <v>9.5448730799596565E-2</v>
      </c>
      <c r="V284">
        <f t="shared" si="62"/>
        <v>0.1000717751584603</v>
      </c>
      <c r="W284">
        <f t="shared" si="63"/>
        <v>0.12080263531537683</v>
      </c>
      <c r="X284">
        <f t="shared" si="52"/>
        <v>0.26115312519342321</v>
      </c>
      <c r="Y284">
        <f t="shared" si="53"/>
        <v>1.0322595891388087</v>
      </c>
    </row>
    <row r="285" spans="1:25" x14ac:dyDescent="0.3">
      <c r="A285" s="1">
        <v>0</v>
      </c>
      <c r="B285" s="1">
        <v>1.3592500000000001</v>
      </c>
      <c r="C285" s="1">
        <v>1.83504</v>
      </c>
      <c r="D285" s="1">
        <v>1.32402</v>
      </c>
      <c r="E285" s="1">
        <v>1.0588299999999999</v>
      </c>
      <c r="F285" s="1">
        <v>1.0740099999999999</v>
      </c>
      <c r="G285" s="1">
        <v>0.97514699999999999</v>
      </c>
      <c r="H285" s="1">
        <v>0.79764100000000004</v>
      </c>
      <c r="I285">
        <v>0.79183400000000004</v>
      </c>
      <c r="J285">
        <v>0.73370800000000003</v>
      </c>
      <c r="K285">
        <f t="shared" si="54"/>
        <v>9.9494799999999994</v>
      </c>
      <c r="L285">
        <f t="shared" si="64"/>
        <v>28.300000000000132</v>
      </c>
      <c r="O285">
        <f t="shared" si="55"/>
        <v>0</v>
      </c>
      <c r="P285">
        <f t="shared" si="56"/>
        <v>0.10972822790630379</v>
      </c>
      <c r="Q285">
        <f t="shared" si="57"/>
        <v>0.11613545527589143</v>
      </c>
      <c r="R285">
        <f t="shared" si="58"/>
        <v>7.230475446741258E-2</v>
      </c>
      <c r="S285">
        <f t="shared" si="59"/>
        <v>7.9473586332535248E-2</v>
      </c>
      <c r="T285">
        <f t="shared" si="60"/>
        <v>7.0017675809537827E-2</v>
      </c>
      <c r="U285">
        <f t="shared" si="61"/>
        <v>9.4518518003698621E-2</v>
      </c>
      <c r="V285">
        <f t="shared" si="62"/>
        <v>0.10214687915874143</v>
      </c>
      <c r="W285">
        <f t="shared" si="63"/>
        <v>8.9531667851287994E-2</v>
      </c>
      <c r="X285">
        <f t="shared" si="52"/>
        <v>0.26074656826056969</v>
      </c>
      <c r="Y285">
        <f t="shared" si="53"/>
        <v>0.9946033330659787</v>
      </c>
    </row>
    <row r="286" spans="1:25" x14ac:dyDescent="0.3">
      <c r="A286" s="1">
        <v>0</v>
      </c>
      <c r="B286" s="1">
        <v>1.4820500000000001</v>
      </c>
      <c r="C286" s="1">
        <v>1.8900600000000001</v>
      </c>
      <c r="D286" s="1">
        <v>1.3409800000000001</v>
      </c>
      <c r="E286" s="1">
        <v>1.0821099999999999</v>
      </c>
      <c r="F286" s="1">
        <v>1.1123000000000001</v>
      </c>
      <c r="G286" s="1">
        <v>1.0078199999999999</v>
      </c>
      <c r="H286" s="1">
        <v>0.80491800000000002</v>
      </c>
      <c r="I286">
        <v>0.79720100000000005</v>
      </c>
      <c r="J286">
        <v>0.73954900000000001</v>
      </c>
      <c r="K286">
        <f t="shared" si="54"/>
        <v>10.256988</v>
      </c>
      <c r="L286">
        <f t="shared" si="64"/>
        <v>28.400000000000134</v>
      </c>
      <c r="O286">
        <f t="shared" si="55"/>
        <v>0</v>
      </c>
      <c r="P286">
        <f t="shared" si="56"/>
        <v>0.11964150830865369</v>
      </c>
      <c r="Q286">
        <f t="shared" si="57"/>
        <v>0.11961754435802563</v>
      </c>
      <c r="R286">
        <f t="shared" si="58"/>
        <v>7.3230940352646434E-2</v>
      </c>
      <c r="S286">
        <f t="shared" si="59"/>
        <v>8.1220934905791964E-2</v>
      </c>
      <c r="T286">
        <f t="shared" si="60"/>
        <v>7.251390657717241E-2</v>
      </c>
      <c r="U286">
        <f t="shared" si="61"/>
        <v>9.768542877585383E-2</v>
      </c>
      <c r="V286">
        <f t="shared" si="62"/>
        <v>0.10307878065281979</v>
      </c>
      <c r="W286">
        <f t="shared" si="63"/>
        <v>9.0138507746212779E-2</v>
      </c>
      <c r="X286">
        <f t="shared" si="52"/>
        <v>0.26282235413888916</v>
      </c>
      <c r="Y286">
        <f t="shared" si="53"/>
        <v>1.0199499058160657</v>
      </c>
    </row>
    <row r="287" spans="1:25" x14ac:dyDescent="0.3">
      <c r="A287" s="1">
        <v>0</v>
      </c>
      <c r="B287" s="1">
        <v>1.19685</v>
      </c>
      <c r="C287" s="1">
        <v>1.9539899999999999</v>
      </c>
      <c r="D287" s="1">
        <v>1.38754</v>
      </c>
      <c r="E287" s="1">
        <v>1.11497</v>
      </c>
      <c r="F287" s="1">
        <v>1.1252</v>
      </c>
      <c r="G287" s="1">
        <v>1.05213</v>
      </c>
      <c r="H287" s="1">
        <v>0.82272800000000001</v>
      </c>
      <c r="I287">
        <v>0.80643600000000004</v>
      </c>
      <c r="J287">
        <v>0.77715400000000001</v>
      </c>
      <c r="K287">
        <f t="shared" si="54"/>
        <v>10.236997999999998</v>
      </c>
      <c r="L287">
        <f t="shared" si="64"/>
        <v>28.500000000000135</v>
      </c>
      <c r="O287">
        <f t="shared" si="55"/>
        <v>0</v>
      </c>
      <c r="P287">
        <f t="shared" si="56"/>
        <v>9.6618156755313364E-2</v>
      </c>
      <c r="Q287">
        <f t="shared" si="57"/>
        <v>0.12366352681932768</v>
      </c>
      <c r="R287">
        <f t="shared" si="58"/>
        <v>7.5773582735694067E-2</v>
      </c>
      <c r="S287">
        <f t="shared" si="59"/>
        <v>8.3687338433163797E-2</v>
      </c>
      <c r="T287">
        <f t="shared" si="60"/>
        <v>7.3354893176871702E-2</v>
      </c>
      <c r="U287">
        <f t="shared" si="61"/>
        <v>0.10198028435428856</v>
      </c>
      <c r="V287">
        <f t="shared" si="62"/>
        <v>0.10535955097156868</v>
      </c>
      <c r="W287">
        <f t="shared" si="63"/>
        <v>9.1182697503922897E-2</v>
      </c>
      <c r="X287">
        <f t="shared" si="52"/>
        <v>0.27618649177871141</v>
      </c>
      <c r="Y287">
        <f t="shared" si="53"/>
        <v>1.0278065225288622</v>
      </c>
    </row>
    <row r="288" spans="1:25" x14ac:dyDescent="0.3">
      <c r="A288" s="1">
        <v>0</v>
      </c>
      <c r="B288" s="1">
        <v>0.93695600000000001</v>
      </c>
      <c r="C288" s="1">
        <v>2.1295700000000002</v>
      </c>
      <c r="D288" s="1">
        <v>1.44668</v>
      </c>
      <c r="E288" s="1">
        <v>1.1442099999999999</v>
      </c>
      <c r="F288" s="1">
        <v>1.14008</v>
      </c>
      <c r="G288" s="1">
        <v>1.0110300000000001</v>
      </c>
      <c r="H288" s="1">
        <v>0.78750699999999996</v>
      </c>
      <c r="I288">
        <v>0.81432199999999999</v>
      </c>
      <c r="J288">
        <v>0.78648600000000002</v>
      </c>
      <c r="K288">
        <f t="shared" si="54"/>
        <v>10.196841000000001</v>
      </c>
      <c r="L288">
        <f t="shared" si="64"/>
        <v>28.600000000000136</v>
      </c>
      <c r="O288">
        <f t="shared" si="55"/>
        <v>0</v>
      </c>
      <c r="P288">
        <f t="shared" si="56"/>
        <v>7.5637683653616908E-2</v>
      </c>
      <c r="Q288">
        <f t="shared" si="57"/>
        <v>0.13477558063686901</v>
      </c>
      <c r="R288">
        <f t="shared" si="58"/>
        <v>7.9003219130312566E-2</v>
      </c>
      <c r="S288">
        <f t="shared" si="59"/>
        <v>8.5882032259711333E-2</v>
      </c>
      <c r="T288">
        <f t="shared" si="60"/>
        <v>7.4324961440710893E-2</v>
      </c>
      <c r="U288">
        <f t="shared" si="61"/>
        <v>9.7996565909836589E-2</v>
      </c>
      <c r="V288">
        <f t="shared" si="62"/>
        <v>0.10084910676063916</v>
      </c>
      <c r="W288">
        <f t="shared" si="63"/>
        <v>9.2074357539580945E-2</v>
      </c>
      <c r="X288">
        <f t="shared" si="52"/>
        <v>0.27950291598971583</v>
      </c>
      <c r="Y288">
        <f t="shared" si="53"/>
        <v>1.0200464233209932</v>
      </c>
    </row>
    <row r="289" spans="1:25" x14ac:dyDescent="0.3">
      <c r="A289" s="1">
        <v>0</v>
      </c>
      <c r="B289" s="1">
        <v>0.56145500000000004</v>
      </c>
      <c r="C289" s="1">
        <v>2.1722600000000001</v>
      </c>
      <c r="D289" s="1">
        <v>1.4848600000000001</v>
      </c>
      <c r="E289" s="1">
        <v>1.1386700000000001</v>
      </c>
      <c r="F289" s="1">
        <v>1.1660299999999999</v>
      </c>
      <c r="G289" s="1">
        <v>0.997942</v>
      </c>
      <c r="H289" s="1">
        <v>0.78956000000000004</v>
      </c>
      <c r="I289">
        <v>0.82267400000000002</v>
      </c>
      <c r="J289">
        <v>0.79848799999999998</v>
      </c>
      <c r="K289">
        <f t="shared" si="54"/>
        <v>9.9319390000000016</v>
      </c>
      <c r="L289">
        <f t="shared" si="64"/>
        <v>28.700000000000138</v>
      </c>
      <c r="O289">
        <f t="shared" si="55"/>
        <v>0</v>
      </c>
      <c r="P289">
        <f t="shared" si="56"/>
        <v>4.532459974186779E-2</v>
      </c>
      <c r="Q289">
        <f t="shared" si="57"/>
        <v>0.13747733241651838</v>
      </c>
      <c r="R289">
        <f t="shared" si="58"/>
        <v>8.1088229572425077E-2</v>
      </c>
      <c r="S289">
        <f t="shared" si="59"/>
        <v>8.546621133635042E-2</v>
      </c>
      <c r="T289">
        <f t="shared" si="60"/>
        <v>7.6016713554059465E-2</v>
      </c>
      <c r="U289">
        <f t="shared" si="61"/>
        <v>9.672797936480039E-2</v>
      </c>
      <c r="V289">
        <f t="shared" si="62"/>
        <v>0.10111201644420972</v>
      </c>
      <c r="W289">
        <f t="shared" si="63"/>
        <v>9.3018707605243653E-2</v>
      </c>
      <c r="X289">
        <f t="shared" si="52"/>
        <v>0.28376820996533469</v>
      </c>
      <c r="Y289">
        <f t="shared" si="53"/>
        <v>1.0000000000008096</v>
      </c>
    </row>
    <row r="290" spans="1:25" x14ac:dyDescent="0.3">
      <c r="A290" s="1">
        <v>0</v>
      </c>
      <c r="B290" s="1">
        <v>0.31249700000000002</v>
      </c>
      <c r="C290" s="1">
        <v>2.16743</v>
      </c>
      <c r="D290" s="1">
        <v>1.5657399999999999</v>
      </c>
      <c r="E290" s="1">
        <v>1.14862</v>
      </c>
      <c r="F290" s="1">
        <v>1.1723399999999999</v>
      </c>
      <c r="G290" s="1">
        <v>0.97441599999999995</v>
      </c>
      <c r="H290" s="1">
        <v>0.81484500000000004</v>
      </c>
      <c r="I290">
        <v>0.82742199999999999</v>
      </c>
      <c r="J290">
        <v>0.81235599999999997</v>
      </c>
      <c r="K290">
        <f t="shared" si="54"/>
        <v>9.7956660000000007</v>
      </c>
      <c r="L290">
        <f t="shared" si="64"/>
        <v>28.800000000000139</v>
      </c>
      <c r="O290">
        <f t="shared" si="55"/>
        <v>0</v>
      </c>
      <c r="P290">
        <f t="shared" si="56"/>
        <v>2.5226957539846398E-2</v>
      </c>
      <c r="Q290">
        <f t="shared" si="57"/>
        <v>0.13717165284060584</v>
      </c>
      <c r="R290">
        <f t="shared" si="58"/>
        <v>8.5505087732667615E-2</v>
      </c>
      <c r="S290">
        <f t="shared" si="59"/>
        <v>8.6213037723975178E-2</v>
      </c>
      <c r="T290">
        <f t="shared" si="60"/>
        <v>7.6428079867555787E-2</v>
      </c>
      <c r="U290">
        <f t="shared" si="61"/>
        <v>9.4447664033311882E-2</v>
      </c>
      <c r="V290">
        <f t="shared" si="62"/>
        <v>0.10435004437849191</v>
      </c>
      <c r="W290">
        <f t="shared" si="63"/>
        <v>9.3555557953874699E-2</v>
      </c>
      <c r="X290">
        <f t="shared" si="52"/>
        <v>0.28869664663038069</v>
      </c>
      <c r="Y290">
        <f t="shared" si="53"/>
        <v>0.99159472870071008</v>
      </c>
    </row>
    <row r="291" spans="1:25" x14ac:dyDescent="0.3">
      <c r="A291" s="1">
        <v>0</v>
      </c>
      <c r="B291" s="1">
        <v>0.13009200000000001</v>
      </c>
      <c r="C291" s="1">
        <v>2.137</v>
      </c>
      <c r="D291" s="1">
        <v>1.6649400000000001</v>
      </c>
      <c r="E291" s="1">
        <v>1.16255</v>
      </c>
      <c r="F291" s="1">
        <v>1.17791</v>
      </c>
      <c r="G291" s="1">
        <v>0.98281499999999999</v>
      </c>
      <c r="H291" s="1">
        <v>0.80655200000000005</v>
      </c>
      <c r="I291">
        <v>0.85075500000000004</v>
      </c>
      <c r="J291">
        <v>0.78299600000000003</v>
      </c>
      <c r="K291">
        <f t="shared" si="54"/>
        <v>9.6956100000000003</v>
      </c>
      <c r="L291">
        <f t="shared" si="64"/>
        <v>28.900000000000141</v>
      </c>
      <c r="O291">
        <f t="shared" si="55"/>
        <v>0</v>
      </c>
      <c r="P291">
        <f t="shared" si="56"/>
        <v>1.050194197151876E-2</v>
      </c>
      <c r="Q291">
        <f t="shared" si="57"/>
        <v>0.13524580822465995</v>
      </c>
      <c r="R291">
        <f t="shared" si="58"/>
        <v>9.0922401401016539E-2</v>
      </c>
      <c r="S291">
        <f t="shared" si="59"/>
        <v>8.7258594666649841E-2</v>
      </c>
      <c r="T291">
        <f t="shared" si="60"/>
        <v>7.6791203538898817E-2</v>
      </c>
      <c r="U291">
        <f t="shared" si="61"/>
        <v>9.5261757736838704E-2</v>
      </c>
      <c r="V291">
        <f t="shared" si="62"/>
        <v>0.1032880326854327</v>
      </c>
      <c r="W291">
        <f t="shared" si="63"/>
        <v>9.6193790722326297E-2</v>
      </c>
      <c r="X291">
        <f t="shared" si="52"/>
        <v>0.27826263303896515</v>
      </c>
      <c r="Y291">
        <f t="shared" si="53"/>
        <v>0.97372616398630674</v>
      </c>
    </row>
    <row r="292" spans="1:25" x14ac:dyDescent="0.3">
      <c r="A292" s="1">
        <v>0</v>
      </c>
      <c r="B292" s="1">
        <v>7.9671199999999998E-2</v>
      </c>
      <c r="C292" s="1">
        <v>2.09809</v>
      </c>
      <c r="D292" s="1">
        <v>1.71614</v>
      </c>
      <c r="E292" s="1">
        <v>1.2030799999999999</v>
      </c>
      <c r="F292" s="1">
        <v>1.22662</v>
      </c>
      <c r="G292" s="1">
        <v>0.99700299999999997</v>
      </c>
      <c r="H292" s="1">
        <v>0.82539200000000001</v>
      </c>
      <c r="I292">
        <v>0.84599400000000002</v>
      </c>
      <c r="J292">
        <v>0.78917000000000004</v>
      </c>
      <c r="K292">
        <f t="shared" si="54"/>
        <v>9.7811602000000004</v>
      </c>
      <c r="L292">
        <f t="shared" si="64"/>
        <v>29.000000000000142</v>
      </c>
      <c r="O292">
        <f t="shared" si="55"/>
        <v>0</v>
      </c>
      <c r="P292">
        <f t="shared" si="56"/>
        <v>6.4316200781083027E-3</v>
      </c>
      <c r="Q292">
        <f t="shared" si="57"/>
        <v>0.132783283939203</v>
      </c>
      <c r="R292">
        <f t="shared" si="58"/>
        <v>9.3718434262099845E-2</v>
      </c>
      <c r="S292">
        <f t="shared" si="59"/>
        <v>9.0300692504884164E-2</v>
      </c>
      <c r="T292">
        <f t="shared" si="60"/>
        <v>7.9966742862259479E-2</v>
      </c>
      <c r="U292">
        <f t="shared" si="61"/>
        <v>9.6636964483551233E-2</v>
      </c>
      <c r="V292">
        <f t="shared" si="62"/>
        <v>0.105700706060235</v>
      </c>
      <c r="W292">
        <f t="shared" si="63"/>
        <v>9.5655470480154353E-2</v>
      </c>
      <c r="X292">
        <f t="shared" si="52"/>
        <v>0.28045676110141066</v>
      </c>
      <c r="Y292">
        <f t="shared" si="53"/>
        <v>0.9816506757719059</v>
      </c>
    </row>
    <row r="293" spans="1:25" x14ac:dyDescent="0.3">
      <c r="A293" s="1">
        <v>0</v>
      </c>
      <c r="B293" s="1">
        <v>0</v>
      </c>
      <c r="C293" s="1">
        <v>1.89259</v>
      </c>
      <c r="D293" s="1">
        <v>1.7742599999999999</v>
      </c>
      <c r="E293" s="1">
        <v>1.23255</v>
      </c>
      <c r="F293" s="1">
        <v>1.2196800000000001</v>
      </c>
      <c r="G293" s="1">
        <v>1.0277099999999999</v>
      </c>
      <c r="H293" s="1">
        <v>0.848935</v>
      </c>
      <c r="I293">
        <v>0.86085999999999996</v>
      </c>
      <c r="J293">
        <v>0.79969000000000001</v>
      </c>
      <c r="K293">
        <f t="shared" si="54"/>
        <v>9.6562750000000008</v>
      </c>
      <c r="L293">
        <f t="shared" si="64"/>
        <v>29.100000000000144</v>
      </c>
      <c r="O293">
        <f t="shared" si="55"/>
        <v>0</v>
      </c>
      <c r="P293">
        <f t="shared" si="56"/>
        <v>0</v>
      </c>
      <c r="Q293">
        <f t="shared" si="57"/>
        <v>0.11977766223112267</v>
      </c>
      <c r="R293">
        <f t="shared" si="58"/>
        <v>9.6892368439563947E-2</v>
      </c>
      <c r="S293">
        <f t="shared" si="59"/>
        <v>9.2512649654964751E-2</v>
      </c>
      <c r="T293">
        <f t="shared" si="60"/>
        <v>7.9514305110173197E-2</v>
      </c>
      <c r="U293">
        <f t="shared" si="61"/>
        <v>9.9613315877074018E-2</v>
      </c>
      <c r="V293">
        <f t="shared" si="62"/>
        <v>0.1087156513502016</v>
      </c>
      <c r="W293">
        <f t="shared" si="63"/>
        <v>9.7336350278542955E-2</v>
      </c>
      <c r="X293">
        <f t="shared" si="52"/>
        <v>0.28419537905037834</v>
      </c>
      <c r="Y293">
        <f t="shared" si="53"/>
        <v>0.97855768199202142</v>
      </c>
    </row>
    <row r="294" spans="1:25" x14ac:dyDescent="0.3">
      <c r="A294" s="1">
        <v>0</v>
      </c>
      <c r="B294" s="1">
        <v>0</v>
      </c>
      <c r="C294" s="1">
        <v>1.69116</v>
      </c>
      <c r="D294" s="1">
        <v>1.92862</v>
      </c>
      <c r="E294" s="1">
        <v>1.2792600000000001</v>
      </c>
      <c r="F294" s="1">
        <v>1.21774</v>
      </c>
      <c r="G294" s="1">
        <v>1.0244800000000001</v>
      </c>
      <c r="H294" s="1">
        <v>0.87080000000000002</v>
      </c>
      <c r="I294">
        <v>0.86786799999999997</v>
      </c>
      <c r="J294">
        <v>0.81825199999999998</v>
      </c>
      <c r="K294">
        <f t="shared" si="54"/>
        <v>9.6981800000000007</v>
      </c>
      <c r="L294">
        <f t="shared" si="64"/>
        <v>29.200000000000145</v>
      </c>
      <c r="O294">
        <f t="shared" si="55"/>
        <v>0</v>
      </c>
      <c r="P294">
        <f t="shared" si="56"/>
        <v>0</v>
      </c>
      <c r="Q294">
        <f t="shared" si="57"/>
        <v>0.10702962144932893</v>
      </c>
      <c r="R294">
        <f t="shared" si="58"/>
        <v>0.10532197063559558</v>
      </c>
      <c r="S294">
        <f t="shared" si="59"/>
        <v>9.6018605490738887E-2</v>
      </c>
      <c r="T294">
        <f t="shared" si="60"/>
        <v>7.9387831156419966E-2</v>
      </c>
      <c r="U294">
        <f t="shared" si="61"/>
        <v>9.9300240193969894E-2</v>
      </c>
      <c r="V294">
        <f t="shared" si="62"/>
        <v>0.11151570991389866</v>
      </c>
      <c r="W294">
        <f t="shared" si="63"/>
        <v>9.8128735965823152E-2</v>
      </c>
      <c r="X294">
        <f t="shared" si="52"/>
        <v>0.29079197851508731</v>
      </c>
      <c r="Y294">
        <f t="shared" si="53"/>
        <v>0.98749469332086237</v>
      </c>
    </row>
    <row r="295" spans="1:25" x14ac:dyDescent="0.3">
      <c r="A295" s="1">
        <v>0</v>
      </c>
      <c r="B295" s="1">
        <v>0</v>
      </c>
      <c r="C295" s="1">
        <v>1.3658300000000001</v>
      </c>
      <c r="D295" s="1">
        <v>1.94902</v>
      </c>
      <c r="E295" s="1">
        <v>1.3234399999999999</v>
      </c>
      <c r="F295" s="1">
        <v>1.2583800000000001</v>
      </c>
      <c r="G295" s="1">
        <v>1.03271</v>
      </c>
      <c r="H295" s="1">
        <v>0.85253800000000002</v>
      </c>
      <c r="I295">
        <v>0.87104700000000002</v>
      </c>
      <c r="J295">
        <v>0.82628400000000002</v>
      </c>
      <c r="K295">
        <f t="shared" si="54"/>
        <v>9.4792489999999994</v>
      </c>
      <c r="L295">
        <f t="shared" si="64"/>
        <v>29.300000000000146</v>
      </c>
      <c r="O295">
        <f t="shared" si="55"/>
        <v>0</v>
      </c>
      <c r="P295">
        <f t="shared" si="56"/>
        <v>0</v>
      </c>
      <c r="Q295">
        <f t="shared" si="57"/>
        <v>8.6440235024561204E-2</v>
      </c>
      <c r="R295">
        <f t="shared" si="58"/>
        <v>0.10643601497868346</v>
      </c>
      <c r="S295">
        <f t="shared" si="59"/>
        <v>9.9334664767649614E-2</v>
      </c>
      <c r="T295">
        <f t="shared" si="60"/>
        <v>8.2037264909271074E-2</v>
      </c>
      <c r="U295">
        <f t="shared" si="61"/>
        <v>0.10009795315742098</v>
      </c>
      <c r="V295">
        <f t="shared" si="62"/>
        <v>0.10917705592394962</v>
      </c>
      <c r="W295">
        <f t="shared" si="63"/>
        <v>9.8488181470940697E-2</v>
      </c>
      <c r="X295">
        <f t="shared" si="52"/>
        <v>0.29364640621148547</v>
      </c>
      <c r="Y295">
        <f t="shared" si="53"/>
        <v>0.97565777644396223</v>
      </c>
    </row>
    <row r="296" spans="1:25" x14ac:dyDescent="0.3">
      <c r="A296" s="1">
        <v>0</v>
      </c>
      <c r="B296" s="1">
        <v>0</v>
      </c>
      <c r="C296" s="1">
        <v>1.1699200000000001</v>
      </c>
      <c r="D296" s="1">
        <v>2.0585599999999999</v>
      </c>
      <c r="E296" s="1">
        <v>1.38758</v>
      </c>
      <c r="F296" s="1">
        <v>1.23262</v>
      </c>
      <c r="G296" s="1">
        <v>1.0479099999999999</v>
      </c>
      <c r="H296" s="1">
        <v>0.85976300000000005</v>
      </c>
      <c r="I296">
        <v>0.88258099999999995</v>
      </c>
      <c r="J296">
        <v>0.85858599999999996</v>
      </c>
      <c r="K296">
        <f t="shared" si="54"/>
        <v>9.4975199999999997</v>
      </c>
      <c r="L296">
        <f t="shared" si="64"/>
        <v>29.400000000000148</v>
      </c>
      <c r="O296">
        <f t="shared" si="55"/>
        <v>0</v>
      </c>
      <c r="P296">
        <f t="shared" si="56"/>
        <v>0</v>
      </c>
      <c r="Q296">
        <f t="shared" si="57"/>
        <v>7.4041542329524646E-2</v>
      </c>
      <c r="R296">
        <f t="shared" si="58"/>
        <v>0.11241799622093084</v>
      </c>
      <c r="S296">
        <f t="shared" si="59"/>
        <v>0.10414888029551417</v>
      </c>
      <c r="T296">
        <f t="shared" si="60"/>
        <v>8.0357899420259157E-2</v>
      </c>
      <c r="U296">
        <f t="shared" si="61"/>
        <v>0.10157125048967572</v>
      </c>
      <c r="V296">
        <f t="shared" si="62"/>
        <v>0.11010229823461559</v>
      </c>
      <c r="W296">
        <f t="shared" si="63"/>
        <v>9.9792316247922674E-2</v>
      </c>
      <c r="X296">
        <f t="shared" si="52"/>
        <v>0.30512595345364846</v>
      </c>
      <c r="Y296">
        <f t="shared" si="53"/>
        <v>0.98755813669209125</v>
      </c>
    </row>
    <row r="297" spans="1:25" x14ac:dyDescent="0.3">
      <c r="A297" s="1">
        <v>0</v>
      </c>
      <c r="B297" s="1">
        <v>0</v>
      </c>
      <c r="C297" s="1">
        <v>0.98341400000000001</v>
      </c>
      <c r="D297" s="1">
        <v>2.0614300000000001</v>
      </c>
      <c r="E297" s="1">
        <v>1.4165300000000001</v>
      </c>
      <c r="F297" s="1">
        <v>1.2422899999999999</v>
      </c>
      <c r="G297" s="1">
        <v>1.0799399999999999</v>
      </c>
      <c r="H297" s="1">
        <v>0.99224500000000004</v>
      </c>
      <c r="I297">
        <v>0.89256500000000005</v>
      </c>
      <c r="J297">
        <v>0.82505399999999995</v>
      </c>
      <c r="K297">
        <f t="shared" si="54"/>
        <v>9.4934679999999982</v>
      </c>
      <c r="L297">
        <f t="shared" si="64"/>
        <v>29.500000000000149</v>
      </c>
      <c r="O297">
        <f t="shared" si="55"/>
        <v>0</v>
      </c>
      <c r="P297">
        <f t="shared" si="56"/>
        <v>0</v>
      </c>
      <c r="Q297">
        <f t="shared" si="57"/>
        <v>6.2238007135912835E-2</v>
      </c>
      <c r="R297">
        <f t="shared" si="58"/>
        <v>0.1125747269691986</v>
      </c>
      <c r="S297">
        <f t="shared" si="59"/>
        <v>0.1063218073228244</v>
      </c>
      <c r="T297">
        <f t="shared" si="60"/>
        <v>8.0988313406235288E-2</v>
      </c>
      <c r="U297">
        <f t="shared" si="61"/>
        <v>0.10467583690757831</v>
      </c>
      <c r="V297">
        <f t="shared" si="62"/>
        <v>0.12706810471235228</v>
      </c>
      <c r="W297">
        <f t="shared" si="63"/>
        <v>0.10092119448733557</v>
      </c>
      <c r="X297">
        <f t="shared" si="52"/>
        <v>0.29320928643228106</v>
      </c>
      <c r="Y297">
        <f t="shared" si="53"/>
        <v>0.98799727737371834</v>
      </c>
    </row>
    <row r="298" spans="1:25" x14ac:dyDescent="0.3">
      <c r="A298" s="1">
        <v>0</v>
      </c>
      <c r="B298" s="1">
        <v>0</v>
      </c>
      <c r="C298" s="1">
        <v>0.84585200000000005</v>
      </c>
      <c r="D298" s="1">
        <v>2.27658</v>
      </c>
      <c r="E298" s="1">
        <v>1.4653099999999999</v>
      </c>
      <c r="F298" s="1">
        <v>1.2838000000000001</v>
      </c>
      <c r="G298" s="1">
        <v>1.10436</v>
      </c>
      <c r="H298" s="1">
        <v>0.89471900000000004</v>
      </c>
      <c r="I298">
        <v>0.96911800000000003</v>
      </c>
      <c r="J298">
        <v>0.83647400000000005</v>
      </c>
      <c r="K298">
        <f t="shared" si="54"/>
        <v>9.6762130000000006</v>
      </c>
      <c r="L298">
        <f t="shared" si="64"/>
        <v>29.600000000000151</v>
      </c>
      <c r="O298">
        <f t="shared" si="55"/>
        <v>0</v>
      </c>
      <c r="P298">
        <f t="shared" si="56"/>
        <v>0</v>
      </c>
      <c r="Q298">
        <f t="shared" si="57"/>
        <v>5.3532024978214819E-2</v>
      </c>
      <c r="R298">
        <f t="shared" si="58"/>
        <v>0.12432407208759849</v>
      </c>
      <c r="S298">
        <f t="shared" si="59"/>
        <v>0.10998313307039582</v>
      </c>
      <c r="T298">
        <f t="shared" si="60"/>
        <v>8.3694464859996348E-2</v>
      </c>
      <c r="U298">
        <f t="shared" si="61"/>
        <v>0.10704280538479287</v>
      </c>
      <c r="V298">
        <f t="shared" si="62"/>
        <v>0.11457880622238573</v>
      </c>
      <c r="W298">
        <f t="shared" si="63"/>
        <v>0.10957694527477289</v>
      </c>
      <c r="X298">
        <f t="shared" si="52"/>
        <v>0.29726774812213003</v>
      </c>
      <c r="Y298">
        <f t="shared" si="53"/>
        <v>1.0000000000002871</v>
      </c>
    </row>
    <row r="299" spans="1:25" x14ac:dyDescent="0.3">
      <c r="A299" s="1">
        <v>0</v>
      </c>
      <c r="B299" s="1">
        <v>0</v>
      </c>
      <c r="C299" s="1">
        <v>0.697237</v>
      </c>
      <c r="D299" s="1">
        <v>2.2456399999999999</v>
      </c>
      <c r="E299" s="1">
        <v>1.5390699999999999</v>
      </c>
      <c r="F299" s="1">
        <v>1.3170900000000001</v>
      </c>
      <c r="G299" s="1">
        <v>1.14855</v>
      </c>
      <c r="H299" s="1">
        <v>0.87280100000000005</v>
      </c>
      <c r="I299">
        <v>0.97183200000000003</v>
      </c>
      <c r="J299">
        <v>0.83786000000000005</v>
      </c>
      <c r="K299">
        <f t="shared" si="54"/>
        <v>9.6300799999999995</v>
      </c>
      <c r="L299">
        <f t="shared" si="64"/>
        <v>29.700000000000152</v>
      </c>
      <c r="O299">
        <f t="shared" si="55"/>
        <v>0</v>
      </c>
      <c r="P299">
        <f t="shared" si="56"/>
        <v>0</v>
      </c>
      <c r="Q299">
        <f t="shared" si="57"/>
        <v>4.4126523906943015E-2</v>
      </c>
      <c r="R299">
        <f t="shared" si="58"/>
        <v>0.12263443816724852</v>
      </c>
      <c r="S299">
        <f t="shared" si="59"/>
        <v>0.11551940586951165</v>
      </c>
      <c r="T299">
        <f t="shared" si="60"/>
        <v>8.5864731829297866E-2</v>
      </c>
      <c r="U299">
        <f t="shared" si="61"/>
        <v>0.11132602966849925</v>
      </c>
      <c r="V299">
        <f t="shared" si="62"/>
        <v>0.11177196041405681</v>
      </c>
      <c r="W299">
        <f t="shared" si="63"/>
        <v>0.10988381381861971</v>
      </c>
      <c r="X299">
        <f t="shared" si="52"/>
        <v>0.29776030748308718</v>
      </c>
      <c r="Y299">
        <f t="shared" si="53"/>
        <v>0.99888721115726398</v>
      </c>
    </row>
    <row r="300" spans="1:25" x14ac:dyDescent="0.3">
      <c r="A300" s="1">
        <v>0</v>
      </c>
      <c r="B300" s="1">
        <v>0</v>
      </c>
      <c r="C300" s="1">
        <v>0.502668</v>
      </c>
      <c r="D300" s="1">
        <v>2.2122199999999999</v>
      </c>
      <c r="E300" s="1">
        <v>1.5773200000000001</v>
      </c>
      <c r="F300" s="1">
        <v>1.3669899999999999</v>
      </c>
      <c r="G300" s="1">
        <v>1.1009199999999999</v>
      </c>
      <c r="H300" s="1">
        <v>0.88763400000000003</v>
      </c>
      <c r="I300">
        <v>0.93237499999999995</v>
      </c>
      <c r="J300">
        <v>0.87710900000000003</v>
      </c>
      <c r="K300">
        <f t="shared" si="54"/>
        <v>9.4572360000000018</v>
      </c>
      <c r="L300">
        <f t="shared" si="64"/>
        <v>29.800000000000153</v>
      </c>
      <c r="O300">
        <f t="shared" si="55"/>
        <v>0</v>
      </c>
      <c r="P300">
        <f t="shared" si="56"/>
        <v>0</v>
      </c>
      <c r="Q300">
        <f t="shared" si="57"/>
        <v>3.1812700013417579E-2</v>
      </c>
      <c r="R300">
        <f t="shared" si="58"/>
        <v>0.12080937140518984</v>
      </c>
      <c r="S300">
        <f t="shared" si="59"/>
        <v>0.11839037163098373</v>
      </c>
      <c r="T300">
        <f t="shared" si="60"/>
        <v>8.9117850536661783E-2</v>
      </c>
      <c r="U300">
        <f t="shared" si="61"/>
        <v>0.10670937493591415</v>
      </c>
      <c r="V300">
        <f t="shared" si="62"/>
        <v>0.11367149248244547</v>
      </c>
      <c r="W300">
        <f t="shared" si="63"/>
        <v>0.10542246078451373</v>
      </c>
      <c r="X300">
        <f t="shared" si="52"/>
        <v>0.31170869302291926</v>
      </c>
      <c r="Y300">
        <f t="shared" si="53"/>
        <v>0.99764231481204557</v>
      </c>
    </row>
    <row r="301" spans="1:25" x14ac:dyDescent="0.3">
      <c r="A301" s="1">
        <v>0</v>
      </c>
      <c r="B301" s="1">
        <v>0</v>
      </c>
      <c r="C301" s="1">
        <v>0.18498800000000001</v>
      </c>
      <c r="D301" s="1">
        <v>2.1575199999999999</v>
      </c>
      <c r="E301" s="1">
        <v>1.6128400000000001</v>
      </c>
      <c r="F301" s="1">
        <v>1.3851500000000001</v>
      </c>
      <c r="G301" s="1">
        <v>1.1375999999999999</v>
      </c>
      <c r="H301" s="1">
        <v>0.90936799999999995</v>
      </c>
      <c r="I301">
        <v>0.95320199999999999</v>
      </c>
      <c r="J301">
        <v>0.87798500000000002</v>
      </c>
      <c r="K301">
        <f t="shared" si="54"/>
        <v>9.2186529999999998</v>
      </c>
      <c r="L301">
        <f t="shared" si="64"/>
        <v>29.900000000000155</v>
      </c>
      <c r="O301">
        <f t="shared" si="55"/>
        <v>0</v>
      </c>
      <c r="P301">
        <f t="shared" si="56"/>
        <v>0</v>
      </c>
      <c r="Q301">
        <f t="shared" si="57"/>
        <v>1.1707464469753577E-2</v>
      </c>
      <c r="R301">
        <f t="shared" si="58"/>
        <v>0.11782220348524342</v>
      </c>
      <c r="S301">
        <f t="shared" si="59"/>
        <v>0.12105642924791152</v>
      </c>
      <c r="T301">
        <f t="shared" si="60"/>
        <v>9.0301751052207474E-2</v>
      </c>
      <c r="U301">
        <f t="shared" si="61"/>
        <v>0.11026467402453942</v>
      </c>
      <c r="V301">
        <f t="shared" si="62"/>
        <v>0.11645477502639204</v>
      </c>
      <c r="W301">
        <f t="shared" si="63"/>
        <v>0.10777734330577295</v>
      </c>
      <c r="X301">
        <f t="shared" si="52"/>
        <v>0.31202000759737702</v>
      </c>
      <c r="Y301">
        <f t="shared" si="53"/>
        <v>0.98740464820919738</v>
      </c>
    </row>
    <row r="302" spans="1:25" x14ac:dyDescent="0.3">
      <c r="A302" s="1">
        <v>0</v>
      </c>
      <c r="B302" s="1">
        <v>0</v>
      </c>
      <c r="C302" s="1">
        <v>0</v>
      </c>
      <c r="D302" s="1">
        <v>2.1060500000000002</v>
      </c>
      <c r="E302" s="1">
        <v>1.6711</v>
      </c>
      <c r="F302" s="1">
        <v>1.39097</v>
      </c>
      <c r="G302" s="1">
        <v>1.1532800000000001</v>
      </c>
      <c r="H302" s="1">
        <v>0.94785200000000003</v>
      </c>
      <c r="I302">
        <v>1.1232500000000001</v>
      </c>
      <c r="J302">
        <v>0.89091100000000001</v>
      </c>
      <c r="K302">
        <f t="shared" si="54"/>
        <v>9.2834129999999995</v>
      </c>
      <c r="L302">
        <f t="shared" si="64"/>
        <v>30.000000000000156</v>
      </c>
      <c r="O302">
        <f t="shared" si="55"/>
        <v>0</v>
      </c>
      <c r="P302">
        <f t="shared" si="56"/>
        <v>0</v>
      </c>
      <c r="Q302">
        <f t="shared" si="57"/>
        <v>0</v>
      </c>
      <c r="R302">
        <f t="shared" si="58"/>
        <v>0.11501142591961926</v>
      </c>
      <c r="S302">
        <f t="shared" si="59"/>
        <v>0.1254293041567576</v>
      </c>
      <c r="T302">
        <f t="shared" si="60"/>
        <v>9.0681172913467153E-2</v>
      </c>
      <c r="U302">
        <f t="shared" si="61"/>
        <v>0.11178449653570749</v>
      </c>
      <c r="V302">
        <f t="shared" si="62"/>
        <v>0.12138308299645001</v>
      </c>
      <c r="W302">
        <f t="shared" si="63"/>
        <v>0.12700445537064492</v>
      </c>
      <c r="X302">
        <f t="shared" si="52"/>
        <v>0.31661367448030064</v>
      </c>
      <c r="Y302">
        <f t="shared" si="53"/>
        <v>1.0079076123729469</v>
      </c>
    </row>
    <row r="303" spans="1:25" x14ac:dyDescent="0.3">
      <c r="A303" s="1">
        <v>0</v>
      </c>
      <c r="B303" s="1">
        <v>0</v>
      </c>
      <c r="C303" s="1">
        <v>0</v>
      </c>
      <c r="D303" s="1">
        <v>1.84856</v>
      </c>
      <c r="E303" s="1">
        <v>1.74926</v>
      </c>
      <c r="F303" s="1">
        <v>1.45078</v>
      </c>
      <c r="G303" s="1">
        <v>1.18771</v>
      </c>
      <c r="H303" s="1">
        <v>0.914045</v>
      </c>
      <c r="I303">
        <v>1.02556</v>
      </c>
      <c r="J303">
        <v>0.95148299999999997</v>
      </c>
      <c r="K303">
        <f t="shared" si="54"/>
        <v>9.1273979999999995</v>
      </c>
      <c r="L303">
        <f t="shared" si="64"/>
        <v>30.100000000000158</v>
      </c>
      <c r="O303">
        <f t="shared" si="55"/>
        <v>0</v>
      </c>
      <c r="P303">
        <f t="shared" si="56"/>
        <v>0</v>
      </c>
      <c r="Q303">
        <f t="shared" si="57"/>
        <v>0</v>
      </c>
      <c r="R303">
        <f t="shared" si="58"/>
        <v>0.10094989268914382</v>
      </c>
      <c r="S303">
        <f t="shared" si="59"/>
        <v>0.13129583184085322</v>
      </c>
      <c r="T303">
        <f t="shared" si="60"/>
        <v>9.4580351869127194E-2</v>
      </c>
      <c r="U303">
        <f t="shared" si="61"/>
        <v>0.11512170884817662</v>
      </c>
      <c r="V303">
        <f t="shared" si="62"/>
        <v>0.11705371734985012</v>
      </c>
      <c r="W303">
        <f t="shared" si="63"/>
        <v>0.11595877075443453</v>
      </c>
      <c r="X303">
        <f t="shared" si="52"/>
        <v>0.33813986900547854</v>
      </c>
      <c r="Y303">
        <f t="shared" si="53"/>
        <v>1.013100142357064</v>
      </c>
    </row>
    <row r="304" spans="1:25" x14ac:dyDescent="0.3">
      <c r="A304" s="1">
        <v>0</v>
      </c>
      <c r="B304" s="1">
        <v>0</v>
      </c>
      <c r="C304" s="1">
        <v>0</v>
      </c>
      <c r="D304" s="1">
        <v>1.6111899999999999</v>
      </c>
      <c r="E304" s="1">
        <v>1.7958499999999999</v>
      </c>
      <c r="F304" s="1">
        <v>1.48641</v>
      </c>
      <c r="G304" s="1">
        <v>1.1894199999999999</v>
      </c>
      <c r="H304" s="1">
        <v>0.92244999999999999</v>
      </c>
      <c r="I304">
        <v>1.0084200000000001</v>
      </c>
      <c r="J304">
        <v>0.90076800000000001</v>
      </c>
      <c r="K304">
        <f t="shared" si="54"/>
        <v>8.9145079999999979</v>
      </c>
      <c r="L304">
        <f t="shared" si="64"/>
        <v>30.200000000000159</v>
      </c>
      <c r="O304">
        <f t="shared" si="55"/>
        <v>0</v>
      </c>
      <c r="P304">
        <f t="shared" si="56"/>
        <v>0</v>
      </c>
      <c r="Q304">
        <f t="shared" si="57"/>
        <v>0</v>
      </c>
      <c r="R304">
        <f t="shared" si="58"/>
        <v>8.7987112997047229E-2</v>
      </c>
      <c r="S304">
        <f t="shared" si="59"/>
        <v>0.1347927807252188</v>
      </c>
      <c r="T304">
        <f t="shared" si="60"/>
        <v>9.690316989604858E-2</v>
      </c>
      <c r="U304">
        <f t="shared" si="61"/>
        <v>0.11528745479805527</v>
      </c>
      <c r="V304">
        <f t="shared" si="62"/>
        <v>0.1181300718994899</v>
      </c>
      <c r="W304">
        <f t="shared" si="63"/>
        <v>0.11402077265512196</v>
      </c>
      <c r="X304">
        <f t="shared" si="52"/>
        <v>0.32011667420681916</v>
      </c>
      <c r="Y304">
        <f t="shared" si="53"/>
        <v>0.9872380371778009</v>
      </c>
    </row>
    <row r="305" spans="1:25" x14ac:dyDescent="0.3">
      <c r="A305" s="1">
        <v>0</v>
      </c>
      <c r="B305" s="1">
        <v>0</v>
      </c>
      <c r="C305" s="1">
        <v>0</v>
      </c>
      <c r="D305" s="1">
        <v>1.3875500000000001</v>
      </c>
      <c r="E305" s="1">
        <v>1.8140099999999999</v>
      </c>
      <c r="F305" s="1">
        <v>1.4985999999999999</v>
      </c>
      <c r="G305" s="1">
        <v>1.2194499999999999</v>
      </c>
      <c r="H305" s="1">
        <v>0.93291900000000005</v>
      </c>
      <c r="I305">
        <v>1.0364199999999999</v>
      </c>
      <c r="J305">
        <v>0.87344900000000003</v>
      </c>
      <c r="K305">
        <f t="shared" si="54"/>
        <v>8.7623979999999992</v>
      </c>
      <c r="L305">
        <f t="shared" si="64"/>
        <v>30.300000000000161</v>
      </c>
      <c r="O305">
        <f t="shared" si="55"/>
        <v>0</v>
      </c>
      <c r="P305">
        <f t="shared" si="56"/>
        <v>0</v>
      </c>
      <c r="Q305">
        <f t="shared" si="57"/>
        <v>0</v>
      </c>
      <c r="R305">
        <f t="shared" si="58"/>
        <v>7.5774128835862251E-2</v>
      </c>
      <c r="S305">
        <f t="shared" si="59"/>
        <v>0.1361558327050445</v>
      </c>
      <c r="T305">
        <f t="shared" si="60"/>
        <v>9.7697869636384577E-2</v>
      </c>
      <c r="U305">
        <f t="shared" si="61"/>
        <v>0.11819818630381909</v>
      </c>
      <c r="V305">
        <f t="shared" si="62"/>
        <v>0.1194707448061144</v>
      </c>
      <c r="W305">
        <f t="shared" si="63"/>
        <v>0.11718669720475743</v>
      </c>
      <c r="X305">
        <f t="shared" si="52"/>
        <v>0.31040799514333545</v>
      </c>
      <c r="Y305">
        <f t="shared" si="53"/>
        <v>0.97489145463531757</v>
      </c>
    </row>
    <row r="306" spans="1:25" x14ac:dyDescent="0.3">
      <c r="A306" s="1">
        <v>0</v>
      </c>
      <c r="B306" s="1">
        <v>0</v>
      </c>
      <c r="C306" s="1">
        <v>0</v>
      </c>
      <c r="D306" s="1">
        <v>1.0537399999999999</v>
      </c>
      <c r="E306" s="1">
        <v>1.95381</v>
      </c>
      <c r="F306" s="1">
        <v>1.5469999999999999</v>
      </c>
      <c r="G306" s="1">
        <v>1.25484</v>
      </c>
      <c r="H306" s="1">
        <v>0.97682199999999997</v>
      </c>
      <c r="I306">
        <v>1.0443</v>
      </c>
      <c r="J306">
        <v>0.84932099999999999</v>
      </c>
      <c r="K306">
        <f t="shared" si="54"/>
        <v>8.6798330000000004</v>
      </c>
      <c r="L306">
        <f t="shared" si="64"/>
        <v>30.400000000000162</v>
      </c>
      <c r="O306">
        <f t="shared" si="55"/>
        <v>0</v>
      </c>
      <c r="P306">
        <f t="shared" si="56"/>
        <v>0</v>
      </c>
      <c r="Q306">
        <f t="shared" si="57"/>
        <v>0</v>
      </c>
      <c r="R306">
        <f t="shared" si="58"/>
        <v>5.7544759121834509E-2</v>
      </c>
      <c r="S306">
        <f t="shared" si="59"/>
        <v>0.14664893109599342</v>
      </c>
      <c r="T306">
        <f t="shared" si="60"/>
        <v>0.10085319920424859</v>
      </c>
      <c r="U306">
        <f t="shared" si="61"/>
        <v>0.12162844897411484</v>
      </c>
      <c r="V306">
        <f t="shared" si="62"/>
        <v>0.12509301652447669</v>
      </c>
      <c r="W306">
        <f t="shared" si="63"/>
        <v>0.118077678828012</v>
      </c>
      <c r="X306">
        <f t="shared" si="52"/>
        <v>0.30183333983224298</v>
      </c>
      <c r="Y306">
        <f t="shared" si="53"/>
        <v>0.97167937358092304</v>
      </c>
    </row>
    <row r="307" spans="1:25" x14ac:dyDescent="0.3">
      <c r="A307" s="1">
        <v>0</v>
      </c>
      <c r="B307" s="1">
        <v>0</v>
      </c>
      <c r="C307" s="1">
        <v>0</v>
      </c>
      <c r="D307" s="1">
        <v>1.00481</v>
      </c>
      <c r="E307" s="1">
        <v>2.0336099999999999</v>
      </c>
      <c r="F307" s="1">
        <v>1.6253500000000001</v>
      </c>
      <c r="G307" s="1">
        <v>1.2745599999999999</v>
      </c>
      <c r="H307" s="1">
        <v>0.97586700000000004</v>
      </c>
      <c r="I307">
        <v>1.0251999999999999</v>
      </c>
      <c r="J307">
        <v>0.85886700000000005</v>
      </c>
      <c r="K307">
        <f t="shared" si="54"/>
        <v>8.7982639999999996</v>
      </c>
      <c r="L307">
        <f t="shared" si="64"/>
        <v>30.500000000000163</v>
      </c>
      <c r="O307">
        <f t="shared" si="55"/>
        <v>0</v>
      </c>
      <c r="P307">
        <f t="shared" si="56"/>
        <v>0</v>
      </c>
      <c r="Q307">
        <f t="shared" si="57"/>
        <v>0</v>
      </c>
      <c r="R307">
        <f t="shared" si="58"/>
        <v>5.4872690998928143E-2</v>
      </c>
      <c r="S307">
        <f t="shared" si="59"/>
        <v>0.15263855378267238</v>
      </c>
      <c r="T307">
        <f t="shared" si="60"/>
        <v>0.10596105192412765</v>
      </c>
      <c r="U307">
        <f t="shared" si="61"/>
        <v>0.12353985840780324</v>
      </c>
      <c r="V307">
        <f t="shared" si="62"/>
        <v>0.12497071805988348</v>
      </c>
      <c r="W307">
        <f t="shared" si="63"/>
        <v>0.11591806601022492</v>
      </c>
      <c r="X307">
        <f t="shared" si="52"/>
        <v>0.30522581577719027</v>
      </c>
      <c r="Y307">
        <f t="shared" si="53"/>
        <v>0.98312675496083002</v>
      </c>
    </row>
    <row r="308" spans="1:25" x14ac:dyDescent="0.3">
      <c r="A308" s="1">
        <v>0</v>
      </c>
      <c r="B308" s="1">
        <v>0</v>
      </c>
      <c r="C308" s="1">
        <v>0</v>
      </c>
      <c r="D308" s="1">
        <v>0.782246</v>
      </c>
      <c r="E308" s="1">
        <v>2.0497299999999998</v>
      </c>
      <c r="F308" s="1">
        <v>1.62659</v>
      </c>
      <c r="G308" s="1">
        <v>1.2596000000000001</v>
      </c>
      <c r="H308" s="1">
        <v>1.0250300000000001</v>
      </c>
      <c r="I308">
        <v>1.02668</v>
      </c>
      <c r="J308">
        <v>0.98689499999999997</v>
      </c>
      <c r="K308">
        <f t="shared" si="54"/>
        <v>8.7567710000000005</v>
      </c>
      <c r="L308">
        <f t="shared" si="64"/>
        <v>30.600000000000165</v>
      </c>
      <c r="O308">
        <f t="shared" si="55"/>
        <v>0</v>
      </c>
      <c r="P308">
        <f t="shared" si="56"/>
        <v>0</v>
      </c>
      <c r="Q308">
        <f t="shared" si="57"/>
        <v>0</v>
      </c>
      <c r="R308">
        <f t="shared" si="58"/>
        <v>4.2718467215839356E-2</v>
      </c>
      <c r="S308">
        <f t="shared" si="59"/>
        <v>0.15384848758855291</v>
      </c>
      <c r="T308">
        <f t="shared" si="60"/>
        <v>0.10604189094611424</v>
      </c>
      <c r="U308">
        <f t="shared" si="61"/>
        <v>0.12208982366500516</v>
      </c>
      <c r="V308">
        <f t="shared" si="62"/>
        <v>0.13126659179265451</v>
      </c>
      <c r="W308">
        <f t="shared" si="63"/>
        <v>0.11608540773641995</v>
      </c>
      <c r="X308">
        <f t="shared" si="52"/>
        <v>0.35072465406335346</v>
      </c>
      <c r="Y308">
        <f t="shared" si="53"/>
        <v>1.0227753230079395</v>
      </c>
    </row>
    <row r="309" spans="1:25" x14ac:dyDescent="0.3">
      <c r="A309" s="1">
        <v>0</v>
      </c>
      <c r="B309" s="1">
        <v>0</v>
      </c>
      <c r="C309" s="1">
        <v>0</v>
      </c>
      <c r="D309" s="1">
        <v>0.40538000000000002</v>
      </c>
      <c r="E309" s="1">
        <v>2.1249799999999999</v>
      </c>
      <c r="F309" s="1">
        <v>1.6578599999999999</v>
      </c>
      <c r="G309" s="1">
        <v>1.3683399999999999</v>
      </c>
      <c r="H309" s="1">
        <v>0.98889000000000005</v>
      </c>
      <c r="I309">
        <v>1.0634999999999999</v>
      </c>
      <c r="J309">
        <v>0.87151800000000001</v>
      </c>
      <c r="K309">
        <f t="shared" si="54"/>
        <v>8.4804679999999983</v>
      </c>
      <c r="L309">
        <f t="shared" si="64"/>
        <v>30.700000000000166</v>
      </c>
      <c r="O309">
        <f t="shared" si="55"/>
        <v>0</v>
      </c>
      <c r="P309">
        <f t="shared" si="56"/>
        <v>0</v>
      </c>
      <c r="Q309">
        <f t="shared" si="57"/>
        <v>0</v>
      </c>
      <c r="R309">
        <f t="shared" si="58"/>
        <v>2.213780861769438E-2</v>
      </c>
      <c r="S309">
        <f t="shared" si="59"/>
        <v>0.15949659670099142</v>
      </c>
      <c r="T309">
        <f t="shared" si="60"/>
        <v>0.10808046854088919</v>
      </c>
      <c r="U309">
        <f t="shared" si="61"/>
        <v>0.13262971523799075</v>
      </c>
      <c r="V309">
        <f t="shared" si="62"/>
        <v>0.12663845932103265</v>
      </c>
      <c r="W309">
        <f t="shared" si="63"/>
        <v>0.12024859851919061</v>
      </c>
      <c r="X309">
        <f t="shared" si="52"/>
        <v>0.30972175262817797</v>
      </c>
      <c r="Y309">
        <f t="shared" si="53"/>
        <v>0.97895339956596694</v>
      </c>
    </row>
    <row r="310" spans="1:25" x14ac:dyDescent="0.3">
      <c r="A310" s="1">
        <v>0</v>
      </c>
      <c r="B310" s="1">
        <v>0</v>
      </c>
      <c r="C310" s="1">
        <v>0</v>
      </c>
      <c r="D310" s="1">
        <v>0.28301900000000002</v>
      </c>
      <c r="E310" s="1">
        <v>2.2341700000000002</v>
      </c>
      <c r="F310" s="1">
        <v>1.7112499999999999</v>
      </c>
      <c r="G310" s="1">
        <v>1.3792199999999999</v>
      </c>
      <c r="H310" s="1">
        <v>1.00613</v>
      </c>
      <c r="I310">
        <v>1.1281399999999999</v>
      </c>
      <c r="J310">
        <v>0.88694200000000001</v>
      </c>
      <c r="K310">
        <f t="shared" si="54"/>
        <v>8.6288710000000002</v>
      </c>
      <c r="L310">
        <f t="shared" si="64"/>
        <v>30.800000000000168</v>
      </c>
      <c r="O310">
        <f t="shared" si="55"/>
        <v>0</v>
      </c>
      <c r="P310">
        <f t="shared" si="56"/>
        <v>0</v>
      </c>
      <c r="Q310">
        <f t="shared" si="57"/>
        <v>0</v>
      </c>
      <c r="R310">
        <f t="shared" si="58"/>
        <v>1.5455672349822997E-2</v>
      </c>
      <c r="S310">
        <f t="shared" si="59"/>
        <v>0.16769217190347865</v>
      </c>
      <c r="T310">
        <f t="shared" si="60"/>
        <v>0.11156110997948959</v>
      </c>
      <c r="U310">
        <f t="shared" si="61"/>
        <v>0.13368428596002571</v>
      </c>
      <c r="V310">
        <f t="shared" si="62"/>
        <v>0.12884623474468401</v>
      </c>
      <c r="W310">
        <f t="shared" si="63"/>
        <v>0.12755736147949195</v>
      </c>
      <c r="X310">
        <f t="shared" si="52"/>
        <v>0.31520316358301426</v>
      </c>
      <c r="Y310">
        <f t="shared" si="53"/>
        <v>1.0000000000000071</v>
      </c>
    </row>
    <row r="311" spans="1:25" x14ac:dyDescent="0.3">
      <c r="A311" s="1">
        <v>0</v>
      </c>
      <c r="B311" s="1">
        <v>0</v>
      </c>
      <c r="C311" s="1">
        <v>0</v>
      </c>
      <c r="D311" s="1">
        <v>0.15776399999999999</v>
      </c>
      <c r="E311" s="1">
        <v>1.98691</v>
      </c>
      <c r="F311" s="1">
        <v>1.81606</v>
      </c>
      <c r="G311" s="1">
        <v>1.36642</v>
      </c>
      <c r="H311" s="1">
        <v>1.02597</v>
      </c>
      <c r="I311">
        <v>1.10328</v>
      </c>
      <c r="J311">
        <v>0.89593699999999998</v>
      </c>
      <c r="K311">
        <f t="shared" si="54"/>
        <v>8.3523409999999991</v>
      </c>
      <c r="L311">
        <f t="shared" si="64"/>
        <v>30.900000000000169</v>
      </c>
      <c r="O311">
        <f t="shared" si="55"/>
        <v>0</v>
      </c>
      <c r="P311">
        <f t="shared" si="56"/>
        <v>0</v>
      </c>
      <c r="Q311">
        <f t="shared" si="57"/>
        <v>0</v>
      </c>
      <c r="R311">
        <f t="shared" si="58"/>
        <v>8.615494693280221E-3</v>
      </c>
      <c r="S311">
        <f t="shared" si="59"/>
        <v>0.14913334852618229</v>
      </c>
      <c r="T311">
        <f t="shared" si="60"/>
        <v>0.1183939631201472</v>
      </c>
      <c r="U311">
        <f t="shared" si="61"/>
        <v>0.13244361452233752</v>
      </c>
      <c r="V311">
        <f t="shared" si="62"/>
        <v>0.13138696933895569</v>
      </c>
      <c r="W311">
        <f t="shared" si="63"/>
        <v>0.12474647275435131</v>
      </c>
      <c r="X311">
        <f t="shared" si="52"/>
        <v>0.31839982408215534</v>
      </c>
      <c r="Y311">
        <f t="shared" si="53"/>
        <v>0.98311968703740948</v>
      </c>
    </row>
    <row r="312" spans="1:25" x14ac:dyDescent="0.3">
      <c r="A312" s="1">
        <v>0</v>
      </c>
      <c r="B312" s="1">
        <v>0</v>
      </c>
      <c r="C312" s="1">
        <v>0</v>
      </c>
      <c r="D312" s="1">
        <v>0</v>
      </c>
      <c r="E312" s="1">
        <v>2.1007799999999999</v>
      </c>
      <c r="F312" s="1">
        <v>1.9238500000000001</v>
      </c>
      <c r="G312" s="1">
        <v>1.4033599999999999</v>
      </c>
      <c r="H312" s="1">
        <v>1.04366</v>
      </c>
      <c r="I312">
        <v>1.02521</v>
      </c>
      <c r="J312">
        <v>0.929091</v>
      </c>
      <c r="K312">
        <f t="shared" si="54"/>
        <v>8.4259509999999995</v>
      </c>
      <c r="L312">
        <f t="shared" si="64"/>
        <v>31.000000000000171</v>
      </c>
      <c r="O312">
        <f t="shared" si="55"/>
        <v>0</v>
      </c>
      <c r="P312">
        <f t="shared" si="56"/>
        <v>0</v>
      </c>
      <c r="Q312">
        <f t="shared" si="57"/>
        <v>0</v>
      </c>
      <c r="R312">
        <f t="shared" si="58"/>
        <v>0</v>
      </c>
      <c r="S312">
        <f t="shared" si="59"/>
        <v>0.15768019483360254</v>
      </c>
      <c r="T312">
        <f t="shared" si="60"/>
        <v>0.1254210906846113</v>
      </c>
      <c r="U312">
        <f t="shared" si="61"/>
        <v>0.13602411474954082</v>
      </c>
      <c r="V312">
        <f t="shared" si="62"/>
        <v>0.13365237231136826</v>
      </c>
      <c r="W312">
        <f t="shared" si="63"/>
        <v>0.11591919669756409</v>
      </c>
      <c r="X312">
        <f t="shared" si="52"/>
        <v>0.33018215673235263</v>
      </c>
      <c r="Y312">
        <f t="shared" si="53"/>
        <v>0.99887912600903972</v>
      </c>
    </row>
    <row r="313" spans="1:25" x14ac:dyDescent="0.3">
      <c r="A313" s="1">
        <v>0</v>
      </c>
      <c r="B313" s="1">
        <v>0</v>
      </c>
      <c r="C313" s="1">
        <v>0</v>
      </c>
      <c r="D313" s="1">
        <v>0</v>
      </c>
      <c r="E313" s="1">
        <v>1.8752599999999999</v>
      </c>
      <c r="F313" s="1">
        <v>1.9468300000000001</v>
      </c>
      <c r="G313" s="1">
        <v>1.40547</v>
      </c>
      <c r="H313" s="1">
        <v>1.06192</v>
      </c>
      <c r="I313">
        <v>1.0675600000000001</v>
      </c>
      <c r="J313">
        <v>0.88675000000000004</v>
      </c>
      <c r="K313">
        <f t="shared" si="54"/>
        <v>8.2437900000000006</v>
      </c>
      <c r="L313">
        <f t="shared" si="64"/>
        <v>31.100000000000172</v>
      </c>
      <c r="O313">
        <f t="shared" si="55"/>
        <v>0</v>
      </c>
      <c r="P313">
        <f t="shared" si="56"/>
        <v>0</v>
      </c>
      <c r="Q313">
        <f t="shared" si="57"/>
        <v>0</v>
      </c>
      <c r="R313">
        <f t="shared" si="58"/>
        <v>0</v>
      </c>
      <c r="S313">
        <f t="shared" si="59"/>
        <v>0.14075313081982002</v>
      </c>
      <c r="T313">
        <f t="shared" si="60"/>
        <v>0.12691922030175004</v>
      </c>
      <c r="U313">
        <f t="shared" si="61"/>
        <v>0.13622863168184723</v>
      </c>
      <c r="V313">
        <f t="shared" si="62"/>
        <v>0.13599077017887834</v>
      </c>
      <c r="W313">
        <f t="shared" si="63"/>
        <v>0.12070765757888777</v>
      </c>
      <c r="X313">
        <f t="shared" si="52"/>
        <v>0.31513493025162626</v>
      </c>
      <c r="Y313">
        <f t="shared" si="53"/>
        <v>0.97573434081280963</v>
      </c>
    </row>
    <row r="314" spans="1:25" x14ac:dyDescent="0.3">
      <c r="A314" s="1">
        <v>0</v>
      </c>
      <c r="B314" s="1">
        <v>0</v>
      </c>
      <c r="C314" s="1">
        <v>0</v>
      </c>
      <c r="D314" s="1">
        <v>0</v>
      </c>
      <c r="E314" s="1">
        <v>1.64307</v>
      </c>
      <c r="F314" s="1">
        <v>2.1070700000000002</v>
      </c>
      <c r="G314" s="1">
        <v>1.4507300000000001</v>
      </c>
      <c r="H314" s="1">
        <v>1.0847800000000001</v>
      </c>
      <c r="I314">
        <v>1.03834</v>
      </c>
      <c r="J314">
        <v>0.91242999999999996</v>
      </c>
      <c r="K314">
        <f t="shared" si="54"/>
        <v>8.2364200000000007</v>
      </c>
      <c r="L314">
        <f t="shared" si="64"/>
        <v>31.200000000000173</v>
      </c>
      <c r="O314">
        <f t="shared" si="55"/>
        <v>0</v>
      </c>
      <c r="P314">
        <f t="shared" si="56"/>
        <v>0</v>
      </c>
      <c r="Q314">
        <f t="shared" si="57"/>
        <v>0</v>
      </c>
      <c r="R314">
        <f t="shared" si="58"/>
        <v>0</v>
      </c>
      <c r="S314">
        <f t="shared" si="59"/>
        <v>0.12332543042357952</v>
      </c>
      <c r="T314">
        <f t="shared" si="60"/>
        <v>0.13736570811072793</v>
      </c>
      <c r="U314">
        <f t="shared" si="61"/>
        <v>0.14061556834354791</v>
      </c>
      <c r="V314">
        <f t="shared" si="62"/>
        <v>0.1389182496559474</v>
      </c>
      <c r="W314">
        <f t="shared" si="63"/>
        <v>0.11740378917387531</v>
      </c>
      <c r="X314">
        <f t="shared" si="52"/>
        <v>0.32426113832477171</v>
      </c>
      <c r="Y314">
        <f t="shared" si="53"/>
        <v>0.98188988403244992</v>
      </c>
    </row>
    <row r="315" spans="1:25" x14ac:dyDescent="0.3">
      <c r="A315" s="1">
        <v>0</v>
      </c>
      <c r="B315" s="1">
        <v>0</v>
      </c>
      <c r="C315" s="1">
        <v>0</v>
      </c>
      <c r="D315" s="1">
        <v>0</v>
      </c>
      <c r="E315" s="1">
        <v>1.2945500000000001</v>
      </c>
      <c r="F315" s="1">
        <v>2.1653099999999998</v>
      </c>
      <c r="G315" s="1">
        <v>1.47723</v>
      </c>
      <c r="H315" s="1">
        <v>1.1174299999999999</v>
      </c>
      <c r="I315">
        <v>1.0439799999999999</v>
      </c>
      <c r="J315">
        <v>0.91456800000000005</v>
      </c>
      <c r="K315">
        <f t="shared" si="54"/>
        <v>8.0130680000000005</v>
      </c>
      <c r="L315">
        <f t="shared" si="64"/>
        <v>31.300000000000175</v>
      </c>
      <c r="O315">
        <f t="shared" si="55"/>
        <v>0</v>
      </c>
      <c r="P315">
        <f t="shared" si="56"/>
        <v>0</v>
      </c>
      <c r="Q315">
        <f t="shared" si="57"/>
        <v>0</v>
      </c>
      <c r="R315">
        <f t="shared" si="58"/>
        <v>0</v>
      </c>
      <c r="S315">
        <f t="shared" si="59"/>
        <v>9.7166241216043669E-2</v>
      </c>
      <c r="T315">
        <f t="shared" si="60"/>
        <v>0.14116253443371138</v>
      </c>
      <c r="U315">
        <f t="shared" si="61"/>
        <v>0.14318414592938677</v>
      </c>
      <c r="V315">
        <f t="shared" si="62"/>
        <v>0.14309944847162123</v>
      </c>
      <c r="W315">
        <f t="shared" si="63"/>
        <v>0.11804149683315901</v>
      </c>
      <c r="X315">
        <f t="shared" si="52"/>
        <v>0.3250209449003319</v>
      </c>
      <c r="Y315">
        <f t="shared" si="53"/>
        <v>0.96767481178425396</v>
      </c>
    </row>
    <row r="316" spans="1:25" x14ac:dyDescent="0.3">
      <c r="A316" s="1">
        <v>0</v>
      </c>
      <c r="B316" s="1">
        <v>0</v>
      </c>
      <c r="C316" s="3">
        <v>0</v>
      </c>
      <c r="D316" s="1">
        <v>0</v>
      </c>
      <c r="E316" s="1">
        <v>1.18767</v>
      </c>
      <c r="F316" s="1">
        <v>2.2605499999999998</v>
      </c>
      <c r="G316" s="1">
        <v>1.5247299999999999</v>
      </c>
      <c r="H316" s="1">
        <v>1.1516200000000001</v>
      </c>
      <c r="I316">
        <v>1.0688599999999999</v>
      </c>
      <c r="J316">
        <v>0.93236799999999997</v>
      </c>
      <c r="K316">
        <f t="shared" si="54"/>
        <v>8.1257979999999996</v>
      </c>
      <c r="L316">
        <f t="shared" si="64"/>
        <v>31.400000000000176</v>
      </c>
      <c r="O316">
        <f t="shared" si="55"/>
        <v>0</v>
      </c>
      <c r="P316">
        <f t="shared" si="56"/>
        <v>0</v>
      </c>
      <c r="Q316">
        <f t="shared" si="57"/>
        <v>0</v>
      </c>
      <c r="R316">
        <f t="shared" si="58"/>
        <v>0</v>
      </c>
      <c r="S316">
        <f t="shared" si="59"/>
        <v>8.9144049828170854E-2</v>
      </c>
      <c r="T316">
        <f t="shared" si="60"/>
        <v>0.14737149286435949</v>
      </c>
      <c r="U316">
        <f t="shared" si="61"/>
        <v>0.14778820009268284</v>
      </c>
      <c r="V316">
        <f t="shared" si="62"/>
        <v>0.14747786156527787</v>
      </c>
      <c r="W316">
        <f t="shared" si="63"/>
        <v>0.12085464693297797</v>
      </c>
      <c r="X316">
        <f t="shared" si="52"/>
        <v>0.33134674333109471</v>
      </c>
      <c r="Y316">
        <f t="shared" si="53"/>
        <v>0.98398299461456373</v>
      </c>
    </row>
    <row r="317" spans="1:25" x14ac:dyDescent="0.3">
      <c r="A317" s="1">
        <v>0</v>
      </c>
      <c r="B317" s="1">
        <v>0</v>
      </c>
      <c r="C317" s="1">
        <v>0</v>
      </c>
      <c r="D317" s="1">
        <v>0</v>
      </c>
      <c r="E317" s="1">
        <v>1.0363199999999999</v>
      </c>
      <c r="F317" s="1">
        <v>2.2909999999999999</v>
      </c>
      <c r="G317" s="1">
        <v>1.5619400000000001</v>
      </c>
      <c r="H317" s="1">
        <v>1.1989399999999999</v>
      </c>
      <c r="I317">
        <v>1.0718399999999999</v>
      </c>
      <c r="J317">
        <v>0.93682600000000005</v>
      </c>
      <c r="K317">
        <f t="shared" si="54"/>
        <v>8.0968660000000003</v>
      </c>
      <c r="L317">
        <f t="shared" si="64"/>
        <v>31.500000000000178</v>
      </c>
      <c r="O317">
        <f t="shared" si="55"/>
        <v>0</v>
      </c>
      <c r="P317">
        <f t="shared" si="56"/>
        <v>0</v>
      </c>
      <c r="Q317">
        <f t="shared" si="57"/>
        <v>0</v>
      </c>
      <c r="R317">
        <f t="shared" si="58"/>
        <v>0</v>
      </c>
      <c r="S317">
        <f t="shared" si="59"/>
        <v>7.7784032364149977E-2</v>
      </c>
      <c r="T317">
        <f t="shared" si="60"/>
        <v>0.14935661239620784</v>
      </c>
      <c r="U317">
        <f t="shared" si="61"/>
        <v>0.15139487073302491</v>
      </c>
      <c r="V317">
        <f t="shared" si="62"/>
        <v>0.15353771847056688</v>
      </c>
      <c r="W317">
        <f t="shared" si="63"/>
        <v>0.12119159176004632</v>
      </c>
      <c r="X317">
        <f t="shared" si="52"/>
        <v>0.33293103599425994</v>
      </c>
      <c r="Y317">
        <f t="shared" si="53"/>
        <v>0.9861958617182558</v>
      </c>
    </row>
    <row r="318" spans="1:25" x14ac:dyDescent="0.3">
      <c r="A318" s="1">
        <v>0</v>
      </c>
      <c r="B318" s="1">
        <v>0</v>
      </c>
      <c r="C318" s="1">
        <v>0</v>
      </c>
      <c r="D318" s="1">
        <v>0</v>
      </c>
      <c r="E318" s="1">
        <v>0.678068</v>
      </c>
      <c r="F318" s="1">
        <v>2.42157</v>
      </c>
      <c r="G318" s="1">
        <v>1.6257299999999999</v>
      </c>
      <c r="H318" s="1">
        <v>1.19753</v>
      </c>
      <c r="I318">
        <v>1.0926499999999999</v>
      </c>
      <c r="J318">
        <v>0.95538000000000001</v>
      </c>
      <c r="K318">
        <f t="shared" si="54"/>
        <v>7.9709279999999998</v>
      </c>
      <c r="L318">
        <f t="shared" si="64"/>
        <v>31.600000000000179</v>
      </c>
      <c r="O318">
        <f t="shared" si="55"/>
        <v>0</v>
      </c>
      <c r="P318">
        <f t="shared" si="56"/>
        <v>0</v>
      </c>
      <c r="Q318">
        <f t="shared" si="57"/>
        <v>0</v>
      </c>
      <c r="R318">
        <f t="shared" si="58"/>
        <v>0</v>
      </c>
      <c r="S318">
        <f t="shared" si="59"/>
        <v>5.0894379397381555E-2</v>
      </c>
      <c r="T318">
        <f t="shared" si="60"/>
        <v>0.15786883102587737</v>
      </c>
      <c r="U318">
        <f t="shared" si="61"/>
        <v>0.15757787315569133</v>
      </c>
      <c r="V318">
        <f t="shared" si="62"/>
        <v>0.15335715215111512</v>
      </c>
      <c r="W318">
        <f t="shared" si="63"/>
        <v>0.12354455211282897</v>
      </c>
      <c r="X318">
        <f t="shared" si="52"/>
        <v>0.33952479240349442</v>
      </c>
      <c r="Y318">
        <f t="shared" si="53"/>
        <v>0.98276758024638877</v>
      </c>
    </row>
    <row r="319" spans="1:25" x14ac:dyDescent="0.3">
      <c r="A319" s="1">
        <v>0</v>
      </c>
      <c r="B319" s="1">
        <v>0</v>
      </c>
      <c r="C319" s="1">
        <v>0</v>
      </c>
      <c r="D319" s="1">
        <v>0</v>
      </c>
      <c r="E319" s="1">
        <v>0.67124799999999996</v>
      </c>
      <c r="F319" s="1">
        <v>2.43527</v>
      </c>
      <c r="G319" s="1">
        <v>1.7139200000000001</v>
      </c>
      <c r="H319" s="1">
        <v>1.2082999999999999</v>
      </c>
      <c r="I319">
        <v>1.1080700000000001</v>
      </c>
      <c r="J319">
        <v>0.96995699999999996</v>
      </c>
      <c r="K319">
        <f t="shared" si="54"/>
        <v>8.1067649999999993</v>
      </c>
      <c r="L319">
        <f t="shared" si="64"/>
        <v>31.70000000000018</v>
      </c>
      <c r="O319">
        <f t="shared" si="55"/>
        <v>0</v>
      </c>
      <c r="P319">
        <f t="shared" si="56"/>
        <v>0</v>
      </c>
      <c r="Q319">
        <f t="shared" si="57"/>
        <v>0</v>
      </c>
      <c r="R319">
        <f t="shared" si="58"/>
        <v>0</v>
      </c>
      <c r="S319">
        <f t="shared" si="59"/>
        <v>5.038248432566287E-2</v>
      </c>
      <c r="T319">
        <f t="shared" si="60"/>
        <v>0.15876197183330995</v>
      </c>
      <c r="U319">
        <f t="shared" si="61"/>
        <v>0.16612590550645098</v>
      </c>
      <c r="V319">
        <f t="shared" si="62"/>
        <v>0.15473637148479988</v>
      </c>
      <c r="W319">
        <f t="shared" si="63"/>
        <v>0.12528807198980682</v>
      </c>
      <c r="X319">
        <f t="shared" si="52"/>
        <v>0.34470519485996798</v>
      </c>
      <c r="Y319">
        <f t="shared" si="53"/>
        <v>0.99999999999999856</v>
      </c>
    </row>
    <row r="320" spans="1:25" x14ac:dyDescent="0.3">
      <c r="A320" s="1">
        <v>0</v>
      </c>
      <c r="B320" s="1">
        <v>0</v>
      </c>
      <c r="C320" s="1">
        <v>0</v>
      </c>
      <c r="D320" s="1">
        <v>0</v>
      </c>
      <c r="E320" s="1">
        <v>0.28010499999999999</v>
      </c>
      <c r="F320" s="1">
        <v>2.3660299999999999</v>
      </c>
      <c r="G320" s="1">
        <v>1.7700899999999999</v>
      </c>
      <c r="H320" s="1">
        <v>1.2478100000000001</v>
      </c>
      <c r="I320">
        <v>1.1249100000000001</v>
      </c>
      <c r="J320">
        <v>0.97676200000000002</v>
      </c>
      <c r="K320">
        <f t="shared" si="54"/>
        <v>7.7657069999999999</v>
      </c>
      <c r="L320">
        <f t="shared" si="64"/>
        <v>31.800000000000182</v>
      </c>
      <c r="O320">
        <f t="shared" si="55"/>
        <v>0</v>
      </c>
      <c r="P320">
        <f t="shared" si="56"/>
        <v>0</v>
      </c>
      <c r="Q320">
        <f t="shared" si="57"/>
        <v>0</v>
      </c>
      <c r="R320">
        <f t="shared" si="58"/>
        <v>0</v>
      </c>
      <c r="S320">
        <f t="shared" si="59"/>
        <v>2.1024101035742079E-2</v>
      </c>
      <c r="T320">
        <f t="shared" si="60"/>
        <v>0.15424802515399372</v>
      </c>
      <c r="U320">
        <f t="shared" si="61"/>
        <v>0.17157032071386866</v>
      </c>
      <c r="V320">
        <f t="shared" si="62"/>
        <v>0.1597960702660334</v>
      </c>
      <c r="W320">
        <f t="shared" si="63"/>
        <v>0.12719214946894472</v>
      </c>
      <c r="X320">
        <f t="shared" si="52"/>
        <v>0.3471235689229647</v>
      </c>
      <c r="Y320">
        <f t="shared" si="53"/>
        <v>0.98095423556154726</v>
      </c>
    </row>
    <row r="321" spans="1:25" x14ac:dyDescent="0.3">
      <c r="A321" s="1">
        <v>0</v>
      </c>
      <c r="B321" s="1">
        <v>0</v>
      </c>
      <c r="C321" s="1">
        <v>0</v>
      </c>
      <c r="D321" s="1">
        <v>0</v>
      </c>
      <c r="E321" s="1">
        <v>0.27880100000000002</v>
      </c>
      <c r="F321" s="1">
        <v>2.30701</v>
      </c>
      <c r="G321" s="1">
        <v>1.8588899999999999</v>
      </c>
      <c r="H321" s="1">
        <v>1.2444500000000001</v>
      </c>
      <c r="I321">
        <v>1.15276</v>
      </c>
      <c r="J321">
        <v>0.98921499999999996</v>
      </c>
      <c r="K321">
        <f t="shared" si="54"/>
        <v>7.8311260000000003</v>
      </c>
      <c r="L321">
        <f t="shared" si="64"/>
        <v>31.900000000000183</v>
      </c>
      <c r="O321">
        <f t="shared" si="55"/>
        <v>0</v>
      </c>
      <c r="P321">
        <f t="shared" si="56"/>
        <v>0</v>
      </c>
      <c r="Q321">
        <f t="shared" si="57"/>
        <v>0</v>
      </c>
      <c r="R321">
        <f t="shared" si="58"/>
        <v>0</v>
      </c>
      <c r="S321">
        <f t="shared" si="59"/>
        <v>2.0926225497102616E-2</v>
      </c>
      <c r="T321">
        <f t="shared" si="60"/>
        <v>0.15040034847847031</v>
      </c>
      <c r="U321">
        <f t="shared" si="61"/>
        <v>0.18017747881283058</v>
      </c>
      <c r="V321">
        <f t="shared" si="62"/>
        <v>0.15936578456861641</v>
      </c>
      <c r="W321">
        <f t="shared" si="63"/>
        <v>0.13034111370849288</v>
      </c>
      <c r="X321">
        <f t="shared" si="52"/>
        <v>0.35154914015095851</v>
      </c>
      <c r="Y321">
        <f t="shared" si="53"/>
        <v>0.99276009121647135</v>
      </c>
    </row>
    <row r="322" spans="1:25" x14ac:dyDescent="0.3">
      <c r="A322" s="1">
        <v>0</v>
      </c>
      <c r="B322" s="1">
        <v>0</v>
      </c>
      <c r="C322" s="1">
        <v>0</v>
      </c>
      <c r="D322" s="1">
        <v>0</v>
      </c>
      <c r="E322" s="1">
        <v>0.20083000000000001</v>
      </c>
      <c r="F322" s="1">
        <v>2.20309</v>
      </c>
      <c r="G322" s="1">
        <v>1.96949</v>
      </c>
      <c r="H322" s="1">
        <v>1.2815799999999999</v>
      </c>
      <c r="I322">
        <v>1.17222</v>
      </c>
      <c r="J322">
        <v>1.00309</v>
      </c>
      <c r="K322">
        <f t="shared" si="54"/>
        <v>7.8303000000000003</v>
      </c>
      <c r="L322">
        <f t="shared" si="64"/>
        <v>32.000000000000185</v>
      </c>
      <c r="O322">
        <f t="shared" si="55"/>
        <v>0</v>
      </c>
      <c r="P322">
        <f t="shared" si="56"/>
        <v>0</v>
      </c>
      <c r="Q322">
        <f t="shared" si="57"/>
        <v>0</v>
      </c>
      <c r="R322">
        <f t="shared" si="58"/>
        <v>0</v>
      </c>
      <c r="S322">
        <f t="shared" si="59"/>
        <v>1.5073883761475454E-2</v>
      </c>
      <c r="T322">
        <f t="shared" si="60"/>
        <v>0.14362551689391601</v>
      </c>
      <c r="U322">
        <f t="shared" si="61"/>
        <v>0.19089765545410525</v>
      </c>
      <c r="V322">
        <f t="shared" si="62"/>
        <v>0.16412069764751289</v>
      </c>
      <c r="W322">
        <f t="shared" si="63"/>
        <v>0.13254143127048953</v>
      </c>
      <c r="X322">
        <f t="shared" ref="X322:X385" si="65">J322*0.355381934312519</f>
        <v>0.35648006448954472</v>
      </c>
      <c r="Y322">
        <f t="shared" ref="Y322:Y385" si="66">SUM(O322:X322)</f>
        <v>1.002739249517044</v>
      </c>
    </row>
    <row r="323" spans="1:25" x14ac:dyDescent="0.3">
      <c r="A323" s="1">
        <v>0</v>
      </c>
      <c r="B323" s="1">
        <v>0</v>
      </c>
      <c r="C323" s="1">
        <v>0</v>
      </c>
      <c r="D323" s="1">
        <v>0</v>
      </c>
      <c r="E323" s="1">
        <v>0.117008</v>
      </c>
      <c r="F323" s="1">
        <v>2.09544</v>
      </c>
      <c r="G323" s="1">
        <v>2.0373000000000001</v>
      </c>
      <c r="H323" s="1">
        <v>1.29484</v>
      </c>
      <c r="I323">
        <v>1.2271000000000001</v>
      </c>
      <c r="J323">
        <v>1.0063500000000001</v>
      </c>
      <c r="K323">
        <f t="shared" ref="K323:K386" si="67">SUM(A323:J323)</f>
        <v>7.7780380000000005</v>
      </c>
      <c r="L323">
        <f t="shared" si="64"/>
        <v>32.100000000000186</v>
      </c>
      <c r="O323">
        <f t="shared" ref="O323:O386" si="68">A323*0.0630625615569841</f>
        <v>0</v>
      </c>
      <c r="P323">
        <f t="shared" ref="P323:P386" si="69">B323* 0.0807270391070839</f>
        <v>0</v>
      </c>
      <c r="Q323">
        <f t="shared" ref="Q323:Q386" si="70">C323*0.0632876968763032</f>
        <v>0</v>
      </c>
      <c r="R323">
        <f t="shared" ref="R323:R386" si="71">D323*0.0546100168180334</f>
        <v>0</v>
      </c>
      <c r="S323">
        <f t="shared" ref="S323:S386" si="72">E323*0.0750579284044986</f>
        <v>8.7823780867535717E-3</v>
      </c>
      <c r="T323">
        <f t="shared" ref="T323:T386" si="73">F323*0.0651927596666119</f>
        <v>0.13660751631580523</v>
      </c>
      <c r="U323">
        <f t="shared" ref="U323:U386" si="74">G323*0.0969274560693912</f>
        <v>0.1974703062501707</v>
      </c>
      <c r="V323">
        <f t="shared" ref="V323:V386" si="75">H323*0.128061219469337</f>
        <v>0.1658187894176763</v>
      </c>
      <c r="W323">
        <f t="shared" ref="W323:W386" si="76">I323* 0.113068733915553</f>
        <v>0.13874664338777509</v>
      </c>
      <c r="X323">
        <f t="shared" si="65"/>
        <v>0.35763860959540356</v>
      </c>
      <c r="Y323">
        <f t="shared" si="66"/>
        <v>1.0050642430535845</v>
      </c>
    </row>
    <row r="324" spans="1:25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1.7324900000000001</v>
      </c>
      <c r="G324" s="1">
        <v>2.1519400000000002</v>
      </c>
      <c r="H324" s="1">
        <v>1.3789</v>
      </c>
      <c r="I324">
        <v>1.26006</v>
      </c>
      <c r="J324">
        <v>1.0298700000000001</v>
      </c>
      <c r="K324">
        <f t="shared" si="67"/>
        <v>7.5532599999999999</v>
      </c>
      <c r="L324">
        <f t="shared" ref="L324:L387" si="77">L323+0.1</f>
        <v>32.200000000000188</v>
      </c>
      <c r="O324">
        <f t="shared" si="68"/>
        <v>0</v>
      </c>
      <c r="P324">
        <f t="shared" si="69"/>
        <v>0</v>
      </c>
      <c r="Q324">
        <f t="shared" si="70"/>
        <v>0</v>
      </c>
      <c r="R324">
        <f t="shared" si="71"/>
        <v>0</v>
      </c>
      <c r="S324">
        <f t="shared" si="72"/>
        <v>0</v>
      </c>
      <c r="T324">
        <f t="shared" si="73"/>
        <v>0.11294580419480844</v>
      </c>
      <c r="U324">
        <f t="shared" si="74"/>
        <v>0.20858206981396571</v>
      </c>
      <c r="V324">
        <f t="shared" si="75"/>
        <v>0.17658361552626878</v>
      </c>
      <c r="W324">
        <f t="shared" si="76"/>
        <v>0.14247338885763169</v>
      </c>
      <c r="X324">
        <f t="shared" si="65"/>
        <v>0.36599719269043396</v>
      </c>
      <c r="Y324">
        <f t="shared" si="66"/>
        <v>1.0065820710831086</v>
      </c>
    </row>
    <row r="325" spans="1:25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1.5157099999999999</v>
      </c>
      <c r="G325" s="1">
        <v>2.25718</v>
      </c>
      <c r="H325" s="1">
        <v>1.3992599999999999</v>
      </c>
      <c r="I325">
        <v>1.2970299999999999</v>
      </c>
      <c r="J325">
        <v>1.0458799999999999</v>
      </c>
      <c r="K325">
        <f t="shared" si="67"/>
        <v>7.5150600000000001</v>
      </c>
      <c r="L325">
        <f t="shared" si="77"/>
        <v>32.300000000000189</v>
      </c>
      <c r="O325">
        <f t="shared" si="68"/>
        <v>0</v>
      </c>
      <c r="P325">
        <f t="shared" si="69"/>
        <v>0</v>
      </c>
      <c r="Q325">
        <f t="shared" si="70"/>
        <v>0</v>
      </c>
      <c r="R325">
        <f t="shared" si="71"/>
        <v>0</v>
      </c>
      <c r="S325">
        <f t="shared" si="72"/>
        <v>0</v>
      </c>
      <c r="T325">
        <f t="shared" si="73"/>
        <v>9.8813317754280303E-2</v>
      </c>
      <c r="U325">
        <f t="shared" si="74"/>
        <v>0.21878271529070842</v>
      </c>
      <c r="V325">
        <f t="shared" si="75"/>
        <v>0.17919094195466448</v>
      </c>
      <c r="W325">
        <f t="shared" si="76"/>
        <v>0.14665353995048969</v>
      </c>
      <c r="X325">
        <f t="shared" si="65"/>
        <v>0.37168685745877739</v>
      </c>
      <c r="Y325">
        <f t="shared" si="66"/>
        <v>1.0151273724089203</v>
      </c>
    </row>
    <row r="326" spans="1:25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1.26356</v>
      </c>
      <c r="G326" s="1">
        <v>2.3419699999999999</v>
      </c>
      <c r="H326" s="1">
        <v>1.3701399999999999</v>
      </c>
      <c r="I326">
        <v>1.28535</v>
      </c>
      <c r="J326">
        <v>1.06836</v>
      </c>
      <c r="K326">
        <f t="shared" si="67"/>
        <v>7.3293800000000005</v>
      </c>
      <c r="L326">
        <f t="shared" si="77"/>
        <v>32.40000000000019</v>
      </c>
      <c r="O326">
        <f t="shared" si="68"/>
        <v>0</v>
      </c>
      <c r="P326">
        <f t="shared" si="69"/>
        <v>0</v>
      </c>
      <c r="Q326">
        <f t="shared" si="70"/>
        <v>0</v>
      </c>
      <c r="R326">
        <f t="shared" si="71"/>
        <v>0</v>
      </c>
      <c r="S326">
        <f t="shared" si="72"/>
        <v>0</v>
      </c>
      <c r="T326">
        <f t="shared" si="73"/>
        <v>8.2374963404344123E-2</v>
      </c>
      <c r="U326">
        <f t="shared" si="74"/>
        <v>0.2270011942908321</v>
      </c>
      <c r="V326">
        <f t="shared" si="75"/>
        <v>0.17546179924371738</v>
      </c>
      <c r="W326">
        <f t="shared" si="76"/>
        <v>0.14533289713835604</v>
      </c>
      <c r="X326">
        <f t="shared" si="65"/>
        <v>0.37967584334212279</v>
      </c>
      <c r="Y326">
        <f t="shared" si="66"/>
        <v>1.0098466974193725</v>
      </c>
    </row>
    <row r="327" spans="1:25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0.68702300000000005</v>
      </c>
      <c r="G327" s="1">
        <v>2.2768000000000002</v>
      </c>
      <c r="H327" s="1">
        <v>1.42622</v>
      </c>
      <c r="I327">
        <v>1.3027299999999999</v>
      </c>
      <c r="J327">
        <v>1.07315</v>
      </c>
      <c r="K327">
        <f t="shared" si="67"/>
        <v>6.7659230000000008</v>
      </c>
      <c r="L327">
        <f t="shared" si="77"/>
        <v>32.500000000000192</v>
      </c>
      <c r="O327">
        <f t="shared" si="68"/>
        <v>0</v>
      </c>
      <c r="P327">
        <f t="shared" si="69"/>
        <v>0</v>
      </c>
      <c r="Q327">
        <f t="shared" si="70"/>
        <v>0</v>
      </c>
      <c r="R327">
        <f t="shared" si="71"/>
        <v>0</v>
      </c>
      <c r="S327">
        <f t="shared" si="72"/>
        <v>0</v>
      </c>
      <c r="T327">
        <f t="shared" si="73"/>
        <v>4.4788925324434709E-2</v>
      </c>
      <c r="U327">
        <f t="shared" si="74"/>
        <v>0.2206844319787899</v>
      </c>
      <c r="V327">
        <f t="shared" si="75"/>
        <v>0.18264347243155782</v>
      </c>
      <c r="W327">
        <f t="shared" si="76"/>
        <v>0.14729803173380834</v>
      </c>
      <c r="X327">
        <f t="shared" si="65"/>
        <v>0.38137812280747979</v>
      </c>
      <c r="Y327">
        <f t="shared" si="66"/>
        <v>0.97679298427607053</v>
      </c>
    </row>
    <row r="328" spans="1:25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0.62374200000000002</v>
      </c>
      <c r="G328" s="1">
        <v>2.3581799999999999</v>
      </c>
      <c r="H328" s="1">
        <v>1.48288</v>
      </c>
      <c r="I328">
        <v>1.3325800000000001</v>
      </c>
      <c r="J328">
        <v>1.09795</v>
      </c>
      <c r="K328">
        <f t="shared" si="67"/>
        <v>6.8953319999999998</v>
      </c>
      <c r="L328">
        <f t="shared" si="77"/>
        <v>32.600000000000193</v>
      </c>
      <c r="O328">
        <f t="shared" si="68"/>
        <v>0</v>
      </c>
      <c r="P328">
        <f t="shared" si="69"/>
        <v>0</v>
      </c>
      <c r="Q328">
        <f t="shared" si="70"/>
        <v>0</v>
      </c>
      <c r="R328">
        <f t="shared" si="71"/>
        <v>0</v>
      </c>
      <c r="S328">
        <f t="shared" si="72"/>
        <v>0</v>
      </c>
      <c r="T328">
        <f t="shared" si="73"/>
        <v>4.0663462299971836E-2</v>
      </c>
      <c r="U328">
        <f t="shared" si="74"/>
        <v>0.22857238835371693</v>
      </c>
      <c r="V328">
        <f t="shared" si="75"/>
        <v>0.18989942112669042</v>
      </c>
      <c r="W328">
        <f t="shared" si="76"/>
        <v>0.15067313344118763</v>
      </c>
      <c r="X328">
        <f t="shared" si="65"/>
        <v>0.39019159477843024</v>
      </c>
      <c r="Y328">
        <f t="shared" si="66"/>
        <v>0.999999999999997</v>
      </c>
    </row>
    <row r="329" spans="1:25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0.39612799999999998</v>
      </c>
      <c r="G329" s="1">
        <v>2.30294</v>
      </c>
      <c r="H329" s="1">
        <v>1.5749899999999999</v>
      </c>
      <c r="I329">
        <v>1.38914</v>
      </c>
      <c r="J329">
        <v>1.1217999999999999</v>
      </c>
      <c r="K329">
        <f t="shared" si="67"/>
        <v>6.7849979999999999</v>
      </c>
      <c r="L329">
        <f t="shared" si="77"/>
        <v>32.700000000000195</v>
      </c>
      <c r="O329">
        <f t="shared" si="68"/>
        <v>0</v>
      </c>
      <c r="P329">
        <f t="shared" si="69"/>
        <v>0</v>
      </c>
      <c r="Q329">
        <f t="shared" si="70"/>
        <v>0</v>
      </c>
      <c r="R329">
        <f t="shared" si="71"/>
        <v>0</v>
      </c>
      <c r="S329">
        <f t="shared" si="72"/>
        <v>0</v>
      </c>
      <c r="T329">
        <f t="shared" si="73"/>
        <v>2.5824677501215636E-2</v>
      </c>
      <c r="U329">
        <f t="shared" si="74"/>
        <v>0.22321811568044375</v>
      </c>
      <c r="V329">
        <f t="shared" si="75"/>
        <v>0.20169514005201106</v>
      </c>
      <c r="W329">
        <f t="shared" si="76"/>
        <v>0.15706830103145131</v>
      </c>
      <c r="X329">
        <f t="shared" si="65"/>
        <v>0.39866745391178382</v>
      </c>
      <c r="Y329">
        <f t="shared" si="66"/>
        <v>1.0064736881769056</v>
      </c>
    </row>
    <row r="330" spans="1:25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0.33219700000000002</v>
      </c>
      <c r="G330" s="1">
        <v>2.1747100000000001</v>
      </c>
      <c r="H330" s="1">
        <v>1.6011899999999999</v>
      </c>
      <c r="I330">
        <v>1.3846099999999999</v>
      </c>
      <c r="J330">
        <v>1.15964</v>
      </c>
      <c r="K330">
        <f t="shared" si="67"/>
        <v>6.6523469999999989</v>
      </c>
      <c r="L330">
        <f t="shared" si="77"/>
        <v>32.800000000000196</v>
      </c>
      <c r="O330">
        <f t="shared" si="68"/>
        <v>0</v>
      </c>
      <c r="P330">
        <f t="shared" si="69"/>
        <v>0</v>
      </c>
      <c r="Q330">
        <f t="shared" si="70"/>
        <v>0</v>
      </c>
      <c r="R330">
        <f t="shared" si="71"/>
        <v>0</v>
      </c>
      <c r="S330">
        <f t="shared" si="72"/>
        <v>0</v>
      </c>
      <c r="T330">
        <f t="shared" si="73"/>
        <v>2.1656839182969474E-2</v>
      </c>
      <c r="U330">
        <f t="shared" si="74"/>
        <v>0.21078910798866574</v>
      </c>
      <c r="V330">
        <f t="shared" si="75"/>
        <v>0.20505034400210767</v>
      </c>
      <c r="W330">
        <f t="shared" si="76"/>
        <v>0.15655609966681383</v>
      </c>
      <c r="X330">
        <f t="shared" si="65"/>
        <v>0.41211510630616954</v>
      </c>
      <c r="Y330">
        <f t="shared" si="66"/>
        <v>1.0061674971467263</v>
      </c>
    </row>
    <row r="331" spans="1:25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0.22341900000000001</v>
      </c>
      <c r="G331" s="1">
        <v>2.2572899999999998</v>
      </c>
      <c r="H331" s="1">
        <v>1.64371</v>
      </c>
      <c r="I331">
        <v>1.4379900000000001</v>
      </c>
      <c r="J331">
        <v>1.1395500000000001</v>
      </c>
      <c r="K331">
        <f t="shared" si="67"/>
        <v>6.7019589999999996</v>
      </c>
      <c r="L331">
        <f t="shared" si="77"/>
        <v>32.900000000000198</v>
      </c>
      <c r="O331">
        <f t="shared" si="68"/>
        <v>0</v>
      </c>
      <c r="P331">
        <f t="shared" si="69"/>
        <v>0</v>
      </c>
      <c r="Q331">
        <f t="shared" si="70"/>
        <v>0</v>
      </c>
      <c r="R331">
        <f t="shared" si="71"/>
        <v>0</v>
      </c>
      <c r="S331">
        <f t="shared" si="72"/>
        <v>0</v>
      </c>
      <c r="T331">
        <f t="shared" si="73"/>
        <v>1.4565301171954764E-2</v>
      </c>
      <c r="U331">
        <f t="shared" si="74"/>
        <v>0.21879337731087603</v>
      </c>
      <c r="V331">
        <f t="shared" si="75"/>
        <v>0.2104955070539439</v>
      </c>
      <c r="W331">
        <f t="shared" si="76"/>
        <v>0.16259170868322606</v>
      </c>
      <c r="X331">
        <f t="shared" si="65"/>
        <v>0.40497548324583105</v>
      </c>
      <c r="Y331">
        <f t="shared" si="66"/>
        <v>1.0114213774658318</v>
      </c>
    </row>
    <row r="332" spans="1:25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0.16994799999999999</v>
      </c>
      <c r="G332" s="1">
        <v>2.0826500000000001</v>
      </c>
      <c r="H332" s="1">
        <v>1.73577</v>
      </c>
      <c r="I332">
        <v>1.5125500000000001</v>
      </c>
      <c r="J332">
        <v>1.15595</v>
      </c>
      <c r="K332">
        <f t="shared" si="67"/>
        <v>6.6568680000000002</v>
      </c>
      <c r="L332">
        <f t="shared" si="77"/>
        <v>33.000000000000199</v>
      </c>
      <c r="O332">
        <f t="shared" si="68"/>
        <v>0</v>
      </c>
      <c r="P332">
        <f t="shared" si="69"/>
        <v>0</v>
      </c>
      <c r="Q332">
        <f t="shared" si="70"/>
        <v>0</v>
      </c>
      <c r="R332">
        <f t="shared" si="71"/>
        <v>0</v>
      </c>
      <c r="S332">
        <f t="shared" si="72"/>
        <v>0</v>
      </c>
      <c r="T332">
        <f t="shared" si="73"/>
        <v>1.1079379119821358E-2</v>
      </c>
      <c r="U332">
        <f t="shared" si="74"/>
        <v>0.20186596638291759</v>
      </c>
      <c r="V332">
        <f t="shared" si="75"/>
        <v>0.22228482291829108</v>
      </c>
      <c r="W332">
        <f t="shared" si="76"/>
        <v>0.1710221134839697</v>
      </c>
      <c r="X332">
        <f t="shared" si="65"/>
        <v>0.41080374696855637</v>
      </c>
      <c r="Y332">
        <f t="shared" si="66"/>
        <v>1.0170560288735562</v>
      </c>
    </row>
    <row r="333" spans="1:25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1.8341499999999999</v>
      </c>
      <c r="H333" s="1">
        <v>1.74803</v>
      </c>
      <c r="I333">
        <v>1.5102500000000001</v>
      </c>
      <c r="J333">
        <v>1.18957</v>
      </c>
      <c r="K333">
        <f t="shared" si="67"/>
        <v>6.282</v>
      </c>
      <c r="L333">
        <f t="shared" si="77"/>
        <v>33.1000000000002</v>
      </c>
      <c r="O333">
        <f t="shared" si="68"/>
        <v>0</v>
      </c>
      <c r="P333">
        <f t="shared" si="69"/>
        <v>0</v>
      </c>
      <c r="Q333">
        <f t="shared" si="70"/>
        <v>0</v>
      </c>
      <c r="R333">
        <f t="shared" si="71"/>
        <v>0</v>
      </c>
      <c r="S333">
        <f t="shared" si="72"/>
        <v>0</v>
      </c>
      <c r="T333">
        <f t="shared" si="73"/>
        <v>0</v>
      </c>
      <c r="U333">
        <f t="shared" si="74"/>
        <v>0.17777949354967384</v>
      </c>
      <c r="V333">
        <f t="shared" si="75"/>
        <v>0.22385485346898512</v>
      </c>
      <c r="W333">
        <f t="shared" si="76"/>
        <v>0.17076205539596392</v>
      </c>
      <c r="X333">
        <f t="shared" si="65"/>
        <v>0.42275168760014326</v>
      </c>
      <c r="Y333">
        <f t="shared" si="66"/>
        <v>0.99514809001476612</v>
      </c>
    </row>
    <row r="334" spans="1:25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1.5915600000000001</v>
      </c>
      <c r="H334" s="1">
        <v>1.8263</v>
      </c>
      <c r="I334">
        <v>1.5541799999999999</v>
      </c>
      <c r="J334">
        <v>1.21261</v>
      </c>
      <c r="K334">
        <f t="shared" si="67"/>
        <v>6.1846499999999995</v>
      </c>
      <c r="L334">
        <f t="shared" si="77"/>
        <v>33.200000000000202</v>
      </c>
      <c r="O334">
        <f t="shared" si="68"/>
        <v>0</v>
      </c>
      <c r="P334">
        <f t="shared" si="69"/>
        <v>0</v>
      </c>
      <c r="Q334">
        <f t="shared" si="70"/>
        <v>0</v>
      </c>
      <c r="R334">
        <f t="shared" si="71"/>
        <v>0</v>
      </c>
      <c r="S334">
        <f t="shared" si="72"/>
        <v>0</v>
      </c>
      <c r="T334">
        <f t="shared" si="73"/>
        <v>0</v>
      </c>
      <c r="U334">
        <f t="shared" si="74"/>
        <v>0.15426586198180026</v>
      </c>
      <c r="V334">
        <f t="shared" si="75"/>
        <v>0.23387820511685015</v>
      </c>
      <c r="W334">
        <f t="shared" si="76"/>
        <v>0.17572916487687415</v>
      </c>
      <c r="X334">
        <f t="shared" si="65"/>
        <v>0.43093968736670368</v>
      </c>
      <c r="Y334">
        <f t="shared" si="66"/>
        <v>0.99481291934222815</v>
      </c>
    </row>
    <row r="335" spans="1:25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1.4855400000000001</v>
      </c>
      <c r="H335" s="1">
        <v>1.9238599999999999</v>
      </c>
      <c r="I335">
        <v>1.56854</v>
      </c>
      <c r="J335">
        <v>1.2486200000000001</v>
      </c>
      <c r="K335">
        <f t="shared" si="67"/>
        <v>6.2265600000000001</v>
      </c>
      <c r="L335">
        <f t="shared" si="77"/>
        <v>33.300000000000203</v>
      </c>
      <c r="O335">
        <f t="shared" si="68"/>
        <v>0</v>
      </c>
      <c r="P335">
        <f t="shared" si="69"/>
        <v>0</v>
      </c>
      <c r="Q335">
        <f t="shared" si="70"/>
        <v>0</v>
      </c>
      <c r="R335">
        <f t="shared" si="71"/>
        <v>0</v>
      </c>
      <c r="S335">
        <f t="shared" si="72"/>
        <v>0</v>
      </c>
      <c r="T335">
        <f t="shared" si="73"/>
        <v>0</v>
      </c>
      <c r="U335">
        <f t="shared" si="74"/>
        <v>0.1439896130893234</v>
      </c>
      <c r="V335">
        <f t="shared" si="75"/>
        <v>0.24637185768827866</v>
      </c>
      <c r="W335">
        <f t="shared" si="76"/>
        <v>0.17735283189590151</v>
      </c>
      <c r="X335">
        <f t="shared" si="65"/>
        <v>0.44373699082129753</v>
      </c>
      <c r="Y335">
        <f t="shared" si="66"/>
        <v>1.0114512934948012</v>
      </c>
    </row>
    <row r="336" spans="1:25" x14ac:dyDescent="0.3">
      <c r="A336" s="1">
        <v>0</v>
      </c>
      <c r="B336" s="1">
        <v>0</v>
      </c>
      <c r="C336" s="1">
        <v>0</v>
      </c>
      <c r="D336" s="1">
        <v>0</v>
      </c>
      <c r="E336" s="3">
        <v>0</v>
      </c>
      <c r="F336" s="1">
        <v>0</v>
      </c>
      <c r="G336" s="1">
        <v>1.12721</v>
      </c>
      <c r="H336" s="1">
        <v>2.0673599999999999</v>
      </c>
      <c r="I336">
        <v>1.6248100000000001</v>
      </c>
      <c r="J336">
        <v>1.24325</v>
      </c>
      <c r="K336">
        <f t="shared" si="67"/>
        <v>6.0626299999999995</v>
      </c>
      <c r="L336">
        <f t="shared" si="77"/>
        <v>33.400000000000205</v>
      </c>
      <c r="O336">
        <f t="shared" si="68"/>
        <v>0</v>
      </c>
      <c r="P336">
        <f t="shared" si="69"/>
        <v>0</v>
      </c>
      <c r="Q336">
        <f t="shared" si="70"/>
        <v>0</v>
      </c>
      <c r="R336">
        <f t="shared" si="71"/>
        <v>0</v>
      </c>
      <c r="S336">
        <f t="shared" si="72"/>
        <v>0</v>
      </c>
      <c r="T336">
        <f t="shared" si="73"/>
        <v>0</v>
      </c>
      <c r="U336">
        <f t="shared" si="74"/>
        <v>0.10925759775597846</v>
      </c>
      <c r="V336">
        <f t="shared" si="75"/>
        <v>0.2647486426821285</v>
      </c>
      <c r="W336">
        <f t="shared" si="76"/>
        <v>0.18371520955332968</v>
      </c>
      <c r="X336">
        <f t="shared" si="65"/>
        <v>0.44182858983403928</v>
      </c>
      <c r="Y336">
        <f t="shared" si="66"/>
        <v>0.99955003982547586</v>
      </c>
    </row>
    <row r="337" spans="1:25" x14ac:dyDescent="0.3">
      <c r="A337" s="3">
        <v>0</v>
      </c>
      <c r="B337" s="1">
        <v>0</v>
      </c>
      <c r="C337" s="1">
        <v>0</v>
      </c>
      <c r="D337" s="1">
        <v>0</v>
      </c>
      <c r="E337" s="3">
        <v>0</v>
      </c>
      <c r="F337" s="1">
        <v>0</v>
      </c>
      <c r="G337" s="1">
        <v>0.75632299999999997</v>
      </c>
      <c r="H337" s="1">
        <v>2.1206</v>
      </c>
      <c r="I337">
        <v>1.65574</v>
      </c>
      <c r="J337">
        <v>1.2537700000000001</v>
      </c>
      <c r="K337">
        <f t="shared" si="67"/>
        <v>5.7864330000000006</v>
      </c>
      <c r="L337">
        <f t="shared" si="77"/>
        <v>33.500000000000206</v>
      </c>
      <c r="O337">
        <f t="shared" si="68"/>
        <v>0</v>
      </c>
      <c r="P337">
        <f t="shared" si="69"/>
        <v>0</v>
      </c>
      <c r="Q337">
        <f t="shared" si="70"/>
        <v>0</v>
      </c>
      <c r="R337">
        <f t="shared" si="71"/>
        <v>0</v>
      </c>
      <c r="S337">
        <f t="shared" si="72"/>
        <v>0</v>
      </c>
      <c r="T337">
        <f t="shared" si="73"/>
        <v>0</v>
      </c>
      <c r="U337">
        <f t="shared" si="74"/>
        <v>7.3308464356770159E-2</v>
      </c>
      <c r="V337">
        <f t="shared" si="75"/>
        <v>0.27156662200667603</v>
      </c>
      <c r="W337">
        <f t="shared" si="76"/>
        <v>0.18721242549333772</v>
      </c>
      <c r="X337">
        <f t="shared" si="65"/>
        <v>0.44556720778300701</v>
      </c>
      <c r="Y337">
        <f t="shared" si="66"/>
        <v>0.97765471963979089</v>
      </c>
    </row>
    <row r="338" spans="1:25" x14ac:dyDescent="0.3">
      <c r="A338" s="3">
        <v>0</v>
      </c>
      <c r="B338" s="1">
        <v>0</v>
      </c>
      <c r="C338" s="1">
        <v>0</v>
      </c>
      <c r="D338" s="1">
        <v>0</v>
      </c>
      <c r="E338" s="3">
        <v>0</v>
      </c>
      <c r="F338" s="1">
        <v>0</v>
      </c>
      <c r="G338" s="1">
        <v>0.45863799999999999</v>
      </c>
      <c r="H338" s="1">
        <v>2.0430799999999998</v>
      </c>
      <c r="I338">
        <v>1.67459</v>
      </c>
      <c r="J338">
        <v>1.2896799999999999</v>
      </c>
      <c r="K338">
        <f t="shared" si="67"/>
        <v>5.4659879999999994</v>
      </c>
      <c r="L338">
        <f t="shared" si="77"/>
        <v>33.600000000000207</v>
      </c>
      <c r="O338">
        <f t="shared" si="68"/>
        <v>0</v>
      </c>
      <c r="P338">
        <f t="shared" si="69"/>
        <v>0</v>
      </c>
      <c r="Q338">
        <f t="shared" si="70"/>
        <v>0</v>
      </c>
      <c r="R338">
        <f t="shared" si="71"/>
        <v>0</v>
      </c>
      <c r="S338">
        <f t="shared" si="72"/>
        <v>0</v>
      </c>
      <c r="T338">
        <f t="shared" si="73"/>
        <v>0</v>
      </c>
      <c r="U338">
        <f t="shared" si="74"/>
        <v>4.4454614596753442E-2</v>
      </c>
      <c r="V338">
        <f t="shared" si="75"/>
        <v>0.26163931627341297</v>
      </c>
      <c r="W338">
        <f t="shared" si="76"/>
        <v>0.18934377112764589</v>
      </c>
      <c r="X338">
        <f t="shared" si="65"/>
        <v>0.45832897304416953</v>
      </c>
      <c r="Y338">
        <f t="shared" si="66"/>
        <v>0.95376667504198176</v>
      </c>
    </row>
    <row r="339" spans="1:25" x14ac:dyDescent="0.3">
      <c r="A339" s="1">
        <v>0</v>
      </c>
      <c r="B339" s="1">
        <v>0</v>
      </c>
      <c r="C339" s="1">
        <v>0</v>
      </c>
      <c r="D339" s="1">
        <v>0</v>
      </c>
      <c r="E339" s="3">
        <v>0</v>
      </c>
      <c r="F339" s="1">
        <v>0</v>
      </c>
      <c r="G339" s="1">
        <v>0.23979300000000001</v>
      </c>
      <c r="H339" s="1">
        <v>2.12819</v>
      </c>
      <c r="I339">
        <v>1.76278</v>
      </c>
      <c r="J339">
        <v>1.3291900000000001</v>
      </c>
      <c r="K339">
        <f t="shared" si="67"/>
        <v>5.4599530000000005</v>
      </c>
      <c r="L339">
        <f t="shared" si="77"/>
        <v>33.700000000000209</v>
      </c>
      <c r="O339">
        <f t="shared" si="68"/>
        <v>0</v>
      </c>
      <c r="P339">
        <f t="shared" si="69"/>
        <v>0</v>
      </c>
      <c r="Q339">
        <f t="shared" si="70"/>
        <v>0</v>
      </c>
      <c r="R339">
        <f t="shared" si="71"/>
        <v>0</v>
      </c>
      <c r="S339">
        <f t="shared" si="72"/>
        <v>0</v>
      </c>
      <c r="T339">
        <f t="shared" si="73"/>
        <v>0</v>
      </c>
      <c r="U339">
        <f t="shared" si="74"/>
        <v>2.3242525473247524E-2</v>
      </c>
      <c r="V339">
        <f t="shared" si="75"/>
        <v>0.27253860666244828</v>
      </c>
      <c r="W339">
        <f t="shared" si="76"/>
        <v>0.19931530277165851</v>
      </c>
      <c r="X339">
        <f t="shared" si="65"/>
        <v>0.47237011326885719</v>
      </c>
      <c r="Y339">
        <f t="shared" si="66"/>
        <v>0.96746654817621147</v>
      </c>
    </row>
    <row r="340" spans="1:25" x14ac:dyDescent="0.3">
      <c r="A340" s="1">
        <v>0</v>
      </c>
      <c r="B340" s="1">
        <v>0</v>
      </c>
      <c r="C340" s="1">
        <v>0</v>
      </c>
      <c r="D340" s="1">
        <v>0</v>
      </c>
      <c r="E340" s="3">
        <v>1.60984E-3</v>
      </c>
      <c r="F340" s="1">
        <v>0</v>
      </c>
      <c r="G340" s="1">
        <v>0.25458799999999998</v>
      </c>
      <c r="H340" s="1">
        <v>2.2395499999999999</v>
      </c>
      <c r="I340">
        <v>1.8024500000000001</v>
      </c>
      <c r="J340">
        <v>1.36395</v>
      </c>
      <c r="K340">
        <f t="shared" si="67"/>
        <v>5.6621478400000003</v>
      </c>
      <c r="L340">
        <f t="shared" si="77"/>
        <v>33.80000000000021</v>
      </c>
      <c r="O340">
        <f t="shared" si="68"/>
        <v>0</v>
      </c>
      <c r="P340">
        <f t="shared" si="69"/>
        <v>0</v>
      </c>
      <c r="Q340">
        <f t="shared" si="70"/>
        <v>0</v>
      </c>
      <c r="R340">
        <f t="shared" si="71"/>
        <v>0</v>
      </c>
      <c r="S340">
        <f t="shared" si="72"/>
        <v>1.2083125546269802E-4</v>
      </c>
      <c r="T340">
        <f t="shared" si="73"/>
        <v>0</v>
      </c>
      <c r="U340">
        <f t="shared" si="74"/>
        <v>2.4676567185794165E-2</v>
      </c>
      <c r="V340">
        <f t="shared" si="75"/>
        <v>0.28679950406255367</v>
      </c>
      <c r="W340">
        <f t="shared" si="76"/>
        <v>0.20380073944608851</v>
      </c>
      <c r="X340">
        <f t="shared" si="65"/>
        <v>0.4847231893055603</v>
      </c>
      <c r="Y340">
        <f t="shared" si="66"/>
        <v>1.0001208312554595</v>
      </c>
    </row>
    <row r="341" spans="1:25" x14ac:dyDescent="0.3">
      <c r="A341" s="1">
        <v>0</v>
      </c>
      <c r="B341" s="1">
        <v>0</v>
      </c>
      <c r="C341" s="1">
        <v>0</v>
      </c>
      <c r="D341" s="1">
        <v>0</v>
      </c>
      <c r="E341" s="3">
        <v>1.2242400000000001E-2</v>
      </c>
      <c r="F341" s="1">
        <v>0</v>
      </c>
      <c r="G341" s="1">
        <v>0.256407</v>
      </c>
      <c r="H341" s="1">
        <v>2.1682800000000002</v>
      </c>
      <c r="I341">
        <v>1.8930199999999999</v>
      </c>
      <c r="J341">
        <v>1.3968100000000001</v>
      </c>
      <c r="K341">
        <f t="shared" si="67"/>
        <v>5.7267594000000006</v>
      </c>
      <c r="L341">
        <f t="shared" si="77"/>
        <v>33.900000000000212</v>
      </c>
      <c r="O341">
        <f t="shared" si="68"/>
        <v>0</v>
      </c>
      <c r="P341">
        <f t="shared" si="69"/>
        <v>0</v>
      </c>
      <c r="Q341">
        <f t="shared" si="70"/>
        <v>0</v>
      </c>
      <c r="R341">
        <f t="shared" si="71"/>
        <v>0</v>
      </c>
      <c r="S341">
        <f t="shared" si="72"/>
        <v>9.1888918269923366E-4</v>
      </c>
      <c r="T341">
        <f t="shared" si="73"/>
        <v>0</v>
      </c>
      <c r="U341">
        <f t="shared" si="74"/>
        <v>2.485287822838439E-2</v>
      </c>
      <c r="V341">
        <f t="shared" si="75"/>
        <v>0.27767258095097402</v>
      </c>
      <c r="W341">
        <f t="shared" si="76"/>
        <v>0.21404137467682013</v>
      </c>
      <c r="X341">
        <f t="shared" si="65"/>
        <v>0.49640103966706972</v>
      </c>
      <c r="Y341">
        <f t="shared" si="66"/>
        <v>1.0138867627059476</v>
      </c>
    </row>
    <row r="342" spans="1:25" x14ac:dyDescent="0.3">
      <c r="A342" s="1">
        <v>0</v>
      </c>
      <c r="B342" s="1">
        <v>0</v>
      </c>
      <c r="C342" s="1">
        <v>0</v>
      </c>
      <c r="D342" s="1">
        <v>0</v>
      </c>
      <c r="E342" s="3">
        <v>1.3380299999999999E-2</v>
      </c>
      <c r="F342" s="1">
        <v>0</v>
      </c>
      <c r="G342" s="1">
        <v>0.101355</v>
      </c>
      <c r="H342" s="1">
        <v>2.1622699999999999</v>
      </c>
      <c r="I342">
        <v>1.92554</v>
      </c>
      <c r="J342">
        <v>1.44032</v>
      </c>
      <c r="K342">
        <f t="shared" si="67"/>
        <v>5.6428652999999995</v>
      </c>
      <c r="L342">
        <f t="shared" si="77"/>
        <v>34.000000000000213</v>
      </c>
      <c r="O342">
        <f t="shared" si="68"/>
        <v>0</v>
      </c>
      <c r="P342">
        <f t="shared" si="69"/>
        <v>0</v>
      </c>
      <c r="Q342">
        <f t="shared" si="70"/>
        <v>0</v>
      </c>
      <c r="R342">
        <f t="shared" si="71"/>
        <v>0</v>
      </c>
      <c r="S342">
        <f t="shared" si="72"/>
        <v>1.0042975994307124E-3</v>
      </c>
      <c r="T342">
        <f t="shared" si="73"/>
        <v>0</v>
      </c>
      <c r="U342">
        <f t="shared" si="74"/>
        <v>9.8240823099131451E-3</v>
      </c>
      <c r="V342">
        <f t="shared" si="75"/>
        <v>0.27690293302196328</v>
      </c>
      <c r="W342">
        <f t="shared" si="76"/>
        <v>0.21771836990375393</v>
      </c>
      <c r="X342">
        <f t="shared" si="65"/>
        <v>0.51186370762900746</v>
      </c>
      <c r="Y342">
        <f t="shared" si="66"/>
        <v>1.0173133904640685</v>
      </c>
    </row>
    <row r="343" spans="1:25" x14ac:dyDescent="0.3">
      <c r="A343" s="1">
        <v>0</v>
      </c>
      <c r="B343" s="1">
        <v>0</v>
      </c>
      <c r="C343" s="1">
        <v>0</v>
      </c>
      <c r="D343" s="1">
        <v>0</v>
      </c>
      <c r="E343" s="3">
        <v>1.3354E-2</v>
      </c>
      <c r="F343" s="1">
        <v>0</v>
      </c>
      <c r="G343" s="1">
        <v>0</v>
      </c>
      <c r="H343" s="1">
        <v>1.8754900000000001</v>
      </c>
      <c r="I343">
        <v>1.93729</v>
      </c>
      <c r="J343">
        <v>1.45397</v>
      </c>
      <c r="K343">
        <f t="shared" si="67"/>
        <v>5.2801039999999997</v>
      </c>
      <c r="L343">
        <f t="shared" si="77"/>
        <v>34.100000000000215</v>
      </c>
      <c r="O343">
        <f t="shared" si="68"/>
        <v>0</v>
      </c>
      <c r="P343">
        <f t="shared" si="69"/>
        <v>0</v>
      </c>
      <c r="Q343">
        <f t="shared" si="70"/>
        <v>0</v>
      </c>
      <c r="R343">
        <f t="shared" si="71"/>
        <v>0</v>
      </c>
      <c r="S343">
        <f t="shared" si="72"/>
        <v>1.0023235759136742E-3</v>
      </c>
      <c r="T343">
        <f t="shared" si="73"/>
        <v>0</v>
      </c>
      <c r="U343">
        <f t="shared" si="74"/>
        <v>0</v>
      </c>
      <c r="V343">
        <f t="shared" si="75"/>
        <v>0.24017753650254683</v>
      </c>
      <c r="W343">
        <f t="shared" si="76"/>
        <v>0.21904692752726165</v>
      </c>
      <c r="X343">
        <f t="shared" si="65"/>
        <v>0.51671467103237323</v>
      </c>
      <c r="Y343">
        <f t="shared" si="66"/>
        <v>0.97694145863809534</v>
      </c>
    </row>
    <row r="344" spans="1:25" x14ac:dyDescent="0.3">
      <c r="A344" s="1">
        <v>0</v>
      </c>
      <c r="B344" s="1">
        <v>0</v>
      </c>
      <c r="C344" s="1">
        <v>0</v>
      </c>
      <c r="D344" s="1">
        <v>0</v>
      </c>
      <c r="E344" s="3">
        <v>1.48842E-2</v>
      </c>
      <c r="F344" s="1">
        <v>0</v>
      </c>
      <c r="G344" s="1">
        <v>0</v>
      </c>
      <c r="H344" s="1">
        <v>1.6715100000000001</v>
      </c>
      <c r="I344">
        <v>2.07125</v>
      </c>
      <c r="J344">
        <v>1.47807</v>
      </c>
      <c r="K344">
        <f t="shared" si="67"/>
        <v>5.2357142000000003</v>
      </c>
      <c r="L344">
        <f t="shared" si="77"/>
        <v>34.200000000000216</v>
      </c>
      <c r="O344">
        <f t="shared" si="68"/>
        <v>0</v>
      </c>
      <c r="P344">
        <f t="shared" si="69"/>
        <v>0</v>
      </c>
      <c r="Q344">
        <f t="shared" si="70"/>
        <v>0</v>
      </c>
      <c r="R344">
        <f t="shared" si="71"/>
        <v>0</v>
      </c>
      <c r="S344">
        <f t="shared" si="72"/>
        <v>1.1171772179582381E-3</v>
      </c>
      <c r="T344">
        <f t="shared" si="73"/>
        <v>0</v>
      </c>
      <c r="U344">
        <f t="shared" si="74"/>
        <v>0</v>
      </c>
      <c r="V344">
        <f t="shared" si="75"/>
        <v>0.21405560895519149</v>
      </c>
      <c r="W344">
        <f t="shared" si="76"/>
        <v>0.23419361512258915</v>
      </c>
      <c r="X344">
        <f t="shared" si="65"/>
        <v>0.52527937564930494</v>
      </c>
      <c r="Y344">
        <f t="shared" si="66"/>
        <v>0.97464577694504384</v>
      </c>
    </row>
    <row r="345" spans="1:25" x14ac:dyDescent="0.3">
      <c r="A345" s="1">
        <v>0</v>
      </c>
      <c r="B345" s="1">
        <v>0</v>
      </c>
      <c r="C345" s="1">
        <v>0</v>
      </c>
      <c r="D345" s="1">
        <v>0</v>
      </c>
      <c r="E345" s="3">
        <v>1.8237900000000001E-2</v>
      </c>
      <c r="F345" s="1">
        <v>0</v>
      </c>
      <c r="G345" s="1">
        <v>0</v>
      </c>
      <c r="H345" s="1">
        <v>1.5552999999999999</v>
      </c>
      <c r="I345">
        <v>2.12534</v>
      </c>
      <c r="J345">
        <v>1.5786800000000001</v>
      </c>
      <c r="K345">
        <f t="shared" si="67"/>
        <v>5.2775578999999997</v>
      </c>
      <c r="L345">
        <f t="shared" si="77"/>
        <v>34.300000000000217</v>
      </c>
      <c r="O345">
        <f t="shared" si="68"/>
        <v>0</v>
      </c>
      <c r="P345">
        <f t="shared" si="69"/>
        <v>0</v>
      </c>
      <c r="Q345">
        <f t="shared" si="70"/>
        <v>0</v>
      </c>
      <c r="R345">
        <f t="shared" si="71"/>
        <v>0</v>
      </c>
      <c r="S345">
        <f t="shared" si="72"/>
        <v>1.368898992448405E-3</v>
      </c>
      <c r="T345">
        <f t="shared" si="73"/>
        <v>0</v>
      </c>
      <c r="U345">
        <f t="shared" si="74"/>
        <v>0</v>
      </c>
      <c r="V345">
        <f t="shared" si="75"/>
        <v>0.1991736146406598</v>
      </c>
      <c r="W345">
        <f t="shared" si="76"/>
        <v>0.24030950294008141</v>
      </c>
      <c r="X345">
        <f t="shared" si="65"/>
        <v>0.56103435206048757</v>
      </c>
      <c r="Y345">
        <f t="shared" si="66"/>
        <v>1.0018863686336772</v>
      </c>
    </row>
    <row r="346" spans="1:25" x14ac:dyDescent="0.3">
      <c r="A346" s="1">
        <v>0</v>
      </c>
      <c r="B346" s="1">
        <v>0</v>
      </c>
      <c r="C346" s="1">
        <v>0</v>
      </c>
      <c r="D346" s="1">
        <v>0</v>
      </c>
      <c r="E346" s="3">
        <v>1.7855300000000001E-2</v>
      </c>
      <c r="F346" s="1">
        <v>0</v>
      </c>
      <c r="G346" s="1">
        <v>0</v>
      </c>
      <c r="H346" s="1">
        <v>1.2635400000000001</v>
      </c>
      <c r="I346">
        <v>2.3323299999999998</v>
      </c>
      <c r="J346">
        <v>1.58979</v>
      </c>
      <c r="K346">
        <f t="shared" si="67"/>
        <v>5.2035152999999994</v>
      </c>
      <c r="L346">
        <f t="shared" si="77"/>
        <v>34.400000000000219</v>
      </c>
      <c r="O346">
        <f t="shared" si="68"/>
        <v>0</v>
      </c>
      <c r="P346">
        <f t="shared" si="69"/>
        <v>0</v>
      </c>
      <c r="Q346">
        <f t="shared" si="70"/>
        <v>0</v>
      </c>
      <c r="R346">
        <f t="shared" si="71"/>
        <v>0</v>
      </c>
      <c r="S346">
        <f t="shared" si="72"/>
        <v>1.340181829040844E-3</v>
      </c>
      <c r="T346">
        <f t="shared" si="73"/>
        <v>0</v>
      </c>
      <c r="U346">
        <f t="shared" si="74"/>
        <v>0</v>
      </c>
      <c r="V346">
        <f t="shared" si="75"/>
        <v>0.16181047324828607</v>
      </c>
      <c r="W346">
        <f t="shared" si="76"/>
        <v>0.26371360017326168</v>
      </c>
      <c r="X346">
        <f t="shared" si="65"/>
        <v>0.56498264535069964</v>
      </c>
      <c r="Y346">
        <f t="shared" si="66"/>
        <v>0.99184690060128822</v>
      </c>
    </row>
    <row r="347" spans="1:25" x14ac:dyDescent="0.3">
      <c r="A347" s="1">
        <v>0</v>
      </c>
      <c r="B347" s="1">
        <v>0</v>
      </c>
      <c r="C347" s="1">
        <v>0</v>
      </c>
      <c r="D347" s="1">
        <v>0</v>
      </c>
      <c r="E347" s="3">
        <v>1.9193399999999999E-2</v>
      </c>
      <c r="F347" s="1">
        <v>0</v>
      </c>
      <c r="G347" s="1">
        <v>0</v>
      </c>
      <c r="H347" s="1">
        <v>1.1097399999999999</v>
      </c>
      <c r="I347">
        <v>2.5135100000000001</v>
      </c>
      <c r="J347">
        <v>1.6142799999999999</v>
      </c>
      <c r="K347">
        <f t="shared" si="67"/>
        <v>5.2567234000000003</v>
      </c>
      <c r="L347">
        <f t="shared" si="77"/>
        <v>34.50000000000022</v>
      </c>
      <c r="O347">
        <f t="shared" si="68"/>
        <v>0</v>
      </c>
      <c r="P347">
        <f t="shared" si="69"/>
        <v>0</v>
      </c>
      <c r="Q347">
        <f t="shared" si="70"/>
        <v>0</v>
      </c>
      <c r="R347">
        <f t="shared" si="71"/>
        <v>0</v>
      </c>
      <c r="S347">
        <f t="shared" si="72"/>
        <v>1.4406168430389033E-3</v>
      </c>
      <c r="T347">
        <f t="shared" si="73"/>
        <v>0</v>
      </c>
      <c r="U347">
        <f t="shared" si="74"/>
        <v>0</v>
      </c>
      <c r="V347">
        <f t="shared" si="75"/>
        <v>0.14211465769390202</v>
      </c>
      <c r="W347">
        <f t="shared" si="76"/>
        <v>0.28419939338408162</v>
      </c>
      <c r="X347">
        <f t="shared" si="65"/>
        <v>0.57368594892201319</v>
      </c>
      <c r="Y347">
        <f t="shared" si="66"/>
        <v>1.0014406168430359</v>
      </c>
    </row>
    <row r="348" spans="1:25" x14ac:dyDescent="0.3">
      <c r="A348" s="1">
        <v>0</v>
      </c>
      <c r="B348" s="1">
        <v>0</v>
      </c>
      <c r="C348" s="1">
        <v>0</v>
      </c>
      <c r="D348" s="1">
        <v>0</v>
      </c>
      <c r="E348" s="3">
        <v>2.0452600000000001E-2</v>
      </c>
      <c r="F348" s="1">
        <v>0</v>
      </c>
      <c r="G348" s="1">
        <v>0</v>
      </c>
      <c r="H348" s="1">
        <v>0.73707</v>
      </c>
      <c r="I348">
        <v>2.3221799999999999</v>
      </c>
      <c r="J348">
        <v>1.6719200000000001</v>
      </c>
      <c r="K348">
        <f t="shared" si="67"/>
        <v>4.7516226000000001</v>
      </c>
      <c r="L348">
        <f t="shared" si="77"/>
        <v>34.600000000000222</v>
      </c>
      <c r="O348">
        <f t="shared" si="68"/>
        <v>0</v>
      </c>
      <c r="P348">
        <f t="shared" si="69"/>
        <v>0</v>
      </c>
      <c r="Q348">
        <f t="shared" si="70"/>
        <v>0</v>
      </c>
      <c r="R348">
        <f t="shared" si="71"/>
        <v>0</v>
      </c>
      <c r="S348">
        <f t="shared" si="72"/>
        <v>1.5351297864858481E-3</v>
      </c>
      <c r="T348">
        <f t="shared" si="73"/>
        <v>0</v>
      </c>
      <c r="U348">
        <f t="shared" si="74"/>
        <v>0</v>
      </c>
      <c r="V348">
        <f t="shared" si="75"/>
        <v>9.4390083034264216E-2</v>
      </c>
      <c r="W348">
        <f t="shared" si="76"/>
        <v>0.26256595252401888</v>
      </c>
      <c r="X348">
        <f t="shared" si="65"/>
        <v>0.59417016361578678</v>
      </c>
      <c r="Y348">
        <f t="shared" si="66"/>
        <v>0.95266132896055566</v>
      </c>
    </row>
    <row r="349" spans="1:25" x14ac:dyDescent="0.3">
      <c r="A349" s="1">
        <v>0</v>
      </c>
      <c r="B349" s="1">
        <v>0</v>
      </c>
      <c r="C349" s="1">
        <v>0</v>
      </c>
      <c r="D349" s="1">
        <v>0</v>
      </c>
      <c r="E349" s="3">
        <v>2.2790000000000001E-2</v>
      </c>
      <c r="F349" s="1">
        <v>0</v>
      </c>
      <c r="G349" s="1">
        <v>0</v>
      </c>
      <c r="H349" s="1">
        <v>0.48769400000000002</v>
      </c>
      <c r="I349">
        <v>2.3406600000000002</v>
      </c>
      <c r="J349">
        <v>1.7451099999999999</v>
      </c>
      <c r="K349">
        <f t="shared" si="67"/>
        <v>4.5962540000000001</v>
      </c>
      <c r="L349">
        <f t="shared" si="77"/>
        <v>34.700000000000223</v>
      </c>
      <c r="O349">
        <f t="shared" si="68"/>
        <v>0</v>
      </c>
      <c r="P349">
        <f t="shared" si="69"/>
        <v>0</v>
      </c>
      <c r="Q349">
        <f t="shared" si="70"/>
        <v>0</v>
      </c>
      <c r="R349">
        <f t="shared" si="71"/>
        <v>0</v>
      </c>
      <c r="S349">
        <f t="shared" si="72"/>
        <v>1.7105701883385232E-3</v>
      </c>
      <c r="T349">
        <f t="shared" si="73"/>
        <v>0</v>
      </c>
      <c r="U349">
        <f t="shared" si="74"/>
        <v>0</v>
      </c>
      <c r="V349">
        <f t="shared" si="75"/>
        <v>6.2454688367878833E-2</v>
      </c>
      <c r="W349">
        <f t="shared" si="76"/>
        <v>0.26465546272677831</v>
      </c>
      <c r="X349">
        <f t="shared" si="65"/>
        <v>0.62018056738812</v>
      </c>
      <c r="Y349">
        <f t="shared" si="66"/>
        <v>0.94900128867111566</v>
      </c>
    </row>
    <row r="350" spans="1:25" x14ac:dyDescent="0.3">
      <c r="A350" s="1">
        <v>0</v>
      </c>
      <c r="B350" s="1">
        <v>0</v>
      </c>
      <c r="C350" s="1">
        <v>0</v>
      </c>
      <c r="D350" s="1">
        <v>0</v>
      </c>
      <c r="E350" s="3">
        <v>2.8580499999999998E-2</v>
      </c>
      <c r="F350" s="1">
        <v>0</v>
      </c>
      <c r="G350" s="1">
        <v>0</v>
      </c>
      <c r="H350" s="1">
        <v>0.16993800000000001</v>
      </c>
      <c r="I350">
        <v>2.4841500000000001</v>
      </c>
      <c r="J350">
        <v>1.79511</v>
      </c>
      <c r="K350">
        <f t="shared" si="67"/>
        <v>4.4777785000000003</v>
      </c>
      <c r="L350">
        <f t="shared" si="77"/>
        <v>34.800000000000225</v>
      </c>
      <c r="O350">
        <f t="shared" si="68"/>
        <v>0</v>
      </c>
      <c r="P350">
        <f t="shared" si="69"/>
        <v>0</v>
      </c>
      <c r="Q350">
        <f t="shared" si="70"/>
        <v>0</v>
      </c>
      <c r="R350">
        <f t="shared" si="71"/>
        <v>0</v>
      </c>
      <c r="S350">
        <f t="shared" si="72"/>
        <v>2.145193122764772E-3</v>
      </c>
      <c r="T350">
        <f t="shared" si="73"/>
        <v>0</v>
      </c>
      <c r="U350">
        <f t="shared" si="74"/>
        <v>0</v>
      </c>
      <c r="V350">
        <f t="shared" si="75"/>
        <v>2.1762467514180189E-2</v>
      </c>
      <c r="W350">
        <f t="shared" si="76"/>
        <v>0.28087969535632101</v>
      </c>
      <c r="X350">
        <f t="shared" si="65"/>
        <v>0.63794966410374598</v>
      </c>
      <c r="Y350">
        <f t="shared" si="66"/>
        <v>0.94273702009701199</v>
      </c>
    </row>
    <row r="351" spans="1:25" x14ac:dyDescent="0.3">
      <c r="A351" s="1">
        <v>0</v>
      </c>
      <c r="B351" s="1">
        <v>0</v>
      </c>
      <c r="C351" s="1">
        <v>0</v>
      </c>
      <c r="D351" s="1">
        <v>0</v>
      </c>
      <c r="E351" s="3">
        <v>3.2910599999999998E-2</v>
      </c>
      <c r="F351" s="1">
        <v>0</v>
      </c>
      <c r="G351" s="1">
        <v>0</v>
      </c>
      <c r="H351" s="1">
        <v>0.120208</v>
      </c>
      <c r="I351">
        <v>2.3420999999999998</v>
      </c>
      <c r="J351">
        <v>1.82925</v>
      </c>
      <c r="K351">
        <f t="shared" si="67"/>
        <v>4.3244685999999994</v>
      </c>
      <c r="L351">
        <f t="shared" si="77"/>
        <v>34.900000000000226</v>
      </c>
      <c r="O351">
        <f t="shared" si="68"/>
        <v>0</v>
      </c>
      <c r="P351">
        <f t="shared" si="69"/>
        <v>0</v>
      </c>
      <c r="Q351">
        <f t="shared" si="70"/>
        <v>0</v>
      </c>
      <c r="R351">
        <f t="shared" si="71"/>
        <v>0</v>
      </c>
      <c r="S351">
        <f t="shared" si="72"/>
        <v>2.4702014585490915E-3</v>
      </c>
      <c r="T351">
        <f t="shared" si="73"/>
        <v>0</v>
      </c>
      <c r="U351">
        <f t="shared" si="74"/>
        <v>0</v>
      </c>
      <c r="V351">
        <f t="shared" si="75"/>
        <v>1.5393983069970061E-2</v>
      </c>
      <c r="W351">
        <f t="shared" si="76"/>
        <v>0.26481828170361665</v>
      </c>
      <c r="X351">
        <f t="shared" si="65"/>
        <v>0.6500824033411754</v>
      </c>
      <c r="Y351">
        <f t="shared" si="66"/>
        <v>0.93276486957331128</v>
      </c>
    </row>
    <row r="352" spans="1:25" x14ac:dyDescent="0.3">
      <c r="A352" s="1">
        <v>0</v>
      </c>
      <c r="B352" s="1">
        <v>0</v>
      </c>
      <c r="C352" s="1">
        <v>0</v>
      </c>
      <c r="D352" s="1">
        <v>0</v>
      </c>
      <c r="E352" s="3">
        <v>4.0130100000000002E-2</v>
      </c>
      <c r="F352" s="1">
        <v>0</v>
      </c>
      <c r="G352" s="1">
        <v>0</v>
      </c>
      <c r="H352" s="1">
        <v>4.49904E-2</v>
      </c>
      <c r="I352">
        <v>2.0826699999999998</v>
      </c>
      <c r="J352">
        <v>1.90767</v>
      </c>
      <c r="K352">
        <f t="shared" si="67"/>
        <v>4.0754605000000002</v>
      </c>
      <c r="L352">
        <f t="shared" si="77"/>
        <v>35.000000000000227</v>
      </c>
      <c r="O352">
        <f t="shared" si="68"/>
        <v>0</v>
      </c>
      <c r="P352">
        <f t="shared" si="69"/>
        <v>0</v>
      </c>
      <c r="Q352">
        <f t="shared" si="70"/>
        <v>0</v>
      </c>
      <c r="R352">
        <f t="shared" si="71"/>
        <v>0</v>
      </c>
      <c r="S352">
        <f t="shared" si="72"/>
        <v>3.0120821726653691E-3</v>
      </c>
      <c r="T352">
        <f t="shared" si="73"/>
        <v>0</v>
      </c>
      <c r="U352">
        <f t="shared" si="74"/>
        <v>0</v>
      </c>
      <c r="V352">
        <f t="shared" si="75"/>
        <v>5.7615254884132586E-3</v>
      </c>
      <c r="W352">
        <f t="shared" si="76"/>
        <v>0.23548486006390473</v>
      </c>
      <c r="X352">
        <f t="shared" si="65"/>
        <v>0.6779514546299632</v>
      </c>
      <c r="Y352">
        <f t="shared" si="66"/>
        <v>0.92220992235494659</v>
      </c>
    </row>
    <row r="353" spans="1:25" x14ac:dyDescent="0.3">
      <c r="A353" s="1">
        <v>0</v>
      </c>
      <c r="B353" s="1">
        <v>0</v>
      </c>
      <c r="C353" s="1">
        <v>0</v>
      </c>
      <c r="D353" s="1">
        <v>0</v>
      </c>
      <c r="E353" s="3">
        <v>5.37814E-2</v>
      </c>
      <c r="F353" s="1">
        <v>0</v>
      </c>
      <c r="G353" s="1">
        <v>0</v>
      </c>
      <c r="H353" s="1">
        <v>0.110017</v>
      </c>
      <c r="I353">
        <v>2.08955</v>
      </c>
      <c r="J353">
        <v>1.9817400000000001</v>
      </c>
      <c r="K353">
        <f t="shared" si="67"/>
        <v>4.2350884000000004</v>
      </c>
      <c r="L353">
        <f t="shared" si="77"/>
        <v>35.100000000000229</v>
      </c>
      <c r="O353">
        <f t="shared" si="68"/>
        <v>0</v>
      </c>
      <c r="P353">
        <f t="shared" si="69"/>
        <v>0</v>
      </c>
      <c r="Q353">
        <f t="shared" si="70"/>
        <v>0</v>
      </c>
      <c r="R353">
        <f t="shared" si="71"/>
        <v>0</v>
      </c>
      <c r="S353">
        <f t="shared" si="72"/>
        <v>4.0367204706937007E-3</v>
      </c>
      <c r="T353">
        <f t="shared" si="73"/>
        <v>0</v>
      </c>
      <c r="U353">
        <f t="shared" si="74"/>
        <v>0</v>
      </c>
      <c r="V353">
        <f t="shared" si="75"/>
        <v>1.4088911182358048E-2</v>
      </c>
      <c r="W353">
        <f t="shared" si="76"/>
        <v>0.23626277295324377</v>
      </c>
      <c r="X353">
        <f t="shared" si="65"/>
        <v>0.70427459450449148</v>
      </c>
      <c r="Y353">
        <f t="shared" si="66"/>
        <v>0.95866299911078701</v>
      </c>
    </row>
    <row r="354" spans="1:25" x14ac:dyDescent="0.3">
      <c r="A354" s="1">
        <v>0</v>
      </c>
      <c r="B354" s="1">
        <v>0</v>
      </c>
      <c r="C354" s="1">
        <v>0</v>
      </c>
      <c r="D354" s="1">
        <v>0</v>
      </c>
      <c r="E354" s="3">
        <v>7.7914499999999998E-2</v>
      </c>
      <c r="F354" s="1">
        <v>0</v>
      </c>
      <c r="G354" s="1">
        <v>0</v>
      </c>
      <c r="H354" s="1">
        <v>0</v>
      </c>
      <c r="I354">
        <v>1.792</v>
      </c>
      <c r="J354">
        <v>2.0911</v>
      </c>
      <c r="K354">
        <f t="shared" si="67"/>
        <v>3.9610145000000001</v>
      </c>
      <c r="L354">
        <f t="shared" si="77"/>
        <v>35.20000000000023</v>
      </c>
      <c r="O354">
        <f t="shared" si="68"/>
        <v>0</v>
      </c>
      <c r="P354">
        <f t="shared" si="69"/>
        <v>0</v>
      </c>
      <c r="Q354">
        <f t="shared" si="70"/>
        <v>0</v>
      </c>
      <c r="R354">
        <f t="shared" si="71"/>
        <v>0</v>
      </c>
      <c r="S354">
        <f t="shared" si="72"/>
        <v>5.8481009626723058E-3</v>
      </c>
      <c r="T354">
        <f t="shared" si="73"/>
        <v>0</v>
      </c>
      <c r="U354">
        <f t="shared" si="74"/>
        <v>0</v>
      </c>
      <c r="V354">
        <f t="shared" si="75"/>
        <v>0</v>
      </c>
      <c r="W354">
        <f t="shared" si="76"/>
        <v>0.20261917117667097</v>
      </c>
      <c r="X354">
        <f t="shared" si="65"/>
        <v>0.74313916284090853</v>
      </c>
      <c r="Y354">
        <f t="shared" si="66"/>
        <v>0.95160643498025177</v>
      </c>
    </row>
    <row r="355" spans="1:25" x14ac:dyDescent="0.3">
      <c r="A355" s="1">
        <v>0</v>
      </c>
      <c r="B355" s="1">
        <v>0</v>
      </c>
      <c r="C355" s="1">
        <v>0</v>
      </c>
      <c r="D355" s="1">
        <v>0</v>
      </c>
      <c r="E355" s="3">
        <v>0</v>
      </c>
      <c r="F355" s="1">
        <v>0</v>
      </c>
      <c r="G355" s="1">
        <v>0</v>
      </c>
      <c r="H355" s="1">
        <v>0</v>
      </c>
      <c r="I355">
        <v>1.6178699999999999</v>
      </c>
      <c r="J355">
        <v>2.2423500000000001</v>
      </c>
      <c r="K355">
        <f t="shared" si="67"/>
        <v>3.86022</v>
      </c>
      <c r="L355">
        <f t="shared" si="77"/>
        <v>35.300000000000232</v>
      </c>
      <c r="O355">
        <f t="shared" si="68"/>
        <v>0</v>
      </c>
      <c r="P355">
        <f t="shared" si="69"/>
        <v>0</v>
      </c>
      <c r="Q355">
        <f t="shared" si="70"/>
        <v>0</v>
      </c>
      <c r="R355">
        <f t="shared" si="71"/>
        <v>0</v>
      </c>
      <c r="S355">
        <f t="shared" si="72"/>
        <v>0</v>
      </c>
      <c r="T355">
        <f t="shared" si="73"/>
        <v>0</v>
      </c>
      <c r="U355">
        <f t="shared" si="74"/>
        <v>0</v>
      </c>
      <c r="V355">
        <f t="shared" si="75"/>
        <v>0</v>
      </c>
      <c r="W355">
        <f t="shared" si="76"/>
        <v>0.18293051253995571</v>
      </c>
      <c r="X355">
        <f t="shared" si="65"/>
        <v>0.79689068040567701</v>
      </c>
      <c r="Y355">
        <f t="shared" si="66"/>
        <v>0.97982119294563275</v>
      </c>
    </row>
    <row r="356" spans="1:25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>
        <v>1.1550100000000001</v>
      </c>
      <c r="J356">
        <v>2.3968500000000001</v>
      </c>
      <c r="K356">
        <f t="shared" si="67"/>
        <v>3.5518600000000005</v>
      </c>
      <c r="L356">
        <f t="shared" si="77"/>
        <v>35.400000000000233</v>
      </c>
      <c r="O356">
        <f t="shared" si="68"/>
        <v>0</v>
      </c>
      <c r="P356">
        <f t="shared" si="69"/>
        <v>0</v>
      </c>
      <c r="Q356">
        <f t="shared" si="70"/>
        <v>0</v>
      </c>
      <c r="R356">
        <f t="shared" si="71"/>
        <v>0</v>
      </c>
      <c r="S356">
        <f t="shared" si="72"/>
        <v>0</v>
      </c>
      <c r="T356">
        <f t="shared" si="73"/>
        <v>0</v>
      </c>
      <c r="U356">
        <f t="shared" si="74"/>
        <v>0</v>
      </c>
      <c r="V356">
        <f t="shared" si="75"/>
        <v>0</v>
      </c>
      <c r="W356">
        <f t="shared" si="76"/>
        <v>0.13059551835980288</v>
      </c>
      <c r="X356">
        <f t="shared" si="65"/>
        <v>0.85179718925696124</v>
      </c>
      <c r="Y356">
        <f t="shared" si="66"/>
        <v>0.98239270761676412</v>
      </c>
    </row>
    <row r="357" spans="1:25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>
        <v>1.18591</v>
      </c>
      <c r="J357">
        <v>2.3946100000000001</v>
      </c>
      <c r="K357">
        <f t="shared" si="67"/>
        <v>3.5805199999999999</v>
      </c>
      <c r="L357">
        <f t="shared" si="77"/>
        <v>35.500000000000234</v>
      </c>
      <c r="O357">
        <f t="shared" si="68"/>
        <v>0</v>
      </c>
      <c r="P357">
        <f t="shared" si="69"/>
        <v>0</v>
      </c>
      <c r="Q357">
        <f t="shared" si="70"/>
        <v>0</v>
      </c>
      <c r="R357">
        <f t="shared" si="71"/>
        <v>0</v>
      </c>
      <c r="S357">
        <f t="shared" si="72"/>
        <v>0</v>
      </c>
      <c r="T357">
        <f t="shared" si="73"/>
        <v>0</v>
      </c>
      <c r="U357">
        <f t="shared" si="74"/>
        <v>0</v>
      </c>
      <c r="V357">
        <f t="shared" si="75"/>
        <v>0</v>
      </c>
      <c r="W357">
        <f t="shared" si="76"/>
        <v>0.13408934223779345</v>
      </c>
      <c r="X357">
        <f t="shared" si="65"/>
        <v>0.85100113372410124</v>
      </c>
      <c r="Y357">
        <f t="shared" si="66"/>
        <v>0.9850904759618947</v>
      </c>
    </row>
    <row r="358" spans="1:25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>
        <v>1.0813200000000001</v>
      </c>
      <c r="J358">
        <v>2.46984</v>
      </c>
      <c r="K358">
        <f t="shared" si="67"/>
        <v>3.5511600000000003</v>
      </c>
      <c r="L358">
        <f t="shared" si="77"/>
        <v>35.600000000000236</v>
      </c>
      <c r="O358">
        <f t="shared" si="68"/>
        <v>0</v>
      </c>
      <c r="P358">
        <f t="shared" si="69"/>
        <v>0</v>
      </c>
      <c r="Q358">
        <f t="shared" si="70"/>
        <v>0</v>
      </c>
      <c r="R358">
        <f t="shared" si="71"/>
        <v>0</v>
      </c>
      <c r="S358">
        <f t="shared" si="72"/>
        <v>0</v>
      </c>
      <c r="T358">
        <f t="shared" si="73"/>
        <v>0</v>
      </c>
      <c r="U358">
        <f t="shared" si="74"/>
        <v>0</v>
      </c>
      <c r="V358">
        <f t="shared" si="75"/>
        <v>0</v>
      </c>
      <c r="W358">
        <f t="shared" si="76"/>
        <v>0.12226348335756577</v>
      </c>
      <c r="X358">
        <f t="shared" si="65"/>
        <v>0.87773651664243202</v>
      </c>
      <c r="Y358">
        <f t="shared" si="66"/>
        <v>0.99999999999999778</v>
      </c>
    </row>
    <row r="359" spans="1:25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>
        <v>0.71998099999999998</v>
      </c>
      <c r="J359">
        <v>2.4061699999999999</v>
      </c>
      <c r="K359">
        <f t="shared" si="67"/>
        <v>3.1261510000000001</v>
      </c>
      <c r="L359">
        <f t="shared" si="77"/>
        <v>35.700000000000237</v>
      </c>
      <c r="O359">
        <f t="shared" si="68"/>
        <v>0</v>
      </c>
      <c r="P359">
        <f t="shared" si="69"/>
        <v>0</v>
      </c>
      <c r="Q359">
        <f t="shared" si="70"/>
        <v>0</v>
      </c>
      <c r="R359">
        <f t="shared" si="71"/>
        <v>0</v>
      </c>
      <c r="S359">
        <f t="shared" si="72"/>
        <v>0</v>
      </c>
      <c r="T359">
        <f t="shared" si="73"/>
        <v>0</v>
      </c>
      <c r="U359">
        <f t="shared" si="74"/>
        <v>0</v>
      </c>
      <c r="V359">
        <f t="shared" si="75"/>
        <v>0</v>
      </c>
      <c r="W359">
        <f t="shared" si="76"/>
        <v>8.1407340113253762E-2</v>
      </c>
      <c r="X359">
        <f t="shared" si="65"/>
        <v>0.85510934888475387</v>
      </c>
      <c r="Y359">
        <f t="shared" si="66"/>
        <v>0.93651668899800766</v>
      </c>
    </row>
    <row r="360" spans="1:25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>
        <v>0.39544499999999999</v>
      </c>
      <c r="J360">
        <v>2.3402099999999999</v>
      </c>
      <c r="K360">
        <f t="shared" si="67"/>
        <v>2.7356549999999999</v>
      </c>
      <c r="L360">
        <f t="shared" si="77"/>
        <v>35.800000000000239</v>
      </c>
      <c r="O360">
        <f t="shared" si="68"/>
        <v>0</v>
      </c>
      <c r="P360">
        <f t="shared" si="69"/>
        <v>0</v>
      </c>
      <c r="Q360">
        <f t="shared" si="70"/>
        <v>0</v>
      </c>
      <c r="R360">
        <f t="shared" si="71"/>
        <v>0</v>
      </c>
      <c r="S360">
        <f t="shared" si="72"/>
        <v>0</v>
      </c>
      <c r="T360">
        <f t="shared" si="73"/>
        <v>0</v>
      </c>
      <c r="U360">
        <f t="shared" si="74"/>
        <v>0</v>
      </c>
      <c r="V360">
        <f t="shared" si="75"/>
        <v>0</v>
      </c>
      <c r="W360">
        <f t="shared" si="76"/>
        <v>4.4712465483235854E-2</v>
      </c>
      <c r="X360">
        <f t="shared" si="65"/>
        <v>0.83166835649750015</v>
      </c>
      <c r="Y360">
        <f t="shared" si="66"/>
        <v>0.87638082198073597</v>
      </c>
    </row>
    <row r="361" spans="1:25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>
        <v>0.19889499999999999</v>
      </c>
      <c r="J361">
        <v>2.3240099999999999</v>
      </c>
      <c r="K361">
        <f t="shared" si="67"/>
        <v>2.5229049999999997</v>
      </c>
      <c r="L361">
        <f t="shared" si="77"/>
        <v>35.90000000000024</v>
      </c>
      <c r="O361">
        <f t="shared" si="68"/>
        <v>0</v>
      </c>
      <c r="P361">
        <f t="shared" si="69"/>
        <v>0</v>
      </c>
      <c r="Q361">
        <f t="shared" si="70"/>
        <v>0</v>
      </c>
      <c r="R361">
        <f t="shared" si="71"/>
        <v>0</v>
      </c>
      <c r="S361">
        <f t="shared" si="72"/>
        <v>0</v>
      </c>
      <c r="T361">
        <f t="shared" si="73"/>
        <v>0</v>
      </c>
      <c r="U361">
        <f t="shared" si="74"/>
        <v>0</v>
      </c>
      <c r="V361">
        <f t="shared" si="75"/>
        <v>0</v>
      </c>
      <c r="W361">
        <f t="shared" si="76"/>
        <v>2.2488805832133911E-2</v>
      </c>
      <c r="X361">
        <f t="shared" si="65"/>
        <v>0.82591116916163732</v>
      </c>
      <c r="Y361">
        <f t="shared" si="66"/>
        <v>0.84839997499377118</v>
      </c>
    </row>
    <row r="362" spans="1:25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>
        <v>2.2796099999999999</v>
      </c>
      <c r="K362">
        <f t="shared" si="67"/>
        <v>2.2796099999999999</v>
      </c>
      <c r="L362">
        <f t="shared" si="77"/>
        <v>36.000000000000242</v>
      </c>
      <c r="O362">
        <f t="shared" si="68"/>
        <v>0</v>
      </c>
      <c r="P362">
        <f t="shared" si="69"/>
        <v>0</v>
      </c>
      <c r="Q362">
        <f t="shared" si="70"/>
        <v>0</v>
      </c>
      <c r="R362">
        <f t="shared" si="71"/>
        <v>0</v>
      </c>
      <c r="S362">
        <f t="shared" si="72"/>
        <v>0</v>
      </c>
      <c r="T362">
        <f t="shared" si="73"/>
        <v>0</v>
      </c>
      <c r="U362">
        <f t="shared" si="74"/>
        <v>0</v>
      </c>
      <c r="V362">
        <f t="shared" si="75"/>
        <v>0</v>
      </c>
      <c r="W362">
        <f t="shared" si="76"/>
        <v>0</v>
      </c>
      <c r="X362">
        <f t="shared" si="65"/>
        <v>0.81013221127816148</v>
      </c>
      <c r="Y362">
        <f t="shared" si="66"/>
        <v>0.81013221127816148</v>
      </c>
    </row>
    <row r="363" spans="1:25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>
        <v>2.1069300000000002</v>
      </c>
      <c r="K363">
        <f t="shared" si="67"/>
        <v>2.1069300000000002</v>
      </c>
      <c r="L363">
        <f t="shared" si="77"/>
        <v>36.100000000000243</v>
      </c>
      <c r="O363">
        <f t="shared" si="68"/>
        <v>0</v>
      </c>
      <c r="P363">
        <f t="shared" si="69"/>
        <v>0</v>
      </c>
      <c r="Q363">
        <f t="shared" si="70"/>
        <v>0</v>
      </c>
      <c r="R363">
        <f t="shared" si="71"/>
        <v>0</v>
      </c>
      <c r="S363">
        <f t="shared" si="72"/>
        <v>0</v>
      </c>
      <c r="T363">
        <f t="shared" si="73"/>
        <v>0</v>
      </c>
      <c r="U363">
        <f t="shared" si="74"/>
        <v>0</v>
      </c>
      <c r="V363">
        <f t="shared" si="75"/>
        <v>0</v>
      </c>
      <c r="W363">
        <f t="shared" si="76"/>
        <v>0</v>
      </c>
      <c r="X363">
        <f t="shared" si="65"/>
        <v>0.7487648588610758</v>
      </c>
      <c r="Y363">
        <f t="shared" si="66"/>
        <v>0.7487648588610758</v>
      </c>
    </row>
    <row r="364" spans="1:25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>
        <v>0</v>
      </c>
      <c r="J364">
        <v>1.9056900000000001</v>
      </c>
      <c r="K364">
        <f t="shared" si="67"/>
        <v>1.9056900000000001</v>
      </c>
      <c r="L364">
        <f t="shared" si="77"/>
        <v>36.200000000000244</v>
      </c>
      <c r="O364">
        <f t="shared" si="68"/>
        <v>0</v>
      </c>
      <c r="P364">
        <f t="shared" si="69"/>
        <v>0</v>
      </c>
      <c r="Q364">
        <f t="shared" si="70"/>
        <v>0</v>
      </c>
      <c r="R364">
        <f t="shared" si="71"/>
        <v>0</v>
      </c>
      <c r="S364">
        <f t="shared" si="72"/>
        <v>0</v>
      </c>
      <c r="T364">
        <f t="shared" si="73"/>
        <v>0</v>
      </c>
      <c r="U364">
        <f t="shared" si="74"/>
        <v>0</v>
      </c>
      <c r="V364">
        <f t="shared" si="75"/>
        <v>0</v>
      </c>
      <c r="W364">
        <f t="shared" si="76"/>
        <v>0</v>
      </c>
      <c r="X364">
        <f t="shared" si="65"/>
        <v>0.67724779840002436</v>
      </c>
      <c r="Y364">
        <f t="shared" si="66"/>
        <v>0.67724779840002436</v>
      </c>
    </row>
    <row r="365" spans="1:25" x14ac:dyDescent="0.3">
      <c r="A365" s="1">
        <v>0</v>
      </c>
      <c r="B365" s="1">
        <v>0</v>
      </c>
      <c r="C365" s="3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>
        <v>1.73366</v>
      </c>
      <c r="K365">
        <f t="shared" si="67"/>
        <v>1.73366</v>
      </c>
      <c r="L365">
        <f t="shared" si="77"/>
        <v>36.300000000000246</v>
      </c>
      <c r="O365">
        <f t="shared" si="68"/>
        <v>0</v>
      </c>
      <c r="P365">
        <f t="shared" si="69"/>
        <v>0</v>
      </c>
      <c r="Q365">
        <f t="shared" si="70"/>
        <v>0</v>
      </c>
      <c r="R365">
        <f t="shared" si="71"/>
        <v>0</v>
      </c>
      <c r="S365">
        <f t="shared" si="72"/>
        <v>0</v>
      </c>
      <c r="T365">
        <f t="shared" si="73"/>
        <v>0</v>
      </c>
      <c r="U365">
        <f t="shared" si="74"/>
        <v>0</v>
      </c>
      <c r="V365">
        <f t="shared" si="75"/>
        <v>0</v>
      </c>
      <c r="W365">
        <f t="shared" si="76"/>
        <v>0</v>
      </c>
      <c r="X365">
        <f t="shared" si="65"/>
        <v>0.61611144424024167</v>
      </c>
      <c r="Y365">
        <f t="shared" si="66"/>
        <v>0.61611144424024167</v>
      </c>
    </row>
    <row r="366" spans="1:25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>
        <v>0</v>
      </c>
      <c r="J366">
        <v>1.5137100000000001</v>
      </c>
      <c r="K366">
        <f t="shared" si="67"/>
        <v>1.5137100000000001</v>
      </c>
      <c r="L366">
        <f t="shared" si="77"/>
        <v>36.400000000000247</v>
      </c>
      <c r="O366">
        <f t="shared" si="68"/>
        <v>0</v>
      </c>
      <c r="P366">
        <f t="shared" si="69"/>
        <v>0</v>
      </c>
      <c r="Q366">
        <f t="shared" si="70"/>
        <v>0</v>
      </c>
      <c r="R366">
        <f t="shared" si="71"/>
        <v>0</v>
      </c>
      <c r="S366">
        <f t="shared" si="72"/>
        <v>0</v>
      </c>
      <c r="T366">
        <f t="shared" si="73"/>
        <v>0</v>
      </c>
      <c r="U366">
        <f t="shared" si="74"/>
        <v>0</v>
      </c>
      <c r="V366">
        <f t="shared" si="75"/>
        <v>0</v>
      </c>
      <c r="W366">
        <f t="shared" si="76"/>
        <v>0</v>
      </c>
      <c r="X366">
        <f t="shared" si="65"/>
        <v>0.53794518778820322</v>
      </c>
      <c r="Y366">
        <f t="shared" si="66"/>
        <v>0.53794518778820322</v>
      </c>
    </row>
    <row r="367" spans="1:25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>
        <v>0</v>
      </c>
      <c r="J367">
        <v>1.3588800000000001</v>
      </c>
      <c r="K367">
        <f t="shared" si="67"/>
        <v>1.3588800000000001</v>
      </c>
      <c r="L367">
        <f t="shared" si="77"/>
        <v>36.500000000000249</v>
      </c>
      <c r="O367">
        <f t="shared" si="68"/>
        <v>0</v>
      </c>
      <c r="P367">
        <f t="shared" si="69"/>
        <v>0</v>
      </c>
      <c r="Q367">
        <f t="shared" si="70"/>
        <v>0</v>
      </c>
      <c r="R367">
        <f t="shared" si="71"/>
        <v>0</v>
      </c>
      <c r="S367">
        <f t="shared" si="72"/>
        <v>0</v>
      </c>
      <c r="T367">
        <f t="shared" si="73"/>
        <v>0</v>
      </c>
      <c r="U367">
        <f t="shared" si="74"/>
        <v>0</v>
      </c>
      <c r="V367">
        <f t="shared" si="75"/>
        <v>0</v>
      </c>
      <c r="W367">
        <f t="shared" si="76"/>
        <v>0</v>
      </c>
      <c r="X367">
        <f t="shared" si="65"/>
        <v>0.48292140289859586</v>
      </c>
      <c r="Y367">
        <f t="shared" si="66"/>
        <v>0.48292140289859586</v>
      </c>
    </row>
    <row r="368" spans="1:25" x14ac:dyDescent="0.3">
      <c r="A368" s="3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>
        <v>0</v>
      </c>
      <c r="J368">
        <v>1.11903</v>
      </c>
      <c r="K368">
        <f t="shared" si="67"/>
        <v>1.11903</v>
      </c>
      <c r="L368">
        <f t="shared" si="77"/>
        <v>36.60000000000025</v>
      </c>
      <c r="O368">
        <f t="shared" si="68"/>
        <v>0</v>
      </c>
      <c r="P368">
        <f t="shared" si="69"/>
        <v>0</v>
      </c>
      <c r="Q368">
        <f t="shared" si="70"/>
        <v>0</v>
      </c>
      <c r="R368">
        <f t="shared" si="71"/>
        <v>0</v>
      </c>
      <c r="S368">
        <f t="shared" si="72"/>
        <v>0</v>
      </c>
      <c r="T368">
        <f t="shared" si="73"/>
        <v>0</v>
      </c>
      <c r="U368">
        <f t="shared" si="74"/>
        <v>0</v>
      </c>
      <c r="V368">
        <f t="shared" si="75"/>
        <v>0</v>
      </c>
      <c r="W368">
        <f t="shared" si="76"/>
        <v>0</v>
      </c>
      <c r="X368">
        <f t="shared" si="65"/>
        <v>0.39768304595373816</v>
      </c>
      <c r="Y368">
        <f t="shared" si="66"/>
        <v>0.39768304595373816</v>
      </c>
    </row>
    <row r="369" spans="1:25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>
        <v>0</v>
      </c>
      <c r="J369">
        <v>0.78717700000000002</v>
      </c>
      <c r="K369">
        <f t="shared" si="67"/>
        <v>0.78717700000000002</v>
      </c>
      <c r="L369">
        <f t="shared" si="77"/>
        <v>36.700000000000252</v>
      </c>
      <c r="O369">
        <f t="shared" si="68"/>
        <v>0</v>
      </c>
      <c r="P369">
        <f t="shared" si="69"/>
        <v>0</v>
      </c>
      <c r="Q369">
        <f t="shared" si="70"/>
        <v>0</v>
      </c>
      <c r="R369">
        <f t="shared" si="71"/>
        <v>0</v>
      </c>
      <c r="S369">
        <f t="shared" si="72"/>
        <v>0</v>
      </c>
      <c r="T369">
        <f t="shared" si="73"/>
        <v>0</v>
      </c>
      <c r="U369">
        <f t="shared" si="74"/>
        <v>0</v>
      </c>
      <c r="V369">
        <f t="shared" si="75"/>
        <v>0</v>
      </c>
      <c r="W369">
        <f t="shared" si="76"/>
        <v>0</v>
      </c>
      <c r="X369">
        <f t="shared" si="65"/>
        <v>0.27974848490632581</v>
      </c>
      <c r="Y369">
        <f t="shared" si="66"/>
        <v>0.27974848490632581</v>
      </c>
    </row>
    <row r="370" spans="1:25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>
        <v>0</v>
      </c>
      <c r="J370">
        <v>0.31163200000000002</v>
      </c>
      <c r="K370">
        <f t="shared" si="67"/>
        <v>0.31163200000000002</v>
      </c>
      <c r="L370">
        <f t="shared" si="77"/>
        <v>36.800000000000253</v>
      </c>
      <c r="O370">
        <f t="shared" si="68"/>
        <v>0</v>
      </c>
      <c r="P370">
        <f t="shared" si="69"/>
        <v>0</v>
      </c>
      <c r="Q370">
        <f t="shared" si="70"/>
        <v>0</v>
      </c>
      <c r="R370">
        <f t="shared" si="71"/>
        <v>0</v>
      </c>
      <c r="S370">
        <f t="shared" si="72"/>
        <v>0</v>
      </c>
      <c r="T370">
        <f t="shared" si="73"/>
        <v>0</v>
      </c>
      <c r="U370">
        <f t="shared" si="74"/>
        <v>0</v>
      </c>
      <c r="V370">
        <f t="shared" si="75"/>
        <v>0</v>
      </c>
      <c r="W370">
        <f t="shared" si="76"/>
        <v>0</v>
      </c>
      <c r="X370">
        <f t="shared" si="65"/>
        <v>0.11074838295367893</v>
      </c>
      <c r="Y370">
        <f t="shared" si="66"/>
        <v>0.11074838295367893</v>
      </c>
    </row>
    <row r="371" spans="1:25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>
        <v>0</v>
      </c>
      <c r="J371">
        <v>0.17135</v>
      </c>
      <c r="K371">
        <f t="shared" si="67"/>
        <v>0.17135</v>
      </c>
      <c r="L371">
        <f t="shared" si="77"/>
        <v>36.900000000000254</v>
      </c>
      <c r="O371">
        <f t="shared" si="68"/>
        <v>0</v>
      </c>
      <c r="P371">
        <f t="shared" si="69"/>
        <v>0</v>
      </c>
      <c r="Q371">
        <f t="shared" si="70"/>
        <v>0</v>
      </c>
      <c r="R371">
        <f t="shared" si="71"/>
        <v>0</v>
      </c>
      <c r="S371">
        <f t="shared" si="72"/>
        <v>0</v>
      </c>
      <c r="T371">
        <f t="shared" si="73"/>
        <v>0</v>
      </c>
      <c r="U371">
        <f t="shared" si="74"/>
        <v>0</v>
      </c>
      <c r="V371">
        <f t="shared" si="75"/>
        <v>0</v>
      </c>
      <c r="W371">
        <f t="shared" si="76"/>
        <v>0</v>
      </c>
      <c r="X371">
        <f t="shared" si="65"/>
        <v>6.0894694444450136E-2</v>
      </c>
      <c r="Y371">
        <f t="shared" si="66"/>
        <v>6.0894694444450136E-2</v>
      </c>
    </row>
    <row r="372" spans="1:25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>
        <v>0</v>
      </c>
      <c r="J372">
        <v>0.18401999999999999</v>
      </c>
      <c r="K372">
        <f t="shared" si="67"/>
        <v>0.18401999999999999</v>
      </c>
      <c r="L372">
        <f t="shared" si="77"/>
        <v>37.000000000000256</v>
      </c>
      <c r="O372">
        <f t="shared" si="68"/>
        <v>0</v>
      </c>
      <c r="P372">
        <f t="shared" si="69"/>
        <v>0</v>
      </c>
      <c r="Q372">
        <f t="shared" si="70"/>
        <v>0</v>
      </c>
      <c r="R372">
        <f t="shared" si="71"/>
        <v>0</v>
      </c>
      <c r="S372">
        <f t="shared" si="72"/>
        <v>0</v>
      </c>
      <c r="T372">
        <f t="shared" si="73"/>
        <v>0</v>
      </c>
      <c r="U372">
        <f t="shared" si="74"/>
        <v>0</v>
      </c>
      <c r="V372">
        <f t="shared" si="75"/>
        <v>0</v>
      </c>
      <c r="W372">
        <f t="shared" si="76"/>
        <v>0</v>
      </c>
      <c r="X372">
        <f t="shared" si="65"/>
        <v>6.5397383552189742E-2</v>
      </c>
      <c r="Y372">
        <f t="shared" si="66"/>
        <v>6.5397383552189742E-2</v>
      </c>
    </row>
    <row r="373" spans="1:25" x14ac:dyDescent="0.3">
      <c r="A373" s="1">
        <v>0</v>
      </c>
      <c r="B373" s="1">
        <v>0</v>
      </c>
      <c r="C373" s="3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>
        <v>0</v>
      </c>
      <c r="J373">
        <v>0.13261000000000001</v>
      </c>
      <c r="K373">
        <f t="shared" si="67"/>
        <v>0.13261000000000001</v>
      </c>
      <c r="L373">
        <f t="shared" si="77"/>
        <v>37.100000000000257</v>
      </c>
      <c r="O373">
        <f t="shared" si="68"/>
        <v>0</v>
      </c>
      <c r="P373">
        <f t="shared" si="69"/>
        <v>0</v>
      </c>
      <c r="Q373">
        <f t="shared" si="70"/>
        <v>0</v>
      </c>
      <c r="R373">
        <f t="shared" si="71"/>
        <v>0</v>
      </c>
      <c r="S373">
        <f t="shared" si="72"/>
        <v>0</v>
      </c>
      <c r="T373">
        <f t="shared" si="73"/>
        <v>0</v>
      </c>
      <c r="U373">
        <f t="shared" si="74"/>
        <v>0</v>
      </c>
      <c r="V373">
        <f t="shared" si="75"/>
        <v>0</v>
      </c>
      <c r="W373">
        <f t="shared" si="76"/>
        <v>0</v>
      </c>
      <c r="X373">
        <f t="shared" si="65"/>
        <v>4.7127198309183146E-2</v>
      </c>
      <c r="Y373">
        <f t="shared" si="66"/>
        <v>4.7127198309183146E-2</v>
      </c>
    </row>
    <row r="374" spans="1:25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>
        <v>0</v>
      </c>
      <c r="J374">
        <v>4.6406000000000003E-2</v>
      </c>
      <c r="K374">
        <f t="shared" si="67"/>
        <v>4.6406000000000003E-2</v>
      </c>
      <c r="L374">
        <f t="shared" si="77"/>
        <v>37.200000000000259</v>
      </c>
      <c r="O374">
        <f t="shared" si="68"/>
        <v>0</v>
      </c>
      <c r="P374">
        <f t="shared" si="69"/>
        <v>0</v>
      </c>
      <c r="Q374">
        <f t="shared" si="70"/>
        <v>0</v>
      </c>
      <c r="R374">
        <f t="shared" si="71"/>
        <v>0</v>
      </c>
      <c r="S374">
        <f t="shared" si="72"/>
        <v>0</v>
      </c>
      <c r="T374">
        <f t="shared" si="73"/>
        <v>0</v>
      </c>
      <c r="U374">
        <f t="shared" si="74"/>
        <v>0</v>
      </c>
      <c r="V374">
        <f t="shared" si="75"/>
        <v>0</v>
      </c>
      <c r="W374">
        <f t="shared" si="76"/>
        <v>0</v>
      </c>
      <c r="X374">
        <f t="shared" si="65"/>
        <v>1.6491854043706757E-2</v>
      </c>
      <c r="Y374">
        <f t="shared" si="66"/>
        <v>1.6491854043706757E-2</v>
      </c>
    </row>
    <row r="375" spans="1:25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>
        <v>0</v>
      </c>
      <c r="J375">
        <v>7.3800000000000004E-2</v>
      </c>
      <c r="K375">
        <f t="shared" si="67"/>
        <v>7.3800000000000004E-2</v>
      </c>
      <c r="L375">
        <f t="shared" si="77"/>
        <v>37.30000000000026</v>
      </c>
      <c r="O375">
        <f t="shared" si="68"/>
        <v>0</v>
      </c>
      <c r="P375">
        <f t="shared" si="69"/>
        <v>0</v>
      </c>
      <c r="Q375">
        <f t="shared" si="70"/>
        <v>0</v>
      </c>
      <c r="R375">
        <f t="shared" si="71"/>
        <v>0</v>
      </c>
      <c r="S375">
        <f t="shared" si="72"/>
        <v>0</v>
      </c>
      <c r="T375">
        <f t="shared" si="73"/>
        <v>0</v>
      </c>
      <c r="U375">
        <f t="shared" si="74"/>
        <v>0</v>
      </c>
      <c r="V375">
        <f t="shared" si="75"/>
        <v>0</v>
      </c>
      <c r="W375">
        <f t="shared" si="76"/>
        <v>0</v>
      </c>
      <c r="X375">
        <f t="shared" si="65"/>
        <v>2.6227186752263907E-2</v>
      </c>
      <c r="Y375">
        <f t="shared" si="66"/>
        <v>2.6227186752263907E-2</v>
      </c>
    </row>
    <row r="376" spans="1:25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>
        <v>0</v>
      </c>
      <c r="J376">
        <v>0</v>
      </c>
      <c r="K376">
        <f t="shared" si="67"/>
        <v>0</v>
      </c>
      <c r="L376">
        <f t="shared" si="77"/>
        <v>37.400000000000261</v>
      </c>
      <c r="O376">
        <f t="shared" si="68"/>
        <v>0</v>
      </c>
      <c r="P376">
        <f t="shared" si="69"/>
        <v>0</v>
      </c>
      <c r="Q376">
        <f t="shared" si="70"/>
        <v>0</v>
      </c>
      <c r="R376">
        <f t="shared" si="71"/>
        <v>0</v>
      </c>
      <c r="S376">
        <f t="shared" si="72"/>
        <v>0</v>
      </c>
      <c r="T376">
        <f t="shared" si="73"/>
        <v>0</v>
      </c>
      <c r="U376">
        <f t="shared" si="74"/>
        <v>0</v>
      </c>
      <c r="V376">
        <f t="shared" si="75"/>
        <v>0</v>
      </c>
      <c r="W376">
        <f t="shared" si="76"/>
        <v>0</v>
      </c>
      <c r="X376">
        <f t="shared" si="65"/>
        <v>0</v>
      </c>
      <c r="Y376">
        <f t="shared" si="66"/>
        <v>0</v>
      </c>
    </row>
    <row r="377" spans="1:25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>
        <v>0</v>
      </c>
      <c r="J377">
        <v>0</v>
      </c>
      <c r="K377">
        <f t="shared" si="67"/>
        <v>0</v>
      </c>
      <c r="L377">
        <f t="shared" si="77"/>
        <v>37.500000000000263</v>
      </c>
      <c r="O377">
        <f t="shared" si="68"/>
        <v>0</v>
      </c>
      <c r="P377">
        <f t="shared" si="69"/>
        <v>0</v>
      </c>
      <c r="Q377">
        <f t="shared" si="70"/>
        <v>0</v>
      </c>
      <c r="R377">
        <f t="shared" si="71"/>
        <v>0</v>
      </c>
      <c r="S377">
        <f t="shared" si="72"/>
        <v>0</v>
      </c>
      <c r="T377">
        <f t="shared" si="73"/>
        <v>0</v>
      </c>
      <c r="U377">
        <f t="shared" si="74"/>
        <v>0</v>
      </c>
      <c r="V377">
        <f t="shared" si="75"/>
        <v>0</v>
      </c>
      <c r="W377">
        <f t="shared" si="76"/>
        <v>0</v>
      </c>
      <c r="X377">
        <f t="shared" si="65"/>
        <v>0</v>
      </c>
      <c r="Y377">
        <f t="shared" si="66"/>
        <v>0</v>
      </c>
    </row>
    <row r="378" spans="1:25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>
        <v>0</v>
      </c>
      <c r="J378">
        <v>0</v>
      </c>
      <c r="K378">
        <f t="shared" si="67"/>
        <v>0</v>
      </c>
      <c r="L378">
        <f t="shared" si="77"/>
        <v>37.600000000000264</v>
      </c>
      <c r="O378">
        <f t="shared" si="68"/>
        <v>0</v>
      </c>
      <c r="P378">
        <f t="shared" si="69"/>
        <v>0</v>
      </c>
      <c r="Q378">
        <f t="shared" si="70"/>
        <v>0</v>
      </c>
      <c r="R378">
        <f t="shared" si="71"/>
        <v>0</v>
      </c>
      <c r="S378">
        <f t="shared" si="72"/>
        <v>0</v>
      </c>
      <c r="T378">
        <f t="shared" si="73"/>
        <v>0</v>
      </c>
      <c r="U378">
        <f t="shared" si="74"/>
        <v>0</v>
      </c>
      <c r="V378">
        <f t="shared" si="75"/>
        <v>0</v>
      </c>
      <c r="W378">
        <f t="shared" si="76"/>
        <v>0</v>
      </c>
      <c r="X378">
        <f t="shared" si="65"/>
        <v>0</v>
      </c>
      <c r="Y378">
        <f t="shared" si="66"/>
        <v>0</v>
      </c>
    </row>
    <row r="379" spans="1:25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>
        <v>0</v>
      </c>
      <c r="J379">
        <v>0</v>
      </c>
      <c r="K379">
        <f t="shared" si="67"/>
        <v>0</v>
      </c>
      <c r="L379">
        <f t="shared" si="77"/>
        <v>37.700000000000266</v>
      </c>
      <c r="O379">
        <f t="shared" si="68"/>
        <v>0</v>
      </c>
      <c r="P379">
        <f t="shared" si="69"/>
        <v>0</v>
      </c>
      <c r="Q379">
        <f t="shared" si="70"/>
        <v>0</v>
      </c>
      <c r="R379">
        <f t="shared" si="71"/>
        <v>0</v>
      </c>
      <c r="S379">
        <f t="shared" si="72"/>
        <v>0</v>
      </c>
      <c r="T379">
        <f t="shared" si="73"/>
        <v>0</v>
      </c>
      <c r="U379">
        <f t="shared" si="74"/>
        <v>0</v>
      </c>
      <c r="V379">
        <f t="shared" si="75"/>
        <v>0</v>
      </c>
      <c r="W379">
        <f t="shared" si="76"/>
        <v>0</v>
      </c>
      <c r="X379">
        <f t="shared" si="65"/>
        <v>0</v>
      </c>
      <c r="Y379">
        <f t="shared" si="66"/>
        <v>0</v>
      </c>
    </row>
    <row r="380" spans="1:25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>
        <v>0</v>
      </c>
      <c r="J380">
        <v>0</v>
      </c>
      <c r="K380">
        <f t="shared" si="67"/>
        <v>0</v>
      </c>
      <c r="L380">
        <f t="shared" si="77"/>
        <v>37.800000000000267</v>
      </c>
      <c r="O380">
        <f t="shared" si="68"/>
        <v>0</v>
      </c>
      <c r="P380">
        <f t="shared" si="69"/>
        <v>0</v>
      </c>
      <c r="Q380">
        <f t="shared" si="70"/>
        <v>0</v>
      </c>
      <c r="R380">
        <f t="shared" si="71"/>
        <v>0</v>
      </c>
      <c r="S380">
        <f t="shared" si="72"/>
        <v>0</v>
      </c>
      <c r="T380">
        <f t="shared" si="73"/>
        <v>0</v>
      </c>
      <c r="U380">
        <f t="shared" si="74"/>
        <v>0</v>
      </c>
      <c r="V380">
        <f t="shared" si="75"/>
        <v>0</v>
      </c>
      <c r="W380">
        <f t="shared" si="76"/>
        <v>0</v>
      </c>
      <c r="X380">
        <f t="shared" si="65"/>
        <v>0</v>
      </c>
      <c r="Y380">
        <f t="shared" si="66"/>
        <v>0</v>
      </c>
    </row>
    <row r="381" spans="1:25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>
        <v>0</v>
      </c>
      <c r="J381">
        <v>0</v>
      </c>
      <c r="K381">
        <f t="shared" si="67"/>
        <v>0</v>
      </c>
      <c r="L381">
        <f t="shared" si="77"/>
        <v>37.900000000000269</v>
      </c>
      <c r="O381">
        <f t="shared" si="68"/>
        <v>0</v>
      </c>
      <c r="P381">
        <f t="shared" si="69"/>
        <v>0</v>
      </c>
      <c r="Q381">
        <f t="shared" si="70"/>
        <v>0</v>
      </c>
      <c r="R381">
        <f t="shared" si="71"/>
        <v>0</v>
      </c>
      <c r="S381">
        <f t="shared" si="72"/>
        <v>0</v>
      </c>
      <c r="T381">
        <f t="shared" si="73"/>
        <v>0</v>
      </c>
      <c r="U381">
        <f t="shared" si="74"/>
        <v>0</v>
      </c>
      <c r="V381">
        <f t="shared" si="75"/>
        <v>0</v>
      </c>
      <c r="W381">
        <f t="shared" si="76"/>
        <v>0</v>
      </c>
      <c r="X381">
        <f t="shared" si="65"/>
        <v>0</v>
      </c>
      <c r="Y381">
        <f t="shared" si="66"/>
        <v>0</v>
      </c>
    </row>
    <row r="382" spans="1:25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>
        <v>0</v>
      </c>
      <c r="J382">
        <v>0</v>
      </c>
      <c r="K382">
        <f t="shared" si="67"/>
        <v>0</v>
      </c>
      <c r="L382">
        <f t="shared" si="77"/>
        <v>38.00000000000027</v>
      </c>
      <c r="O382">
        <f t="shared" si="68"/>
        <v>0</v>
      </c>
      <c r="P382">
        <f t="shared" si="69"/>
        <v>0</v>
      </c>
      <c r="Q382">
        <f t="shared" si="70"/>
        <v>0</v>
      </c>
      <c r="R382">
        <f t="shared" si="71"/>
        <v>0</v>
      </c>
      <c r="S382">
        <f t="shared" si="72"/>
        <v>0</v>
      </c>
      <c r="T382">
        <f t="shared" si="73"/>
        <v>0</v>
      </c>
      <c r="U382">
        <f t="shared" si="74"/>
        <v>0</v>
      </c>
      <c r="V382">
        <f t="shared" si="75"/>
        <v>0</v>
      </c>
      <c r="W382">
        <f t="shared" si="76"/>
        <v>0</v>
      </c>
      <c r="X382">
        <f t="shared" si="65"/>
        <v>0</v>
      </c>
      <c r="Y382">
        <f t="shared" si="66"/>
        <v>0</v>
      </c>
    </row>
    <row r="383" spans="1:25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>
        <v>0</v>
      </c>
      <c r="J383">
        <v>0</v>
      </c>
      <c r="K383">
        <f t="shared" si="67"/>
        <v>0</v>
      </c>
      <c r="L383">
        <f t="shared" si="77"/>
        <v>38.100000000000271</v>
      </c>
      <c r="O383">
        <f t="shared" si="68"/>
        <v>0</v>
      </c>
      <c r="P383">
        <f t="shared" si="69"/>
        <v>0</v>
      </c>
      <c r="Q383">
        <f t="shared" si="70"/>
        <v>0</v>
      </c>
      <c r="R383">
        <f t="shared" si="71"/>
        <v>0</v>
      </c>
      <c r="S383">
        <f t="shared" si="72"/>
        <v>0</v>
      </c>
      <c r="T383">
        <f t="shared" si="73"/>
        <v>0</v>
      </c>
      <c r="U383">
        <f t="shared" si="74"/>
        <v>0</v>
      </c>
      <c r="V383">
        <f t="shared" si="75"/>
        <v>0</v>
      </c>
      <c r="W383">
        <f t="shared" si="76"/>
        <v>0</v>
      </c>
      <c r="X383">
        <f t="shared" si="65"/>
        <v>0</v>
      </c>
      <c r="Y383">
        <f t="shared" si="66"/>
        <v>0</v>
      </c>
    </row>
    <row r="384" spans="1:25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>
        <v>0</v>
      </c>
      <c r="J384">
        <v>0</v>
      </c>
      <c r="K384">
        <f t="shared" si="67"/>
        <v>0</v>
      </c>
      <c r="L384">
        <f t="shared" si="77"/>
        <v>38.200000000000273</v>
      </c>
      <c r="O384">
        <f t="shared" si="68"/>
        <v>0</v>
      </c>
      <c r="P384">
        <f t="shared" si="69"/>
        <v>0</v>
      </c>
      <c r="Q384">
        <f t="shared" si="70"/>
        <v>0</v>
      </c>
      <c r="R384">
        <f t="shared" si="71"/>
        <v>0</v>
      </c>
      <c r="S384">
        <f t="shared" si="72"/>
        <v>0</v>
      </c>
      <c r="T384">
        <f t="shared" si="73"/>
        <v>0</v>
      </c>
      <c r="U384">
        <f t="shared" si="74"/>
        <v>0</v>
      </c>
      <c r="V384">
        <f t="shared" si="75"/>
        <v>0</v>
      </c>
      <c r="W384">
        <f t="shared" si="76"/>
        <v>0</v>
      </c>
      <c r="X384">
        <f t="shared" si="65"/>
        <v>0</v>
      </c>
      <c r="Y384">
        <f t="shared" si="66"/>
        <v>0</v>
      </c>
    </row>
    <row r="385" spans="1:25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>
        <v>0</v>
      </c>
      <c r="J385">
        <v>0</v>
      </c>
      <c r="K385">
        <f t="shared" si="67"/>
        <v>0</v>
      </c>
      <c r="L385">
        <f t="shared" si="77"/>
        <v>38.300000000000274</v>
      </c>
      <c r="O385">
        <f t="shared" si="68"/>
        <v>0</v>
      </c>
      <c r="P385">
        <f t="shared" si="69"/>
        <v>0</v>
      </c>
      <c r="Q385">
        <f t="shared" si="70"/>
        <v>0</v>
      </c>
      <c r="R385">
        <f t="shared" si="71"/>
        <v>0</v>
      </c>
      <c r="S385">
        <f t="shared" si="72"/>
        <v>0</v>
      </c>
      <c r="T385">
        <f t="shared" si="73"/>
        <v>0</v>
      </c>
      <c r="U385">
        <f t="shared" si="74"/>
        <v>0</v>
      </c>
      <c r="V385">
        <f t="shared" si="75"/>
        <v>0</v>
      </c>
      <c r="W385">
        <f t="shared" si="76"/>
        <v>0</v>
      </c>
      <c r="X385">
        <f t="shared" si="65"/>
        <v>0</v>
      </c>
      <c r="Y385">
        <f t="shared" si="66"/>
        <v>0</v>
      </c>
    </row>
    <row r="386" spans="1:25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>
        <v>0</v>
      </c>
      <c r="J386">
        <v>0</v>
      </c>
      <c r="K386">
        <f t="shared" si="67"/>
        <v>0</v>
      </c>
      <c r="L386">
        <f t="shared" si="77"/>
        <v>38.400000000000276</v>
      </c>
      <c r="O386">
        <f t="shared" si="68"/>
        <v>0</v>
      </c>
      <c r="P386">
        <f t="shared" si="69"/>
        <v>0</v>
      </c>
      <c r="Q386">
        <f t="shared" si="70"/>
        <v>0</v>
      </c>
      <c r="R386">
        <f t="shared" si="71"/>
        <v>0</v>
      </c>
      <c r="S386">
        <f t="shared" si="72"/>
        <v>0</v>
      </c>
      <c r="T386">
        <f t="shared" si="73"/>
        <v>0</v>
      </c>
      <c r="U386">
        <f t="shared" si="74"/>
        <v>0</v>
      </c>
      <c r="V386">
        <f t="shared" si="75"/>
        <v>0</v>
      </c>
      <c r="W386">
        <f t="shared" si="76"/>
        <v>0</v>
      </c>
      <c r="X386">
        <f t="shared" ref="X386:X398" si="78">J386*0.355381934312519</f>
        <v>0</v>
      </c>
      <c r="Y386">
        <f t="shared" ref="Y386:Y449" si="79">SUM(O386:X386)</f>
        <v>0</v>
      </c>
    </row>
    <row r="387" spans="1:25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>
        <v>0</v>
      </c>
      <c r="J387">
        <v>0</v>
      </c>
      <c r="K387">
        <f t="shared" ref="K387:K401" si="80">SUM(A387:J387)</f>
        <v>0</v>
      </c>
      <c r="L387">
        <f t="shared" si="77"/>
        <v>38.500000000000277</v>
      </c>
      <c r="O387">
        <f t="shared" ref="O387:O398" si="81">A387*0.0630625615569841</f>
        <v>0</v>
      </c>
      <c r="P387">
        <f t="shared" ref="P387:P398" si="82">B387* 0.0807270391070839</f>
        <v>0</v>
      </c>
      <c r="Q387">
        <f t="shared" ref="Q387:Q398" si="83">C387*0.0632876968763032</f>
        <v>0</v>
      </c>
      <c r="R387">
        <f t="shared" ref="R387:R398" si="84">D387*0.0546100168180334</f>
        <v>0</v>
      </c>
      <c r="S387">
        <f t="shared" ref="S387:S398" si="85">E387*0.0750579284044986</f>
        <v>0</v>
      </c>
      <c r="T387">
        <f t="shared" ref="T387:T398" si="86">F387*0.0651927596666119</f>
        <v>0</v>
      </c>
      <c r="U387">
        <f t="shared" ref="U387:U398" si="87">G387*0.0969274560693912</f>
        <v>0</v>
      </c>
      <c r="V387">
        <f t="shared" ref="V387:V398" si="88">H387*0.128061219469337</f>
        <v>0</v>
      </c>
      <c r="W387">
        <f t="shared" ref="W387:W398" si="89">I387* 0.113068733915553</f>
        <v>0</v>
      </c>
      <c r="X387">
        <f t="shared" si="78"/>
        <v>0</v>
      </c>
      <c r="Y387">
        <f t="shared" si="79"/>
        <v>0</v>
      </c>
    </row>
    <row r="388" spans="1:25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>
        <v>0</v>
      </c>
      <c r="J388">
        <v>0</v>
      </c>
      <c r="K388">
        <f t="shared" si="80"/>
        <v>0</v>
      </c>
      <c r="L388">
        <f t="shared" ref="L388:L401" si="90">L387+0.1</f>
        <v>38.600000000000279</v>
      </c>
      <c r="O388">
        <f t="shared" si="81"/>
        <v>0</v>
      </c>
      <c r="P388">
        <f t="shared" si="82"/>
        <v>0</v>
      </c>
      <c r="Q388">
        <f t="shared" si="83"/>
        <v>0</v>
      </c>
      <c r="R388">
        <f t="shared" si="84"/>
        <v>0</v>
      </c>
      <c r="S388">
        <f t="shared" si="85"/>
        <v>0</v>
      </c>
      <c r="T388">
        <f t="shared" si="86"/>
        <v>0</v>
      </c>
      <c r="U388">
        <f t="shared" si="87"/>
        <v>0</v>
      </c>
      <c r="V388">
        <f t="shared" si="88"/>
        <v>0</v>
      </c>
      <c r="W388">
        <f t="shared" si="89"/>
        <v>0</v>
      </c>
      <c r="X388">
        <f t="shared" si="78"/>
        <v>0</v>
      </c>
      <c r="Y388">
        <f t="shared" si="79"/>
        <v>0</v>
      </c>
    </row>
    <row r="389" spans="1:25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>
        <v>0</v>
      </c>
      <c r="J389">
        <v>0</v>
      </c>
      <c r="K389">
        <f t="shared" si="80"/>
        <v>0</v>
      </c>
      <c r="L389">
        <f t="shared" si="90"/>
        <v>38.70000000000028</v>
      </c>
      <c r="O389">
        <f t="shared" si="81"/>
        <v>0</v>
      </c>
      <c r="P389">
        <f t="shared" si="82"/>
        <v>0</v>
      </c>
      <c r="Q389">
        <f t="shared" si="83"/>
        <v>0</v>
      </c>
      <c r="R389">
        <f t="shared" si="84"/>
        <v>0</v>
      </c>
      <c r="S389">
        <f t="shared" si="85"/>
        <v>0</v>
      </c>
      <c r="T389">
        <f t="shared" si="86"/>
        <v>0</v>
      </c>
      <c r="U389">
        <f t="shared" si="87"/>
        <v>0</v>
      </c>
      <c r="V389">
        <f t="shared" si="88"/>
        <v>0</v>
      </c>
      <c r="W389">
        <f t="shared" si="89"/>
        <v>0</v>
      </c>
      <c r="X389">
        <f t="shared" si="78"/>
        <v>0</v>
      </c>
      <c r="Y389">
        <f t="shared" si="79"/>
        <v>0</v>
      </c>
    </row>
    <row r="390" spans="1:25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>
        <v>0</v>
      </c>
      <c r="J390">
        <v>0</v>
      </c>
      <c r="K390">
        <f t="shared" si="80"/>
        <v>0</v>
      </c>
      <c r="L390">
        <f t="shared" si="90"/>
        <v>38.800000000000281</v>
      </c>
      <c r="O390">
        <f t="shared" si="81"/>
        <v>0</v>
      </c>
      <c r="P390">
        <f t="shared" si="82"/>
        <v>0</v>
      </c>
      <c r="Q390">
        <f t="shared" si="83"/>
        <v>0</v>
      </c>
      <c r="R390">
        <f t="shared" si="84"/>
        <v>0</v>
      </c>
      <c r="S390">
        <f t="shared" si="85"/>
        <v>0</v>
      </c>
      <c r="T390">
        <f t="shared" si="86"/>
        <v>0</v>
      </c>
      <c r="U390">
        <f t="shared" si="87"/>
        <v>0</v>
      </c>
      <c r="V390">
        <f t="shared" si="88"/>
        <v>0</v>
      </c>
      <c r="W390">
        <f t="shared" si="89"/>
        <v>0</v>
      </c>
      <c r="X390">
        <f t="shared" si="78"/>
        <v>0</v>
      </c>
      <c r="Y390">
        <f t="shared" si="79"/>
        <v>0</v>
      </c>
    </row>
    <row r="391" spans="1:25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>
        <v>0</v>
      </c>
      <c r="J391">
        <v>0</v>
      </c>
      <c r="K391">
        <f t="shared" si="80"/>
        <v>0</v>
      </c>
      <c r="L391">
        <f t="shared" si="90"/>
        <v>38.900000000000283</v>
      </c>
      <c r="O391">
        <f t="shared" si="81"/>
        <v>0</v>
      </c>
      <c r="P391">
        <f t="shared" si="82"/>
        <v>0</v>
      </c>
      <c r="Q391">
        <f t="shared" si="83"/>
        <v>0</v>
      </c>
      <c r="R391">
        <f t="shared" si="84"/>
        <v>0</v>
      </c>
      <c r="S391">
        <f t="shared" si="85"/>
        <v>0</v>
      </c>
      <c r="T391">
        <f t="shared" si="86"/>
        <v>0</v>
      </c>
      <c r="U391">
        <f t="shared" si="87"/>
        <v>0</v>
      </c>
      <c r="V391">
        <f t="shared" si="88"/>
        <v>0</v>
      </c>
      <c r="W391">
        <f t="shared" si="89"/>
        <v>0</v>
      </c>
      <c r="X391">
        <f t="shared" si="78"/>
        <v>0</v>
      </c>
      <c r="Y391">
        <f t="shared" si="79"/>
        <v>0</v>
      </c>
    </row>
    <row r="392" spans="1:25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>
        <v>0</v>
      </c>
      <c r="J392">
        <v>0</v>
      </c>
      <c r="K392">
        <f t="shared" si="80"/>
        <v>0</v>
      </c>
      <c r="L392">
        <f t="shared" si="90"/>
        <v>39.000000000000284</v>
      </c>
      <c r="O392">
        <f t="shared" si="81"/>
        <v>0</v>
      </c>
      <c r="P392">
        <f t="shared" si="82"/>
        <v>0</v>
      </c>
      <c r="Q392">
        <f t="shared" si="83"/>
        <v>0</v>
      </c>
      <c r="R392">
        <f t="shared" si="84"/>
        <v>0</v>
      </c>
      <c r="S392">
        <f t="shared" si="85"/>
        <v>0</v>
      </c>
      <c r="T392">
        <f t="shared" si="86"/>
        <v>0</v>
      </c>
      <c r="U392">
        <f t="shared" si="87"/>
        <v>0</v>
      </c>
      <c r="V392">
        <f t="shared" si="88"/>
        <v>0</v>
      </c>
      <c r="W392">
        <f t="shared" si="89"/>
        <v>0</v>
      </c>
      <c r="X392">
        <f t="shared" si="78"/>
        <v>0</v>
      </c>
      <c r="Y392">
        <f t="shared" si="79"/>
        <v>0</v>
      </c>
    </row>
    <row r="393" spans="1:25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>
        <v>0</v>
      </c>
      <c r="J393">
        <v>0</v>
      </c>
      <c r="K393">
        <f t="shared" si="80"/>
        <v>0</v>
      </c>
      <c r="L393">
        <f t="shared" si="90"/>
        <v>39.100000000000286</v>
      </c>
      <c r="O393">
        <f t="shared" si="81"/>
        <v>0</v>
      </c>
      <c r="P393">
        <f t="shared" si="82"/>
        <v>0</v>
      </c>
      <c r="Q393">
        <f t="shared" si="83"/>
        <v>0</v>
      </c>
      <c r="R393">
        <f t="shared" si="84"/>
        <v>0</v>
      </c>
      <c r="S393">
        <f t="shared" si="85"/>
        <v>0</v>
      </c>
      <c r="T393">
        <f t="shared" si="86"/>
        <v>0</v>
      </c>
      <c r="U393">
        <f t="shared" si="87"/>
        <v>0</v>
      </c>
      <c r="V393">
        <f t="shared" si="88"/>
        <v>0</v>
      </c>
      <c r="W393">
        <f t="shared" si="89"/>
        <v>0</v>
      </c>
      <c r="X393">
        <f t="shared" si="78"/>
        <v>0</v>
      </c>
      <c r="Y393">
        <f t="shared" si="79"/>
        <v>0</v>
      </c>
    </row>
    <row r="394" spans="1:25" x14ac:dyDescent="0.3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3">
        <v>0</v>
      </c>
      <c r="G394" s="1">
        <v>0</v>
      </c>
      <c r="H394" s="1">
        <v>0</v>
      </c>
      <c r="I394">
        <v>0</v>
      </c>
      <c r="J394">
        <v>0</v>
      </c>
      <c r="K394">
        <f t="shared" si="80"/>
        <v>0</v>
      </c>
      <c r="L394">
        <f t="shared" si="90"/>
        <v>39.200000000000287</v>
      </c>
      <c r="O394">
        <f t="shared" si="81"/>
        <v>0</v>
      </c>
      <c r="P394">
        <f t="shared" si="82"/>
        <v>0</v>
      </c>
      <c r="Q394">
        <f t="shared" si="83"/>
        <v>0</v>
      </c>
      <c r="R394">
        <f t="shared" si="84"/>
        <v>0</v>
      </c>
      <c r="S394">
        <f t="shared" si="85"/>
        <v>0</v>
      </c>
      <c r="T394">
        <f t="shared" si="86"/>
        <v>0</v>
      </c>
      <c r="U394">
        <f t="shared" si="87"/>
        <v>0</v>
      </c>
      <c r="V394">
        <f t="shared" si="88"/>
        <v>0</v>
      </c>
      <c r="W394">
        <f t="shared" si="89"/>
        <v>0</v>
      </c>
      <c r="X394">
        <f t="shared" si="78"/>
        <v>0</v>
      </c>
      <c r="Y394">
        <f t="shared" si="79"/>
        <v>0</v>
      </c>
    </row>
    <row r="395" spans="1:25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>
        <v>0</v>
      </c>
      <c r="J395">
        <v>0</v>
      </c>
      <c r="K395">
        <f t="shared" si="80"/>
        <v>0</v>
      </c>
      <c r="L395">
        <f t="shared" si="90"/>
        <v>39.300000000000288</v>
      </c>
      <c r="O395">
        <f t="shared" si="81"/>
        <v>0</v>
      </c>
      <c r="P395">
        <f t="shared" si="82"/>
        <v>0</v>
      </c>
      <c r="Q395">
        <f t="shared" si="83"/>
        <v>0</v>
      </c>
      <c r="R395">
        <f t="shared" si="84"/>
        <v>0</v>
      </c>
      <c r="S395">
        <f t="shared" si="85"/>
        <v>0</v>
      </c>
      <c r="T395">
        <f t="shared" si="86"/>
        <v>0</v>
      </c>
      <c r="U395">
        <f t="shared" si="87"/>
        <v>0</v>
      </c>
      <c r="V395">
        <f t="shared" si="88"/>
        <v>0</v>
      </c>
      <c r="W395">
        <f t="shared" si="89"/>
        <v>0</v>
      </c>
      <c r="X395">
        <f t="shared" si="78"/>
        <v>0</v>
      </c>
      <c r="Y395">
        <f t="shared" si="79"/>
        <v>0</v>
      </c>
    </row>
    <row r="396" spans="1:25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>
        <v>0</v>
      </c>
      <c r="J396">
        <v>0</v>
      </c>
      <c r="K396">
        <f t="shared" si="80"/>
        <v>0</v>
      </c>
      <c r="L396">
        <f t="shared" si="90"/>
        <v>39.40000000000029</v>
      </c>
      <c r="O396">
        <f t="shared" si="81"/>
        <v>0</v>
      </c>
      <c r="P396">
        <f t="shared" si="82"/>
        <v>0</v>
      </c>
      <c r="Q396">
        <f t="shared" si="83"/>
        <v>0</v>
      </c>
      <c r="R396">
        <f t="shared" si="84"/>
        <v>0</v>
      </c>
      <c r="S396">
        <f t="shared" si="85"/>
        <v>0</v>
      </c>
      <c r="T396">
        <f t="shared" si="86"/>
        <v>0</v>
      </c>
      <c r="U396">
        <f t="shared" si="87"/>
        <v>0</v>
      </c>
      <c r="V396">
        <f t="shared" si="88"/>
        <v>0</v>
      </c>
      <c r="W396">
        <f t="shared" si="89"/>
        <v>0</v>
      </c>
      <c r="X396">
        <f t="shared" si="78"/>
        <v>0</v>
      </c>
      <c r="Y396">
        <f t="shared" si="79"/>
        <v>0</v>
      </c>
    </row>
    <row r="397" spans="1:25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>
        <v>0</v>
      </c>
      <c r="J397">
        <v>0</v>
      </c>
      <c r="K397">
        <f t="shared" si="80"/>
        <v>0</v>
      </c>
      <c r="L397">
        <f t="shared" si="90"/>
        <v>39.500000000000291</v>
      </c>
      <c r="O397">
        <f t="shared" si="81"/>
        <v>0</v>
      </c>
      <c r="P397">
        <f t="shared" si="82"/>
        <v>0</v>
      </c>
      <c r="Q397">
        <f t="shared" si="83"/>
        <v>0</v>
      </c>
      <c r="R397">
        <f t="shared" si="84"/>
        <v>0</v>
      </c>
      <c r="S397">
        <f t="shared" si="85"/>
        <v>0</v>
      </c>
      <c r="T397">
        <f t="shared" si="86"/>
        <v>0</v>
      </c>
      <c r="U397">
        <f t="shared" si="87"/>
        <v>0</v>
      </c>
      <c r="V397">
        <f t="shared" si="88"/>
        <v>0</v>
      </c>
      <c r="W397">
        <f t="shared" si="89"/>
        <v>0</v>
      </c>
      <c r="X397">
        <f t="shared" si="78"/>
        <v>0</v>
      </c>
      <c r="Y397">
        <f t="shared" si="79"/>
        <v>0</v>
      </c>
    </row>
    <row r="398" spans="1:25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>
        <v>0</v>
      </c>
      <c r="J398">
        <v>0</v>
      </c>
      <c r="K398">
        <f t="shared" si="80"/>
        <v>0</v>
      </c>
      <c r="L398">
        <f t="shared" si="90"/>
        <v>39.600000000000293</v>
      </c>
      <c r="O398">
        <f t="shared" si="81"/>
        <v>0</v>
      </c>
      <c r="P398">
        <f t="shared" si="82"/>
        <v>0</v>
      </c>
      <c r="Q398">
        <f t="shared" si="83"/>
        <v>0</v>
      </c>
      <c r="R398">
        <f t="shared" si="84"/>
        <v>0</v>
      </c>
      <c r="S398">
        <f t="shared" si="85"/>
        <v>0</v>
      </c>
      <c r="T398">
        <f t="shared" si="86"/>
        <v>0</v>
      </c>
      <c r="U398">
        <f t="shared" si="87"/>
        <v>0</v>
      </c>
      <c r="V398">
        <f t="shared" si="88"/>
        <v>0</v>
      </c>
      <c r="W398">
        <f t="shared" si="89"/>
        <v>0</v>
      </c>
      <c r="X398">
        <f t="shared" si="78"/>
        <v>0</v>
      </c>
      <c r="Y398">
        <f t="shared" si="79"/>
        <v>0</v>
      </c>
    </row>
    <row r="399" spans="1:25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>
        <v>0</v>
      </c>
      <c r="J399">
        <v>0</v>
      </c>
      <c r="K399">
        <f t="shared" si="80"/>
        <v>0</v>
      </c>
      <c r="L399">
        <f t="shared" si="90"/>
        <v>39.700000000000294</v>
      </c>
      <c r="O399">
        <f t="shared" ref="O399" si="91">A399*0.0604512173030513</f>
        <v>0</v>
      </c>
      <c r="P399">
        <f t="shared" ref="P399" si="92">B399*0.0626869255754392</f>
        <v>0</v>
      </c>
      <c r="Q399">
        <f t="shared" ref="Q399" si="93">C399*0.0725326045673104</f>
        <v>0</v>
      </c>
      <c r="R399">
        <f t="shared" ref="R399" si="94">D399*0.0435558419874116</f>
        <v>0</v>
      </c>
      <c r="S399">
        <f t="shared" ref="S399" si="95">E399*0.10651976610939</f>
        <v>0</v>
      </c>
      <c r="T399">
        <f t="shared" ref="T399" si="96">F399*0.0142568500970644</f>
        <v>0</v>
      </c>
      <c r="U399">
        <f t="shared" ref="U399" si="97">G399*0.0637665274221602</f>
        <v>0</v>
      </c>
      <c r="V399">
        <f t="shared" ref="V399" si="98">H399*0.104918810668604</f>
        <v>0</v>
      </c>
      <c r="W399">
        <f t="shared" ref="W399" si="99">I399*0.0829982342183434</f>
        <v>0</v>
      </c>
      <c r="X399">
        <f>J399*0.137617484267177</f>
        <v>0</v>
      </c>
      <c r="Y399">
        <f ca="1">SUM(O399:Y399)</f>
        <v>0</v>
      </c>
    </row>
    <row r="400" spans="1:25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>
        <v>0</v>
      </c>
      <c r="J400">
        <v>0</v>
      </c>
      <c r="K400">
        <f t="shared" si="80"/>
        <v>0</v>
      </c>
      <c r="L400">
        <f t="shared" si="90"/>
        <v>39.800000000000296</v>
      </c>
      <c r="O400">
        <f t="shared" ref="O400" si="100">A400*0.0642663130086548</f>
        <v>0</v>
      </c>
      <c r="P400">
        <f t="shared" ref="P400" si="101">B400*0.0667676778100594</f>
        <v>0</v>
      </c>
      <c r="Q400">
        <f t="shared" ref="Q400" si="102">C400*0.0770678909883971</f>
        <v>0</v>
      </c>
      <c r="R400">
        <f t="shared" ref="R400" si="103">D400*0.046624568598963</f>
        <v>0</v>
      </c>
      <c r="S400">
        <f t="shared" ref="S400" si="104">E400*0.114068184654305</f>
        <v>0</v>
      </c>
      <c r="T400">
        <f t="shared" ref="T400" si="105">F400*0.00955862813724568</f>
        <v>0</v>
      </c>
      <c r="U400">
        <f t="shared" ref="U400" si="106">G400*0.0677780164451696</f>
        <v>0</v>
      </c>
      <c r="V400">
        <f t="shared" ref="V400" si="107">H400*0.112619149652096</f>
        <v>0</v>
      </c>
      <c r="W400">
        <f t="shared" ref="W400" si="108">I400*0.0796434197964369</f>
        <v>0</v>
      </c>
      <c r="X400">
        <f>J400*0.135411996261007</f>
        <v>0</v>
      </c>
      <c r="Y400">
        <f ca="1">SUM(O400:Y400)</f>
        <v>0</v>
      </c>
    </row>
    <row r="401" spans="1:25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>
        <v>0</v>
      </c>
      <c r="J401">
        <v>0</v>
      </c>
      <c r="K401">
        <f t="shared" si="80"/>
        <v>0</v>
      </c>
      <c r="L401">
        <f t="shared" si="90"/>
        <v>39.900000000000297</v>
      </c>
      <c r="O401">
        <f t="shared" ref="O401" si="109">A401*0.0414</f>
        <v>0</v>
      </c>
      <c r="P401">
        <f t="shared" ref="P401" si="110">B401*0.0668</f>
        <v>0</v>
      </c>
      <c r="Q401">
        <f t="shared" ref="Q401" si="111">C401*0.0403</f>
        <v>0</v>
      </c>
      <c r="R401">
        <f t="shared" ref="R401" si="112">D401*0.0472</f>
        <v>0</v>
      </c>
      <c r="S401">
        <f t="shared" ref="S401" si="113">E401*0.0418</f>
        <v>0</v>
      </c>
      <c r="T401">
        <f t="shared" ref="T401" si="114">F401*0.0471</f>
        <v>0</v>
      </c>
      <c r="U401">
        <f t="shared" ref="U401" si="115">G401*0.06778</f>
        <v>0</v>
      </c>
      <c r="V401">
        <f t="shared" ref="V401" si="116">H401*0.0536</f>
        <v>0</v>
      </c>
      <c r="W401">
        <f t="shared" ref="W401" si="117">I401* 0.0575</f>
        <v>0</v>
      </c>
      <c r="X401">
        <f>J401*0.0668</f>
        <v>0</v>
      </c>
      <c r="Y401">
        <f ca="1">SUM(O401:Y401)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B22-22DE-4FF6-98C6-37FD25BEDE61}">
  <dimension ref="A1:Y14"/>
  <sheetViews>
    <sheetView tabSelected="1" zoomScale="61" workbookViewId="0">
      <selection activeCell="I18" sqref="I18"/>
    </sheetView>
  </sheetViews>
  <sheetFormatPr defaultRowHeight="14.4" x14ac:dyDescent="0.3"/>
  <cols>
    <col min="1" max="1" width="18" customWidth="1"/>
    <col min="2" max="11" width="15.6640625" customWidth="1"/>
  </cols>
  <sheetData>
    <row r="1" spans="1:25" x14ac:dyDescent="0.3">
      <c r="A1" s="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25" x14ac:dyDescent="0.3">
      <c r="A2" s="1" t="s">
        <v>26</v>
      </c>
      <c r="B2" s="1">
        <v>2.1909800000000001</v>
      </c>
      <c r="C2" s="1">
        <v>1.4400599999999999</v>
      </c>
      <c r="D2" s="1">
        <v>1.1241000000000001</v>
      </c>
      <c r="E2" s="1">
        <v>1.0534300000000001</v>
      </c>
      <c r="F2" s="1">
        <v>0.87455099999999997</v>
      </c>
      <c r="G2" s="1">
        <v>0.90793400000000002</v>
      </c>
      <c r="H2" s="1">
        <v>0.87829900000000005</v>
      </c>
      <c r="I2" s="1">
        <v>0.67567299999999997</v>
      </c>
      <c r="J2">
        <v>0.72277499999999995</v>
      </c>
      <c r="K2">
        <v>0.67165799999999998</v>
      </c>
    </row>
    <row r="3" spans="1:25" x14ac:dyDescent="0.3">
      <c r="A3" s="1" t="s">
        <v>27</v>
      </c>
      <c r="B3" s="1">
        <v>0.349298</v>
      </c>
      <c r="C3" s="1">
        <v>1.94953</v>
      </c>
      <c r="D3" s="1">
        <v>1.46814</v>
      </c>
      <c r="E3" s="1">
        <v>1.18435</v>
      </c>
      <c r="F3" s="1">
        <v>0.96997800000000001</v>
      </c>
      <c r="G3" s="1">
        <v>1.0141899999999999</v>
      </c>
      <c r="H3" s="1">
        <v>0.94512300000000005</v>
      </c>
      <c r="I3" s="1">
        <v>0.73817100000000002</v>
      </c>
      <c r="J3">
        <v>0.76907400000000004</v>
      </c>
      <c r="K3">
        <v>0.70622600000000002</v>
      </c>
    </row>
    <row r="4" spans="1:25" x14ac:dyDescent="0.3">
      <c r="A4" s="1" t="s">
        <v>28</v>
      </c>
      <c r="B4" s="1">
        <v>0</v>
      </c>
      <c r="C4" s="1">
        <v>0.56145500000000004</v>
      </c>
      <c r="D4" s="1">
        <v>2.1722600000000001</v>
      </c>
      <c r="E4" s="1">
        <v>1.4848600000000001</v>
      </c>
      <c r="F4" s="1">
        <v>1.1386700000000001</v>
      </c>
      <c r="G4" s="1">
        <v>1.1660299999999999</v>
      </c>
      <c r="H4" s="1">
        <v>0.997942</v>
      </c>
      <c r="I4" s="1">
        <v>0.78956000000000004</v>
      </c>
      <c r="J4">
        <v>0.82267400000000002</v>
      </c>
      <c r="K4">
        <v>0.79848799999999998</v>
      </c>
    </row>
    <row r="5" spans="1:25" x14ac:dyDescent="0.3">
      <c r="A5" s="1" t="s">
        <v>29</v>
      </c>
      <c r="B5" s="1">
        <v>0</v>
      </c>
      <c r="C5" s="1">
        <v>0</v>
      </c>
      <c r="D5" s="1">
        <v>0.84585200000000005</v>
      </c>
      <c r="E5" s="1">
        <v>2.27658</v>
      </c>
      <c r="F5" s="1">
        <v>1.4653099999999999</v>
      </c>
      <c r="G5" s="1">
        <v>1.2838000000000001</v>
      </c>
      <c r="H5" s="1">
        <v>1.10436</v>
      </c>
      <c r="I5" s="1">
        <v>0.89471900000000004</v>
      </c>
      <c r="J5">
        <v>0.96911800000000003</v>
      </c>
      <c r="K5">
        <v>0.83647400000000005</v>
      </c>
    </row>
    <row r="6" spans="1:25" x14ac:dyDescent="0.3">
      <c r="A6" s="1" t="s">
        <v>30</v>
      </c>
      <c r="B6" s="1">
        <v>0</v>
      </c>
      <c r="C6" s="1">
        <v>0</v>
      </c>
      <c r="D6" s="1">
        <v>0</v>
      </c>
      <c r="E6" s="1">
        <v>0.28301900000000002</v>
      </c>
      <c r="F6" s="1">
        <v>2.2341700000000002</v>
      </c>
      <c r="G6" s="1">
        <v>1.7112499999999999</v>
      </c>
      <c r="H6" s="1">
        <v>1.3792199999999999</v>
      </c>
      <c r="I6" s="1">
        <v>1.00613</v>
      </c>
      <c r="J6">
        <v>1.1281399999999999</v>
      </c>
      <c r="K6">
        <v>0.88694200000000001</v>
      </c>
      <c r="O6" s="1"/>
    </row>
    <row r="7" spans="1:25" x14ac:dyDescent="0.3">
      <c r="A7" s="1" t="s">
        <v>31</v>
      </c>
      <c r="B7" s="1">
        <v>0</v>
      </c>
      <c r="C7" s="1">
        <v>0</v>
      </c>
      <c r="D7" s="1">
        <v>0</v>
      </c>
      <c r="E7" s="1">
        <v>0</v>
      </c>
      <c r="F7" s="1">
        <v>0.67124799999999996</v>
      </c>
      <c r="G7" s="1">
        <v>2.43527</v>
      </c>
      <c r="H7" s="1">
        <v>1.7139200000000001</v>
      </c>
      <c r="I7" s="1">
        <v>1.2082999999999999</v>
      </c>
      <c r="J7">
        <v>1.1080700000000001</v>
      </c>
      <c r="K7">
        <v>0.96995699999999996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0.62374200000000002</v>
      </c>
      <c r="H8" s="1">
        <v>2.3581799999999999</v>
      </c>
      <c r="I8" s="1">
        <v>1.48288</v>
      </c>
      <c r="J8">
        <v>1.3325800000000001</v>
      </c>
      <c r="K8">
        <v>1.09795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 t="s">
        <v>33</v>
      </c>
      <c r="B9" s="1">
        <v>0</v>
      </c>
      <c r="C9" s="1">
        <v>0</v>
      </c>
      <c r="D9" s="1">
        <v>0</v>
      </c>
      <c r="E9" s="1">
        <v>0</v>
      </c>
      <c r="F9" s="5">
        <v>0</v>
      </c>
      <c r="G9" s="1">
        <v>0</v>
      </c>
      <c r="H9" s="1">
        <v>0.25458799999999998</v>
      </c>
      <c r="I9" s="1">
        <v>2.2395499999999999</v>
      </c>
      <c r="J9">
        <v>1.8024500000000001</v>
      </c>
      <c r="K9">
        <v>1.36395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 t="s">
        <v>34</v>
      </c>
      <c r="B10" s="1">
        <v>0</v>
      </c>
      <c r="C10" s="1">
        <v>0</v>
      </c>
      <c r="D10" s="1">
        <v>0</v>
      </c>
      <c r="E10" s="1">
        <v>0</v>
      </c>
      <c r="F10" s="5">
        <v>0</v>
      </c>
      <c r="G10" s="1">
        <v>0</v>
      </c>
      <c r="H10" s="1">
        <v>0</v>
      </c>
      <c r="I10" s="1">
        <v>1.1097399999999999</v>
      </c>
      <c r="J10">
        <v>2.5135100000000001</v>
      </c>
      <c r="K10">
        <v>1.6142799999999999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v>1.0813200000000001</v>
      </c>
      <c r="K11">
        <v>2.46984</v>
      </c>
      <c r="P11" s="1"/>
      <c r="Q11" s="1"/>
      <c r="R11" s="1"/>
      <c r="S11" s="1"/>
      <c r="T11" s="1"/>
      <c r="U11" s="1"/>
      <c r="V11" s="1"/>
      <c r="W11" s="5"/>
      <c r="X11" s="5"/>
      <c r="Y11" s="1"/>
    </row>
    <row r="12" spans="1:25" x14ac:dyDescent="0.3">
      <c r="B12" s="1"/>
      <c r="C12" s="1"/>
      <c r="D12" s="1"/>
      <c r="E12" s="1"/>
      <c r="F12" s="1"/>
      <c r="G12" s="1"/>
      <c r="H12" s="1"/>
      <c r="I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B13" t="s">
        <v>36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B14" t="s">
        <v>37</v>
      </c>
      <c r="P14" s="1"/>
      <c r="Q14" s="1"/>
      <c r="R14" s="1"/>
      <c r="S14" s="1"/>
      <c r="T14" s="1"/>
      <c r="U14" s="1"/>
      <c r="V14" s="1"/>
      <c r="W14" s="1"/>
      <c r="X14" s="1"/>
      <c r="Y1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7A14-8F93-49D5-BF59-5DC6934DBC3C}">
  <dimension ref="A1:F4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0.206344</v>
      </c>
      <c r="B2">
        <v>-4.3243999999999998E-2</v>
      </c>
      <c r="C2">
        <v>0.95767800000000003</v>
      </c>
      <c r="D2">
        <v>0.33273799999999998</v>
      </c>
      <c r="E2">
        <v>1.6125400000000001</v>
      </c>
      <c r="F2">
        <v>0</v>
      </c>
    </row>
    <row r="3" spans="1:6" x14ac:dyDescent="0.3">
      <c r="A3">
        <v>0.20086899999999999</v>
      </c>
      <c r="B3">
        <v>-4.4478299999999998E-2</v>
      </c>
      <c r="C3">
        <v>0.95649600000000001</v>
      </c>
      <c r="D3">
        <v>0.340943</v>
      </c>
      <c r="E3">
        <v>1.6973400000000001</v>
      </c>
      <c r="F3">
        <v>1</v>
      </c>
    </row>
    <row r="4" spans="1:6" x14ac:dyDescent="0.3">
      <c r="A4">
        <v>0.19386100000000001</v>
      </c>
      <c r="B4">
        <v>-4.3942200000000001E-2</v>
      </c>
      <c r="C4">
        <v>0.957009</v>
      </c>
      <c r="D4">
        <v>0.33738600000000002</v>
      </c>
      <c r="E4">
        <v>1.74034</v>
      </c>
      <c r="F4">
        <v>2</v>
      </c>
    </row>
    <row r="5" spans="1:6" x14ac:dyDescent="0.3">
      <c r="A5">
        <v>0.195325</v>
      </c>
      <c r="B5">
        <v>-4.4455700000000001E-2</v>
      </c>
      <c r="C5">
        <v>0.95651799999999998</v>
      </c>
      <c r="D5">
        <v>0.34079399999999999</v>
      </c>
      <c r="E5">
        <v>1.7447600000000001</v>
      </c>
      <c r="F5">
        <v>3</v>
      </c>
    </row>
    <row r="6" spans="1:6" x14ac:dyDescent="0.3">
      <c r="A6">
        <v>0.19570599999999999</v>
      </c>
      <c r="B6">
        <v>-4.4549900000000003E-2</v>
      </c>
      <c r="C6">
        <v>0.95642799999999994</v>
      </c>
      <c r="D6">
        <v>0.341418</v>
      </c>
      <c r="E6">
        <v>1.74454</v>
      </c>
      <c r="F6">
        <v>4</v>
      </c>
    </row>
    <row r="7" spans="1:6" x14ac:dyDescent="0.3">
      <c r="A7">
        <v>0.19519900000000001</v>
      </c>
      <c r="B7">
        <v>-4.46376E-2</v>
      </c>
      <c r="C7">
        <v>0.95634399999999997</v>
      </c>
      <c r="D7">
        <v>0.34199800000000002</v>
      </c>
      <c r="E7">
        <v>1.7520500000000001</v>
      </c>
      <c r="F7">
        <v>5</v>
      </c>
    </row>
    <row r="8" spans="1:6" x14ac:dyDescent="0.3">
      <c r="A8">
        <v>0.19350800000000001</v>
      </c>
      <c r="B8">
        <v>-4.4154800000000001E-2</v>
      </c>
      <c r="C8">
        <v>0.95680600000000005</v>
      </c>
      <c r="D8">
        <v>0.33879799999999999</v>
      </c>
      <c r="E8">
        <v>1.7508300000000001</v>
      </c>
      <c r="F8">
        <v>6</v>
      </c>
    </row>
    <row r="9" spans="1:6" x14ac:dyDescent="0.3">
      <c r="A9">
        <v>0.19824800000000001</v>
      </c>
      <c r="B9">
        <v>-4.52947E-2</v>
      </c>
      <c r="C9">
        <v>0.95571600000000001</v>
      </c>
      <c r="D9">
        <v>0.34634100000000001</v>
      </c>
      <c r="E9">
        <v>1.74701</v>
      </c>
      <c r="F9">
        <v>7</v>
      </c>
    </row>
    <row r="10" spans="1:6" x14ac:dyDescent="0.3">
      <c r="A10">
        <v>0.19420499999999999</v>
      </c>
      <c r="B10">
        <v>-4.44576E-2</v>
      </c>
      <c r="C10">
        <v>0.95651600000000003</v>
      </c>
      <c r="D10">
        <v>0.340806</v>
      </c>
      <c r="E10">
        <v>1.75488</v>
      </c>
      <c r="F10">
        <v>8</v>
      </c>
    </row>
    <row r="11" spans="1:6" x14ac:dyDescent="0.3">
      <c r="A11">
        <v>0.19753299999999999</v>
      </c>
      <c r="B11">
        <v>-4.5267300000000003E-2</v>
      </c>
      <c r="C11">
        <v>0.95574199999999998</v>
      </c>
      <c r="D11">
        <v>0.346161</v>
      </c>
      <c r="E11">
        <v>1.7524200000000001</v>
      </c>
      <c r="F11">
        <v>9</v>
      </c>
    </row>
    <row r="12" spans="1:6" x14ac:dyDescent="0.3">
      <c r="A12">
        <v>0.19689400000000001</v>
      </c>
      <c r="B12">
        <v>-4.5304499999999998E-2</v>
      </c>
      <c r="C12">
        <v>0.95570600000000006</v>
      </c>
      <c r="D12">
        <v>0.34640599999999999</v>
      </c>
      <c r="E12">
        <v>1.75935</v>
      </c>
      <c r="F12">
        <v>10</v>
      </c>
    </row>
    <row r="13" spans="1:6" x14ac:dyDescent="0.3">
      <c r="A13">
        <v>0.20153199999999999</v>
      </c>
      <c r="B13">
        <v>-4.6515899999999999E-2</v>
      </c>
      <c r="C13">
        <v>0.95454899999999998</v>
      </c>
      <c r="D13">
        <v>0.35437299999999999</v>
      </c>
      <c r="E13">
        <v>1.7583899999999999</v>
      </c>
      <c r="F13">
        <v>11</v>
      </c>
    </row>
    <row r="14" spans="1:6" x14ac:dyDescent="0.3">
      <c r="A14">
        <v>0.19802900000000001</v>
      </c>
      <c r="B14">
        <v>-4.5666499999999999E-2</v>
      </c>
      <c r="C14">
        <v>0.95536100000000002</v>
      </c>
      <c r="D14">
        <v>0.34879199999999999</v>
      </c>
      <c r="E14">
        <v>1.76132</v>
      </c>
      <c r="F14">
        <v>12</v>
      </c>
    </row>
    <row r="15" spans="1:6" x14ac:dyDescent="0.3">
      <c r="A15">
        <v>0.19913800000000001</v>
      </c>
      <c r="B15">
        <v>-4.6051300000000003E-2</v>
      </c>
      <c r="C15">
        <v>0.95499299999999998</v>
      </c>
      <c r="D15">
        <v>0.351323</v>
      </c>
      <c r="E15">
        <v>1.7642199999999999</v>
      </c>
      <c r="F15">
        <v>13</v>
      </c>
    </row>
    <row r="16" spans="1:6" x14ac:dyDescent="0.3">
      <c r="A16">
        <v>0.196217</v>
      </c>
      <c r="B16">
        <v>-4.5511500000000003E-2</v>
      </c>
      <c r="C16">
        <v>0.95550900000000005</v>
      </c>
      <c r="D16">
        <v>0.347771</v>
      </c>
      <c r="E16">
        <v>1.7723800000000001</v>
      </c>
      <c r="F16">
        <v>14</v>
      </c>
    </row>
    <row r="17" spans="1:6" x14ac:dyDescent="0.3">
      <c r="A17">
        <v>0.19853399999999999</v>
      </c>
      <c r="B17">
        <v>-4.62259E-2</v>
      </c>
      <c r="C17">
        <v>0.95482599999999995</v>
      </c>
      <c r="D17">
        <v>0.35247099999999998</v>
      </c>
      <c r="E17">
        <v>1.7753699999999999</v>
      </c>
      <c r="F17">
        <v>15</v>
      </c>
    </row>
    <row r="18" spans="1:6" x14ac:dyDescent="0.3">
      <c r="A18">
        <v>0.202185</v>
      </c>
      <c r="B18">
        <v>-4.7139399999999998E-2</v>
      </c>
      <c r="C18">
        <v>0.95395399999999997</v>
      </c>
      <c r="D18">
        <v>0.35845500000000002</v>
      </c>
      <c r="E18">
        <v>1.77291</v>
      </c>
      <c r="F18">
        <v>16</v>
      </c>
    </row>
    <row r="19" spans="1:6" x14ac:dyDescent="0.3">
      <c r="A19">
        <v>0.20787</v>
      </c>
      <c r="B19">
        <v>-4.8741199999999998E-2</v>
      </c>
      <c r="C19">
        <v>0.95242800000000005</v>
      </c>
      <c r="D19">
        <v>0.36887999999999999</v>
      </c>
      <c r="E19">
        <v>1.77457</v>
      </c>
      <c r="F19">
        <v>17</v>
      </c>
    </row>
    <row r="20" spans="1:6" x14ac:dyDescent="0.3">
      <c r="A20">
        <v>0.205905</v>
      </c>
      <c r="B20">
        <v>-4.8393499999999999E-2</v>
      </c>
      <c r="C20">
        <v>0.95275900000000002</v>
      </c>
      <c r="D20">
        <v>0.36662499999999998</v>
      </c>
      <c r="E20">
        <v>1.7805500000000001</v>
      </c>
      <c r="F20">
        <v>18</v>
      </c>
    </row>
    <row r="21" spans="1:6" x14ac:dyDescent="0.3">
      <c r="A21">
        <v>0.20463400000000001</v>
      </c>
      <c r="B21">
        <v>-4.8293000000000003E-2</v>
      </c>
      <c r="C21">
        <v>0.95285500000000001</v>
      </c>
      <c r="D21">
        <v>0.36597200000000002</v>
      </c>
      <c r="E21">
        <v>1.7884199999999999</v>
      </c>
      <c r="F21">
        <v>19</v>
      </c>
    </row>
    <row r="22" spans="1:6" x14ac:dyDescent="0.3">
      <c r="A22">
        <v>0.20571800000000001</v>
      </c>
      <c r="B22">
        <v>-4.897E-2</v>
      </c>
      <c r="C22">
        <v>0.95221</v>
      </c>
      <c r="D22">
        <v>0.370363</v>
      </c>
      <c r="E22">
        <v>1.8003400000000001</v>
      </c>
      <c r="F22">
        <v>20</v>
      </c>
    </row>
    <row r="23" spans="1:6" x14ac:dyDescent="0.3">
      <c r="A23">
        <v>0.20655799999999999</v>
      </c>
      <c r="B23">
        <v>-4.9606900000000002E-2</v>
      </c>
      <c r="C23">
        <v>0.95160299999999998</v>
      </c>
      <c r="D23">
        <v>0.37447999999999998</v>
      </c>
      <c r="E23">
        <v>1.8129500000000001</v>
      </c>
      <c r="F23">
        <v>21</v>
      </c>
    </row>
    <row r="24" spans="1:6" x14ac:dyDescent="0.3">
      <c r="A24">
        <v>0.213315</v>
      </c>
      <c r="B24">
        <v>-5.1860900000000001E-2</v>
      </c>
      <c r="C24">
        <v>0.949461</v>
      </c>
      <c r="D24">
        <v>0.38894699999999999</v>
      </c>
      <c r="E24">
        <v>1.82335</v>
      </c>
      <c r="F24">
        <v>22</v>
      </c>
    </row>
    <row r="25" spans="1:6" x14ac:dyDescent="0.3">
      <c r="A25">
        <v>0.206709</v>
      </c>
      <c r="B25">
        <v>-5.1675699999999998E-2</v>
      </c>
      <c r="C25">
        <v>0.94963699999999995</v>
      </c>
      <c r="D25">
        <v>0.387764</v>
      </c>
      <c r="E25">
        <v>1.8758900000000001</v>
      </c>
      <c r="F25">
        <v>23</v>
      </c>
    </row>
    <row r="26" spans="1:6" x14ac:dyDescent="0.3">
      <c r="A26">
        <v>0.20768900000000001</v>
      </c>
      <c r="B26">
        <v>-5.5891400000000001E-2</v>
      </c>
      <c r="C26">
        <v>0.94564199999999998</v>
      </c>
      <c r="D26">
        <v>0.41442400000000001</v>
      </c>
      <c r="E26">
        <v>1.9954099999999999</v>
      </c>
      <c r="F26">
        <v>24</v>
      </c>
    </row>
    <row r="27" spans="1:6" x14ac:dyDescent="0.3">
      <c r="A27">
        <v>0.218448</v>
      </c>
      <c r="B27">
        <v>-4.7478199999999998E-2</v>
      </c>
      <c r="C27">
        <v>0.95363100000000001</v>
      </c>
      <c r="D27">
        <v>0.36066700000000002</v>
      </c>
      <c r="E27">
        <v>1.6510400000000001</v>
      </c>
      <c r="F27">
        <v>25</v>
      </c>
    </row>
    <row r="28" spans="1:6" x14ac:dyDescent="0.3">
      <c r="A28">
        <v>0.209506</v>
      </c>
      <c r="B28">
        <v>-4.8475499999999998E-2</v>
      </c>
      <c r="C28">
        <v>0.952681</v>
      </c>
      <c r="D28">
        <v>0.36715700000000001</v>
      </c>
      <c r="E28">
        <v>1.7524900000000001</v>
      </c>
      <c r="F28">
        <v>26</v>
      </c>
    </row>
    <row r="29" spans="1:6" x14ac:dyDescent="0.3">
      <c r="A29">
        <v>0.204898</v>
      </c>
      <c r="B29">
        <v>-4.7545299999999999E-2</v>
      </c>
      <c r="C29">
        <v>0.95356700000000005</v>
      </c>
      <c r="D29">
        <v>0.36110399999999998</v>
      </c>
      <c r="E29">
        <v>1.7623599999999999</v>
      </c>
      <c r="F29">
        <v>27</v>
      </c>
    </row>
    <row r="30" spans="1:6" x14ac:dyDescent="0.3">
      <c r="A30">
        <v>0.22550600000000001</v>
      </c>
      <c r="B30">
        <v>-4.7274299999999998E-2</v>
      </c>
      <c r="C30">
        <v>0.95382599999999995</v>
      </c>
      <c r="D30">
        <v>0.35933599999999999</v>
      </c>
      <c r="E30">
        <v>1.5934699999999999</v>
      </c>
      <c r="F30">
        <v>28</v>
      </c>
    </row>
    <row r="31" spans="1:6" x14ac:dyDescent="0.3">
      <c r="A31">
        <v>0.21640400000000001</v>
      </c>
      <c r="B31">
        <v>-5.6760100000000001E-2</v>
      </c>
      <c r="C31">
        <v>0.94482100000000002</v>
      </c>
      <c r="D31">
        <v>0.41985099999999997</v>
      </c>
      <c r="E31">
        <v>1.9401299999999999</v>
      </c>
      <c r="F31">
        <v>29</v>
      </c>
    </row>
    <row r="32" spans="1:6" x14ac:dyDescent="0.3">
      <c r="A32">
        <v>0.20997299999999999</v>
      </c>
      <c r="B32">
        <v>-5.2669000000000001E-2</v>
      </c>
      <c r="C32">
        <v>0.94869400000000004</v>
      </c>
      <c r="D32">
        <v>0.394094</v>
      </c>
      <c r="E32">
        <v>1.8768800000000001</v>
      </c>
      <c r="F32">
        <v>30</v>
      </c>
    </row>
    <row r="33" spans="1:6" x14ac:dyDescent="0.3">
      <c r="A33">
        <v>0.25304300000000002</v>
      </c>
      <c r="B33">
        <v>-5.5606099999999999E-2</v>
      </c>
      <c r="C33">
        <v>0.94591199999999998</v>
      </c>
      <c r="D33">
        <v>0.412636</v>
      </c>
      <c r="E33">
        <v>1.63069</v>
      </c>
      <c r="F33">
        <v>31</v>
      </c>
    </row>
    <row r="34" spans="1:6" x14ac:dyDescent="0.3">
      <c r="A34">
        <v>0.20383100000000001</v>
      </c>
      <c r="B34">
        <v>-4.7299500000000001E-2</v>
      </c>
      <c r="C34">
        <v>0.95380200000000004</v>
      </c>
      <c r="D34">
        <v>0.35949999999999999</v>
      </c>
      <c r="E34">
        <v>1.76372</v>
      </c>
      <c r="F34">
        <v>32</v>
      </c>
    </row>
    <row r="35" spans="1:6" x14ac:dyDescent="0.3">
      <c r="A35">
        <v>0.205735</v>
      </c>
      <c r="B35">
        <v>-4.7801200000000002E-2</v>
      </c>
      <c r="C35">
        <v>0.95332300000000003</v>
      </c>
      <c r="D35">
        <v>0.36277300000000001</v>
      </c>
      <c r="E35">
        <v>1.7633000000000001</v>
      </c>
      <c r="F35">
        <v>33</v>
      </c>
    </row>
    <row r="36" spans="1:6" x14ac:dyDescent="0.3">
      <c r="A36">
        <v>0.20133599999999999</v>
      </c>
      <c r="B36">
        <v>-4.68808E-2</v>
      </c>
      <c r="C36">
        <v>0.95420099999999997</v>
      </c>
      <c r="D36">
        <v>0.35676400000000003</v>
      </c>
      <c r="E36">
        <v>1.7719800000000001</v>
      </c>
      <c r="F36">
        <v>34</v>
      </c>
    </row>
    <row r="37" spans="1:6" x14ac:dyDescent="0.3">
      <c r="A37">
        <v>0.20216400000000001</v>
      </c>
      <c r="B37">
        <v>-4.7143400000000002E-2</v>
      </c>
      <c r="C37">
        <v>0.95395099999999999</v>
      </c>
      <c r="D37">
        <v>0.35848099999999999</v>
      </c>
      <c r="E37">
        <v>1.77322</v>
      </c>
      <c r="F37">
        <v>35</v>
      </c>
    </row>
    <row r="38" spans="1:6" x14ac:dyDescent="0.3">
      <c r="A38">
        <v>0.20740500000000001</v>
      </c>
      <c r="B38">
        <v>-4.8437599999999997E-2</v>
      </c>
      <c r="C38">
        <v>0.95271700000000004</v>
      </c>
      <c r="D38">
        <v>0.36691099999999999</v>
      </c>
      <c r="E38">
        <v>1.76905</v>
      </c>
      <c r="F38">
        <v>36</v>
      </c>
    </row>
    <row r="39" spans="1:6" x14ac:dyDescent="0.3">
      <c r="A39">
        <v>0.20677899999999999</v>
      </c>
      <c r="B39">
        <v>-4.8382000000000001E-2</v>
      </c>
      <c r="C39">
        <v>0.95277000000000001</v>
      </c>
      <c r="D39">
        <v>0.36654999999999999</v>
      </c>
      <c r="E39">
        <v>1.77267</v>
      </c>
      <c r="F39">
        <v>37</v>
      </c>
    </row>
    <row r="40" spans="1:6" x14ac:dyDescent="0.3">
      <c r="A40">
        <v>0.205563</v>
      </c>
      <c r="B40">
        <v>-4.8146700000000001E-2</v>
      </c>
      <c r="C40">
        <v>0.95299400000000001</v>
      </c>
      <c r="D40">
        <v>0.36502099999999998</v>
      </c>
      <c r="E40">
        <v>1.7757099999999999</v>
      </c>
      <c r="F40">
        <v>38</v>
      </c>
    </row>
    <row r="41" spans="1:6" x14ac:dyDescent="0.3">
      <c r="A41">
        <v>0.21073500000000001</v>
      </c>
      <c r="B41">
        <v>-4.8479700000000001E-2</v>
      </c>
      <c r="C41">
        <v>0.952677</v>
      </c>
      <c r="D41">
        <v>0.36718400000000001</v>
      </c>
      <c r="E41">
        <v>1.7423999999999999</v>
      </c>
      <c r="F41">
        <v>39</v>
      </c>
    </row>
    <row r="42" spans="1:6" x14ac:dyDescent="0.3">
      <c r="A42">
        <v>0.21387800000000001</v>
      </c>
      <c r="B42">
        <v>-5.0371399999999997E-2</v>
      </c>
      <c r="C42">
        <v>0.95087600000000005</v>
      </c>
      <c r="D42">
        <v>0.37940499999999999</v>
      </c>
      <c r="E42">
        <v>1.77393</v>
      </c>
      <c r="F42">
        <v>40</v>
      </c>
    </row>
    <row r="43" spans="1:6" x14ac:dyDescent="0.3">
      <c r="A43">
        <v>0.20802699999999999</v>
      </c>
      <c r="B43">
        <v>-4.9022799999999998E-2</v>
      </c>
      <c r="C43">
        <v>0.95215899999999998</v>
      </c>
      <c r="D43">
        <v>0.37070500000000001</v>
      </c>
      <c r="E43">
        <v>1.782</v>
      </c>
      <c r="F43">
        <v>41</v>
      </c>
    </row>
    <row r="44" spans="1:6" x14ac:dyDescent="0.3">
      <c r="A44">
        <v>0.20874699999999999</v>
      </c>
      <c r="B44">
        <v>-4.9213E-2</v>
      </c>
      <c r="C44">
        <v>0.95197799999999999</v>
      </c>
      <c r="D44">
        <v>0.37193500000000002</v>
      </c>
      <c r="E44">
        <v>1.7817499999999999</v>
      </c>
      <c r="F44">
        <v>42</v>
      </c>
    </row>
    <row r="45" spans="1:6" x14ac:dyDescent="0.3">
      <c r="A45">
        <v>0.21352299999999999</v>
      </c>
      <c r="B45">
        <v>-5.04041E-2</v>
      </c>
      <c r="C45">
        <v>0.95084500000000005</v>
      </c>
      <c r="D45">
        <v>0.37961499999999998</v>
      </c>
      <c r="E45">
        <v>1.7778700000000001</v>
      </c>
      <c r="F45">
        <v>43</v>
      </c>
    </row>
    <row r="46" spans="1:6" x14ac:dyDescent="0.3">
      <c r="A46">
        <v>0.21104500000000001</v>
      </c>
      <c r="B46">
        <v>-4.9941800000000001E-2</v>
      </c>
      <c r="C46">
        <v>0.95128500000000005</v>
      </c>
      <c r="D46">
        <v>0.37663999999999997</v>
      </c>
      <c r="E46">
        <v>1.78464</v>
      </c>
      <c r="F46">
        <v>44</v>
      </c>
    </row>
    <row r="47" spans="1:6" x14ac:dyDescent="0.3">
      <c r="A47">
        <v>0.20908399999999999</v>
      </c>
      <c r="B47">
        <v>-4.9428E-2</v>
      </c>
      <c r="C47">
        <v>0.95177400000000001</v>
      </c>
      <c r="D47">
        <v>0.37332500000000002</v>
      </c>
      <c r="E47">
        <v>1.78552</v>
      </c>
      <c r="F47">
        <v>45</v>
      </c>
    </row>
    <row r="48" spans="1:6" x14ac:dyDescent="0.3">
      <c r="A48">
        <v>0.20608799999999999</v>
      </c>
      <c r="B48">
        <v>-4.8868099999999998E-2</v>
      </c>
      <c r="C48">
        <v>0.95230700000000001</v>
      </c>
      <c r="D48">
        <v>0.36970199999999998</v>
      </c>
      <c r="E48">
        <v>1.7939099999999999</v>
      </c>
      <c r="F48">
        <v>46</v>
      </c>
    </row>
    <row r="49" spans="1:6" x14ac:dyDescent="0.3">
      <c r="A49">
        <v>0.21328900000000001</v>
      </c>
      <c r="B49">
        <v>-5.0751699999999997E-2</v>
      </c>
      <c r="C49">
        <v>0.950515</v>
      </c>
      <c r="D49">
        <v>0.38184800000000002</v>
      </c>
      <c r="E49">
        <v>1.7902800000000001</v>
      </c>
      <c r="F49">
        <v>47</v>
      </c>
    </row>
    <row r="50" spans="1:6" x14ac:dyDescent="0.3">
      <c r="A50">
        <v>0.21296399999999999</v>
      </c>
      <c r="B50">
        <v>-5.07477E-2</v>
      </c>
      <c r="C50">
        <v>0.95051799999999997</v>
      </c>
      <c r="D50">
        <v>0.38182199999999999</v>
      </c>
      <c r="E50">
        <v>1.7928999999999999</v>
      </c>
      <c r="F50">
        <v>48</v>
      </c>
    </row>
    <row r="51" spans="1:6" x14ac:dyDescent="0.3">
      <c r="A51">
        <v>0.21606400000000001</v>
      </c>
      <c r="B51">
        <v>-5.1547599999999999E-2</v>
      </c>
      <c r="C51">
        <v>0.94975799999999999</v>
      </c>
      <c r="D51">
        <v>0.38694499999999998</v>
      </c>
      <c r="E51">
        <v>1.7908900000000001</v>
      </c>
      <c r="F51">
        <v>49</v>
      </c>
    </row>
    <row r="52" spans="1:6" x14ac:dyDescent="0.3">
      <c r="A52">
        <v>0.21407999999999999</v>
      </c>
      <c r="B52">
        <v>-5.1221200000000001E-2</v>
      </c>
      <c r="C52">
        <v>0.95006800000000002</v>
      </c>
      <c r="D52">
        <v>0.384857</v>
      </c>
      <c r="E52">
        <v>1.7977300000000001</v>
      </c>
      <c r="F52">
        <v>50</v>
      </c>
    </row>
    <row r="53" spans="1:6" x14ac:dyDescent="0.3">
      <c r="A53">
        <v>0.219468</v>
      </c>
      <c r="B53">
        <v>-5.2618999999999999E-2</v>
      </c>
      <c r="C53">
        <v>0.94874099999999995</v>
      </c>
      <c r="D53">
        <v>0.39377600000000001</v>
      </c>
      <c r="E53">
        <v>1.79423</v>
      </c>
      <c r="F53">
        <v>51</v>
      </c>
    </row>
    <row r="54" spans="1:6" x14ac:dyDescent="0.3">
      <c r="A54">
        <v>0.21155399999999999</v>
      </c>
      <c r="B54">
        <v>-5.0711899999999997E-2</v>
      </c>
      <c r="C54">
        <v>0.95055199999999995</v>
      </c>
      <c r="D54">
        <v>0.38159199999999999</v>
      </c>
      <c r="E54">
        <v>1.80376</v>
      </c>
      <c r="F54">
        <v>52</v>
      </c>
    </row>
    <row r="55" spans="1:6" x14ac:dyDescent="0.3">
      <c r="A55">
        <v>0.21082400000000001</v>
      </c>
      <c r="B55">
        <v>-5.0677699999999999E-2</v>
      </c>
      <c r="C55">
        <v>0.95058500000000001</v>
      </c>
      <c r="D55">
        <v>0.38137300000000002</v>
      </c>
      <c r="E55">
        <v>1.8089599999999999</v>
      </c>
      <c r="F55">
        <v>53</v>
      </c>
    </row>
    <row r="56" spans="1:6" x14ac:dyDescent="0.3">
      <c r="A56">
        <v>0.20973700000000001</v>
      </c>
      <c r="B56">
        <v>-5.0382999999999997E-2</v>
      </c>
      <c r="C56">
        <v>0.95086499999999996</v>
      </c>
      <c r="D56">
        <v>0.37947900000000001</v>
      </c>
      <c r="E56">
        <v>1.80931</v>
      </c>
      <c r="F56">
        <v>54</v>
      </c>
    </row>
    <row r="57" spans="1:6" x14ac:dyDescent="0.3">
      <c r="A57">
        <v>0.21923200000000001</v>
      </c>
      <c r="B57">
        <v>-5.30003E-2</v>
      </c>
      <c r="C57">
        <v>0.94838</v>
      </c>
      <c r="D57">
        <v>0.39619900000000002</v>
      </c>
      <c r="E57">
        <v>1.80721</v>
      </c>
      <c r="F57">
        <v>55</v>
      </c>
    </row>
    <row r="58" spans="1:6" x14ac:dyDescent="0.3">
      <c r="A58">
        <v>0.219222</v>
      </c>
      <c r="B58">
        <v>-5.3069999999999999E-2</v>
      </c>
      <c r="C58">
        <v>0.94831399999999999</v>
      </c>
      <c r="D58">
        <v>0.39664100000000002</v>
      </c>
      <c r="E58">
        <v>1.80931</v>
      </c>
      <c r="F58">
        <v>56</v>
      </c>
    </row>
    <row r="59" spans="1:6" x14ac:dyDescent="0.3">
      <c r="A59">
        <v>0.220913</v>
      </c>
      <c r="B59">
        <v>-5.3595499999999997E-2</v>
      </c>
      <c r="C59">
        <v>0.94781499999999996</v>
      </c>
      <c r="D59">
        <v>0.39997100000000002</v>
      </c>
      <c r="E59">
        <v>1.81054</v>
      </c>
      <c r="F59">
        <v>57</v>
      </c>
    </row>
    <row r="60" spans="1:6" x14ac:dyDescent="0.3">
      <c r="A60">
        <v>0.21477099999999999</v>
      </c>
      <c r="B60">
        <v>-5.2262799999999998E-2</v>
      </c>
      <c r="C60">
        <v>0.94907900000000001</v>
      </c>
      <c r="D60">
        <v>0.39151000000000002</v>
      </c>
      <c r="E60">
        <v>1.82291</v>
      </c>
      <c r="F60">
        <v>58</v>
      </c>
    </row>
    <row r="61" spans="1:6" x14ac:dyDescent="0.3">
      <c r="A61">
        <v>0.21837899999999999</v>
      </c>
      <c r="B61">
        <v>-5.3298199999999997E-2</v>
      </c>
      <c r="C61">
        <v>0.94809699999999997</v>
      </c>
      <c r="D61">
        <v>0.39808900000000003</v>
      </c>
      <c r="E61">
        <v>1.8229200000000001</v>
      </c>
      <c r="F61">
        <v>59</v>
      </c>
    </row>
    <row r="62" spans="1:6" x14ac:dyDescent="0.3">
      <c r="A62">
        <v>0.22237100000000001</v>
      </c>
      <c r="B62">
        <v>-5.4368399999999997E-2</v>
      </c>
      <c r="C62">
        <v>0.94708300000000001</v>
      </c>
      <c r="D62">
        <v>0.40485399999999999</v>
      </c>
      <c r="E62">
        <v>1.82063</v>
      </c>
      <c r="F62">
        <v>60</v>
      </c>
    </row>
    <row r="63" spans="1:6" x14ac:dyDescent="0.3">
      <c r="A63">
        <v>0.224381</v>
      </c>
      <c r="B63">
        <v>-5.5029799999999997E-2</v>
      </c>
      <c r="C63">
        <v>0.94645699999999999</v>
      </c>
      <c r="D63">
        <v>0.40901799999999999</v>
      </c>
      <c r="E63">
        <v>1.8228800000000001</v>
      </c>
      <c r="F63">
        <v>61</v>
      </c>
    </row>
    <row r="64" spans="1:6" x14ac:dyDescent="0.3">
      <c r="A64">
        <v>0.22334699999999999</v>
      </c>
      <c r="B64">
        <v>-5.5054800000000001E-2</v>
      </c>
      <c r="C64">
        <v>0.94643299999999997</v>
      </c>
      <c r="D64">
        <v>0.40917500000000001</v>
      </c>
      <c r="E64">
        <v>1.83202</v>
      </c>
      <c r="F64">
        <v>62</v>
      </c>
    </row>
    <row r="65" spans="1:6" x14ac:dyDescent="0.3">
      <c r="A65">
        <v>0.22220899999999999</v>
      </c>
      <c r="B65">
        <v>-5.4840199999999999E-2</v>
      </c>
      <c r="C65">
        <v>0.94663600000000003</v>
      </c>
      <c r="D65">
        <v>0.40782600000000002</v>
      </c>
      <c r="E65">
        <v>1.8353299999999999</v>
      </c>
      <c r="F65">
        <v>63</v>
      </c>
    </row>
    <row r="66" spans="1:6" x14ac:dyDescent="0.3">
      <c r="A66">
        <v>0.220586</v>
      </c>
      <c r="B66">
        <v>-5.4589800000000001E-2</v>
      </c>
      <c r="C66">
        <v>0.94687299999999996</v>
      </c>
      <c r="D66">
        <v>0.40625</v>
      </c>
      <c r="E66">
        <v>1.84168</v>
      </c>
      <c r="F66">
        <v>64</v>
      </c>
    </row>
    <row r="67" spans="1:6" x14ac:dyDescent="0.3">
      <c r="A67">
        <v>0.22562299999999999</v>
      </c>
      <c r="B67">
        <v>-5.6217400000000001E-2</v>
      </c>
      <c r="C67">
        <v>0.94533400000000001</v>
      </c>
      <c r="D67">
        <v>0.41646300000000003</v>
      </c>
      <c r="E67">
        <v>1.8458399999999999</v>
      </c>
      <c r="F67">
        <v>65</v>
      </c>
    </row>
    <row r="68" spans="1:6" x14ac:dyDescent="0.3">
      <c r="A68">
        <v>0.22283700000000001</v>
      </c>
      <c r="B68">
        <v>-5.5637499999999999E-2</v>
      </c>
      <c r="C68">
        <v>0.945882</v>
      </c>
      <c r="D68">
        <v>0.41283300000000001</v>
      </c>
      <c r="E68">
        <v>1.8526199999999999</v>
      </c>
      <c r="F68">
        <v>66</v>
      </c>
    </row>
    <row r="69" spans="1:6" x14ac:dyDescent="0.3">
      <c r="A69">
        <v>0.22627800000000001</v>
      </c>
      <c r="B69">
        <v>-5.7136300000000001E-2</v>
      </c>
      <c r="C69">
        <v>0.944465</v>
      </c>
      <c r="D69">
        <v>0.42219499999999999</v>
      </c>
      <c r="E69">
        <v>1.86582</v>
      </c>
      <c r="F69">
        <v>67</v>
      </c>
    </row>
    <row r="70" spans="1:6" x14ac:dyDescent="0.3">
      <c r="A70">
        <v>0.22359799999999999</v>
      </c>
      <c r="B70">
        <v>-5.6968299999999999E-2</v>
      </c>
      <c r="C70">
        <v>0.94462400000000002</v>
      </c>
      <c r="D70">
        <v>0.42114800000000002</v>
      </c>
      <c r="E70">
        <v>1.8835</v>
      </c>
      <c r="F70">
        <v>68</v>
      </c>
    </row>
    <row r="71" spans="1:6" x14ac:dyDescent="0.3">
      <c r="A71">
        <v>0.231377</v>
      </c>
      <c r="B71">
        <v>-6.0108599999999998E-2</v>
      </c>
      <c r="C71">
        <v>0.941662</v>
      </c>
      <c r="D71">
        <v>0.44056899999999999</v>
      </c>
      <c r="E71">
        <v>1.90412</v>
      </c>
      <c r="F71">
        <v>69</v>
      </c>
    </row>
    <row r="72" spans="1:6" x14ac:dyDescent="0.3">
      <c r="A72">
        <v>0.231465</v>
      </c>
      <c r="B72">
        <v>-6.2421999999999998E-2</v>
      </c>
      <c r="C72">
        <v>0.93948600000000004</v>
      </c>
      <c r="D72">
        <v>0.45469900000000002</v>
      </c>
      <c r="E72">
        <v>1.96444</v>
      </c>
      <c r="F72">
        <v>70</v>
      </c>
    </row>
    <row r="73" spans="1:6" x14ac:dyDescent="0.3">
      <c r="A73">
        <v>0.23844599999999999</v>
      </c>
      <c r="B73">
        <v>-5.5865499999999998E-2</v>
      </c>
      <c r="C73">
        <v>0.94566600000000001</v>
      </c>
      <c r="D73">
        <v>0.41426099999999999</v>
      </c>
      <c r="E73">
        <v>1.7373400000000001</v>
      </c>
      <c r="F73">
        <v>71</v>
      </c>
    </row>
    <row r="74" spans="1:6" x14ac:dyDescent="0.3">
      <c r="A74">
        <v>0.226747</v>
      </c>
      <c r="B74">
        <v>-5.5901699999999999E-2</v>
      </c>
      <c r="C74">
        <v>0.94563200000000003</v>
      </c>
      <c r="D74">
        <v>0.41448800000000002</v>
      </c>
      <c r="E74">
        <v>1.8279700000000001</v>
      </c>
      <c r="F74">
        <v>72</v>
      </c>
    </row>
    <row r="75" spans="1:6" x14ac:dyDescent="0.3">
      <c r="A75">
        <v>0.228188</v>
      </c>
      <c r="B75">
        <v>-5.6352199999999998E-2</v>
      </c>
      <c r="C75">
        <v>0.94520599999999999</v>
      </c>
      <c r="D75">
        <v>0.41730499999999998</v>
      </c>
      <c r="E75">
        <v>1.8287800000000001</v>
      </c>
      <c r="F75">
        <v>73</v>
      </c>
    </row>
    <row r="76" spans="1:6" x14ac:dyDescent="0.3">
      <c r="A76">
        <v>0.22145400000000001</v>
      </c>
      <c r="B76">
        <v>-5.4728600000000002E-2</v>
      </c>
      <c r="C76">
        <v>0.94674199999999997</v>
      </c>
      <c r="D76">
        <v>0.40712399999999999</v>
      </c>
      <c r="E76">
        <v>1.8384100000000001</v>
      </c>
      <c r="F76">
        <v>74</v>
      </c>
    </row>
    <row r="77" spans="1:6" x14ac:dyDescent="0.3">
      <c r="A77">
        <v>0.22417699999999999</v>
      </c>
      <c r="B77">
        <v>-5.5690700000000003E-2</v>
      </c>
      <c r="C77">
        <v>0.94583200000000001</v>
      </c>
      <c r="D77">
        <v>0.41316700000000001</v>
      </c>
      <c r="E77">
        <v>1.8430299999999999</v>
      </c>
      <c r="F77">
        <v>75</v>
      </c>
    </row>
    <row r="78" spans="1:6" x14ac:dyDescent="0.3">
      <c r="A78">
        <v>0.23116600000000001</v>
      </c>
      <c r="B78">
        <v>-5.7470399999999998E-2</v>
      </c>
      <c r="C78">
        <v>0.94415000000000004</v>
      </c>
      <c r="D78">
        <v>0.42427199999999998</v>
      </c>
      <c r="E78">
        <v>1.8353600000000001</v>
      </c>
      <c r="F78">
        <v>76</v>
      </c>
    </row>
    <row r="79" spans="1:6" x14ac:dyDescent="0.3">
      <c r="A79">
        <v>0.22400100000000001</v>
      </c>
      <c r="B79">
        <v>-5.5845800000000001E-2</v>
      </c>
      <c r="C79">
        <v>0.945685</v>
      </c>
      <c r="D79">
        <v>0.41413800000000001</v>
      </c>
      <c r="E79">
        <v>1.8488199999999999</v>
      </c>
      <c r="F79">
        <v>77</v>
      </c>
    </row>
    <row r="80" spans="1:6" x14ac:dyDescent="0.3">
      <c r="A80">
        <v>0.226355</v>
      </c>
      <c r="B80">
        <v>-5.65424E-2</v>
      </c>
      <c r="C80">
        <v>0.94502600000000003</v>
      </c>
      <c r="D80">
        <v>0.418493</v>
      </c>
      <c r="E80">
        <v>1.84884</v>
      </c>
      <c r="F80">
        <v>78</v>
      </c>
    </row>
    <row r="81" spans="1:6" x14ac:dyDescent="0.3">
      <c r="A81">
        <v>0.224273</v>
      </c>
      <c r="B81">
        <v>-5.6082800000000002E-2</v>
      </c>
      <c r="C81">
        <v>0.945461</v>
      </c>
      <c r="D81">
        <v>0.41562100000000002</v>
      </c>
      <c r="E81">
        <v>1.8532</v>
      </c>
      <c r="F81">
        <v>79</v>
      </c>
    </row>
    <row r="82" spans="1:6" x14ac:dyDescent="0.3">
      <c r="A82">
        <v>0.23205400000000001</v>
      </c>
      <c r="B82">
        <v>-5.82166E-2</v>
      </c>
      <c r="C82">
        <v>0.94344600000000001</v>
      </c>
      <c r="D82">
        <v>0.42890200000000001</v>
      </c>
      <c r="E82">
        <v>1.8482799999999999</v>
      </c>
      <c r="F82">
        <v>80</v>
      </c>
    </row>
    <row r="83" spans="1:6" x14ac:dyDescent="0.3">
      <c r="A83">
        <v>0.22466800000000001</v>
      </c>
      <c r="B83">
        <v>-5.6592200000000002E-2</v>
      </c>
      <c r="C83">
        <v>0.94497900000000001</v>
      </c>
      <c r="D83">
        <v>0.41880400000000001</v>
      </c>
      <c r="E83">
        <v>1.8641000000000001</v>
      </c>
      <c r="F83">
        <v>81</v>
      </c>
    </row>
    <row r="84" spans="1:6" x14ac:dyDescent="0.3">
      <c r="A84">
        <v>0.230989</v>
      </c>
      <c r="B84">
        <v>-5.8503100000000002E-2</v>
      </c>
      <c r="C84">
        <v>0.94317499999999999</v>
      </c>
      <c r="D84">
        <v>0.43067499999999997</v>
      </c>
      <c r="E84">
        <v>1.8644799999999999</v>
      </c>
      <c r="F84">
        <v>82</v>
      </c>
    </row>
    <row r="85" spans="1:6" x14ac:dyDescent="0.3">
      <c r="A85">
        <v>0.232933</v>
      </c>
      <c r="B85">
        <v>-5.9035499999999998E-2</v>
      </c>
      <c r="C85">
        <v>0.94267299999999998</v>
      </c>
      <c r="D85">
        <v>0.43396400000000002</v>
      </c>
      <c r="E85">
        <v>1.86304</v>
      </c>
      <c r="F85">
        <v>83</v>
      </c>
    </row>
    <row r="86" spans="1:6" x14ac:dyDescent="0.3">
      <c r="A86">
        <v>0.24082400000000001</v>
      </c>
      <c r="B86">
        <v>-6.1245099999999997E-2</v>
      </c>
      <c r="C86">
        <v>0.94059300000000001</v>
      </c>
      <c r="D86">
        <v>0.44752900000000001</v>
      </c>
      <c r="E86">
        <v>1.85832</v>
      </c>
      <c r="F86">
        <v>84</v>
      </c>
    </row>
    <row r="87" spans="1:6" x14ac:dyDescent="0.3">
      <c r="A87">
        <v>0.236982</v>
      </c>
      <c r="B87">
        <v>-6.0658700000000003E-2</v>
      </c>
      <c r="C87">
        <v>0.94114399999999998</v>
      </c>
      <c r="D87">
        <v>0.443942</v>
      </c>
      <c r="E87">
        <v>1.8733200000000001</v>
      </c>
      <c r="F87">
        <v>85</v>
      </c>
    </row>
    <row r="88" spans="1:6" x14ac:dyDescent="0.3">
      <c r="A88">
        <v>0.240422</v>
      </c>
      <c r="B88">
        <v>-6.1933099999999998E-2</v>
      </c>
      <c r="C88">
        <v>0.93994599999999995</v>
      </c>
      <c r="D88">
        <v>0.45172499999999999</v>
      </c>
      <c r="E88">
        <v>1.8788899999999999</v>
      </c>
      <c r="F88">
        <v>86</v>
      </c>
    </row>
    <row r="89" spans="1:6" x14ac:dyDescent="0.3">
      <c r="A89">
        <v>0.24126</v>
      </c>
      <c r="B89">
        <v>-6.2476200000000003E-2</v>
      </c>
      <c r="C89">
        <v>0.93943500000000002</v>
      </c>
      <c r="D89">
        <v>0.45502900000000002</v>
      </c>
      <c r="E89">
        <v>1.88605</v>
      </c>
      <c r="F89">
        <v>87</v>
      </c>
    </row>
    <row r="90" spans="1:6" x14ac:dyDescent="0.3">
      <c r="A90">
        <v>0.239868</v>
      </c>
      <c r="B90">
        <v>-6.26337E-2</v>
      </c>
      <c r="C90">
        <v>0.93928699999999998</v>
      </c>
      <c r="D90">
        <v>0.45598499999999997</v>
      </c>
      <c r="E90">
        <v>1.9009799999999999</v>
      </c>
      <c r="F90">
        <v>88</v>
      </c>
    </row>
    <row r="91" spans="1:6" x14ac:dyDescent="0.3">
      <c r="A91">
        <v>0.24276700000000001</v>
      </c>
      <c r="B91">
        <v>-6.4132999999999996E-2</v>
      </c>
      <c r="C91">
        <v>0.93788000000000005</v>
      </c>
      <c r="D91">
        <v>0.465057</v>
      </c>
      <c r="E91">
        <v>1.9156599999999999</v>
      </c>
      <c r="F91">
        <v>89</v>
      </c>
    </row>
    <row r="92" spans="1:6" x14ac:dyDescent="0.3">
      <c r="A92">
        <v>0.24471200000000001</v>
      </c>
      <c r="B92">
        <v>-6.5788899999999997E-2</v>
      </c>
      <c r="C92">
        <v>0.93632800000000005</v>
      </c>
      <c r="D92">
        <v>0.47500900000000001</v>
      </c>
      <c r="E92">
        <v>1.94109</v>
      </c>
      <c r="F92">
        <v>90</v>
      </c>
    </row>
    <row r="93" spans="1:6" x14ac:dyDescent="0.3">
      <c r="A93">
        <v>0.24493000000000001</v>
      </c>
      <c r="B93">
        <v>-6.8639800000000001E-2</v>
      </c>
      <c r="C93">
        <v>0.93366300000000002</v>
      </c>
      <c r="D93">
        <v>0.49197600000000002</v>
      </c>
      <c r="E93">
        <v>2.0086400000000002</v>
      </c>
      <c r="F93">
        <v>91</v>
      </c>
    </row>
    <row r="94" spans="1:6" x14ac:dyDescent="0.3">
      <c r="A94">
        <v>0.25198100000000001</v>
      </c>
      <c r="B94">
        <v>-6.2181599999999997E-2</v>
      </c>
      <c r="C94">
        <v>0.93971199999999999</v>
      </c>
      <c r="D94">
        <v>0.453237</v>
      </c>
      <c r="E94">
        <v>1.7987</v>
      </c>
      <c r="F94">
        <v>92</v>
      </c>
    </row>
    <row r="95" spans="1:6" x14ac:dyDescent="0.3">
      <c r="A95">
        <v>0.23855399999999999</v>
      </c>
      <c r="B95">
        <v>-6.2048199999999998E-2</v>
      </c>
      <c r="C95">
        <v>0.93983799999999995</v>
      </c>
      <c r="D95">
        <v>0.45242599999999999</v>
      </c>
      <c r="E95">
        <v>1.8965399999999999</v>
      </c>
      <c r="F95">
        <v>93</v>
      </c>
    </row>
    <row r="96" spans="1:6" x14ac:dyDescent="0.3">
      <c r="A96">
        <v>0.244342</v>
      </c>
      <c r="B96">
        <v>-6.43484E-2</v>
      </c>
      <c r="C96">
        <v>0.93767800000000001</v>
      </c>
      <c r="D96">
        <v>0.46635599999999999</v>
      </c>
      <c r="E96">
        <v>1.90862</v>
      </c>
      <c r="F96">
        <v>94</v>
      </c>
    </row>
    <row r="97" spans="1:6" x14ac:dyDescent="0.3">
      <c r="A97">
        <v>0.24837000000000001</v>
      </c>
      <c r="B97">
        <v>-6.68184E-2</v>
      </c>
      <c r="C97">
        <v>0.935365</v>
      </c>
      <c r="D97">
        <v>0.481159</v>
      </c>
      <c r="E97">
        <v>1.93727</v>
      </c>
      <c r="F97">
        <v>95</v>
      </c>
    </row>
    <row r="98" spans="1:6" x14ac:dyDescent="0.3">
      <c r="A98">
        <v>0.247942</v>
      </c>
      <c r="B98">
        <v>-7.0097699999999999E-2</v>
      </c>
      <c r="C98">
        <v>0.93230299999999999</v>
      </c>
      <c r="D98">
        <v>0.50057399999999996</v>
      </c>
      <c r="E98">
        <v>2.01891</v>
      </c>
      <c r="F98">
        <v>96</v>
      </c>
    </row>
    <row r="99" spans="1:6" x14ac:dyDescent="0.3">
      <c r="A99">
        <v>0.24648100000000001</v>
      </c>
      <c r="B99">
        <v>-5.9520099999999999E-2</v>
      </c>
      <c r="C99">
        <v>0.94221699999999997</v>
      </c>
      <c r="D99">
        <v>0.43695099999999998</v>
      </c>
      <c r="E99">
        <v>1.77275</v>
      </c>
      <c r="F99">
        <v>97</v>
      </c>
    </row>
    <row r="100" spans="1:6" x14ac:dyDescent="0.3">
      <c r="A100">
        <v>0.23183699999999999</v>
      </c>
      <c r="B100">
        <v>-5.9112600000000001E-2</v>
      </c>
      <c r="C100">
        <v>0.94260100000000002</v>
      </c>
      <c r="D100">
        <v>0.43443999999999999</v>
      </c>
      <c r="E100">
        <v>1.8738999999999999</v>
      </c>
      <c r="F100">
        <v>98</v>
      </c>
    </row>
    <row r="101" spans="1:6" x14ac:dyDescent="0.3">
      <c r="A101">
        <v>0.23905699999999999</v>
      </c>
      <c r="B101">
        <v>-6.1124499999999998E-2</v>
      </c>
      <c r="C101">
        <v>0.94070600000000004</v>
      </c>
      <c r="D101">
        <v>0.44679200000000002</v>
      </c>
      <c r="E101">
        <v>1.8689800000000001</v>
      </c>
      <c r="F101">
        <v>99</v>
      </c>
    </row>
    <row r="102" spans="1:6" x14ac:dyDescent="0.3">
      <c r="A102">
        <v>0.23632600000000001</v>
      </c>
      <c r="B102">
        <v>-6.0610600000000001E-2</v>
      </c>
      <c r="C102">
        <v>0.94118999999999997</v>
      </c>
      <c r="D102">
        <v>0.44364700000000001</v>
      </c>
      <c r="E102">
        <v>1.87727</v>
      </c>
      <c r="F102">
        <v>100</v>
      </c>
    </row>
    <row r="103" spans="1:6" x14ac:dyDescent="0.3">
      <c r="A103">
        <v>0.237815</v>
      </c>
      <c r="B103">
        <v>-6.1036899999999998E-2</v>
      </c>
      <c r="C103">
        <v>0.94078899999999999</v>
      </c>
      <c r="D103">
        <v>0.44625599999999999</v>
      </c>
      <c r="E103">
        <v>1.87649</v>
      </c>
      <c r="F103">
        <v>101</v>
      </c>
    </row>
    <row r="104" spans="1:6" x14ac:dyDescent="0.3">
      <c r="A104">
        <v>0.23765</v>
      </c>
      <c r="B104">
        <v>-6.12563E-2</v>
      </c>
      <c r="C104">
        <v>0.94058200000000003</v>
      </c>
      <c r="D104">
        <v>0.44759700000000002</v>
      </c>
      <c r="E104">
        <v>1.8834299999999999</v>
      </c>
      <c r="F104">
        <v>102</v>
      </c>
    </row>
    <row r="105" spans="1:6" x14ac:dyDescent="0.3">
      <c r="A105">
        <v>0.24388099999999999</v>
      </c>
      <c r="B105">
        <v>-6.3001500000000002E-2</v>
      </c>
      <c r="C105">
        <v>0.93894200000000005</v>
      </c>
      <c r="D105">
        <v>0.45821600000000001</v>
      </c>
      <c r="E105">
        <v>1.8788499999999999</v>
      </c>
      <c r="F105">
        <v>103</v>
      </c>
    </row>
    <row r="106" spans="1:6" x14ac:dyDescent="0.3">
      <c r="A106">
        <v>0.324156</v>
      </c>
      <c r="B106">
        <v>-0.10011</v>
      </c>
      <c r="C106">
        <v>0.90473800000000004</v>
      </c>
      <c r="D106">
        <v>0.66724499999999998</v>
      </c>
      <c r="E106">
        <v>2.0584099999999999</v>
      </c>
      <c r="F106">
        <v>104</v>
      </c>
    </row>
    <row r="107" spans="1:6" x14ac:dyDescent="0.3">
      <c r="A107">
        <v>0.25929999999999997</v>
      </c>
      <c r="B107">
        <v>-6.8009299999999995E-2</v>
      </c>
      <c r="C107">
        <v>0.93425199999999997</v>
      </c>
      <c r="D107">
        <v>0.48824099999999998</v>
      </c>
      <c r="E107">
        <v>1.8829199999999999</v>
      </c>
      <c r="F107">
        <v>105</v>
      </c>
    </row>
    <row r="108" spans="1:6" x14ac:dyDescent="0.3">
      <c r="A108">
        <v>0.249808</v>
      </c>
      <c r="B108">
        <v>-6.5758899999999995E-2</v>
      </c>
      <c r="C108">
        <v>0.93635699999999999</v>
      </c>
      <c r="D108">
        <v>0.474829</v>
      </c>
      <c r="E108">
        <v>1.9007700000000001</v>
      </c>
      <c r="F108">
        <v>106</v>
      </c>
    </row>
    <row r="109" spans="1:6" x14ac:dyDescent="0.3">
      <c r="A109">
        <v>0.24488599999999999</v>
      </c>
      <c r="B109">
        <v>-6.4771999999999996E-2</v>
      </c>
      <c r="C109">
        <v>0.93728100000000003</v>
      </c>
      <c r="D109">
        <v>0.46890599999999999</v>
      </c>
      <c r="E109">
        <v>1.91479</v>
      </c>
      <c r="F109">
        <v>107</v>
      </c>
    </row>
    <row r="110" spans="1:6" x14ac:dyDescent="0.3">
      <c r="A110">
        <v>0.24388499999999999</v>
      </c>
      <c r="B110">
        <v>-6.4954600000000001E-2</v>
      </c>
      <c r="C110">
        <v>0.93711</v>
      </c>
      <c r="D110">
        <v>0.470003</v>
      </c>
      <c r="E110">
        <v>1.9271499999999999</v>
      </c>
      <c r="F110">
        <v>108</v>
      </c>
    </row>
    <row r="111" spans="1:6" x14ac:dyDescent="0.3">
      <c r="A111">
        <v>0.25270100000000001</v>
      </c>
      <c r="B111">
        <v>-6.7739900000000006E-2</v>
      </c>
      <c r="C111">
        <v>0.93450299999999997</v>
      </c>
      <c r="D111">
        <v>0.48664200000000002</v>
      </c>
      <c r="E111">
        <v>1.9257599999999999</v>
      </c>
      <c r="F111">
        <v>109</v>
      </c>
    </row>
    <row r="112" spans="1:6" x14ac:dyDescent="0.3">
      <c r="A112">
        <v>0.24942900000000001</v>
      </c>
      <c r="B112">
        <v>-6.7357100000000003E-2</v>
      </c>
      <c r="C112">
        <v>0.93486100000000005</v>
      </c>
      <c r="D112">
        <v>0.48436699999999999</v>
      </c>
      <c r="E112">
        <v>1.9419</v>
      </c>
      <c r="F112">
        <v>110</v>
      </c>
    </row>
    <row r="113" spans="1:6" x14ac:dyDescent="0.3">
      <c r="A113">
        <v>0.25299100000000002</v>
      </c>
      <c r="B113">
        <v>-6.9195099999999995E-2</v>
      </c>
      <c r="C113">
        <v>0.933145</v>
      </c>
      <c r="D113">
        <v>0.495257</v>
      </c>
      <c r="E113">
        <v>1.9576100000000001</v>
      </c>
      <c r="F113">
        <v>111</v>
      </c>
    </row>
    <row r="114" spans="1:6" x14ac:dyDescent="0.3">
      <c r="A114">
        <v>0.25697399999999998</v>
      </c>
      <c r="B114">
        <v>-7.2817300000000001E-2</v>
      </c>
      <c r="C114">
        <v>0.92977100000000001</v>
      </c>
      <c r="D114">
        <v>0.51647699999999996</v>
      </c>
      <c r="E114">
        <v>2.0098400000000001</v>
      </c>
      <c r="F114">
        <v>112</v>
      </c>
    </row>
    <row r="115" spans="1:6" x14ac:dyDescent="0.3">
      <c r="A115">
        <v>0.26794099999999998</v>
      </c>
      <c r="B115">
        <v>-6.6244800000000006E-2</v>
      </c>
      <c r="C115">
        <v>0.93590200000000001</v>
      </c>
      <c r="D115">
        <v>0.47773500000000002</v>
      </c>
      <c r="E115">
        <v>1.7829900000000001</v>
      </c>
      <c r="F115">
        <v>113</v>
      </c>
    </row>
    <row r="116" spans="1:6" x14ac:dyDescent="0.3">
      <c r="A116">
        <v>0.25473299999999999</v>
      </c>
      <c r="B116">
        <v>-6.7324899999999993E-2</v>
      </c>
      <c r="C116">
        <v>0.93489100000000003</v>
      </c>
      <c r="D116">
        <v>0.484176</v>
      </c>
      <c r="E116">
        <v>1.90072</v>
      </c>
      <c r="F116">
        <v>114</v>
      </c>
    </row>
    <row r="117" spans="1:6" x14ac:dyDescent="0.3">
      <c r="A117">
        <v>0.247168</v>
      </c>
      <c r="B117">
        <v>-6.5570400000000001E-2</v>
      </c>
      <c r="C117">
        <v>0.93653299999999995</v>
      </c>
      <c r="D117">
        <v>0.47369899999999998</v>
      </c>
      <c r="E117">
        <v>1.9165099999999999</v>
      </c>
      <c r="F117">
        <v>115</v>
      </c>
    </row>
    <row r="118" spans="1:6" x14ac:dyDescent="0.3">
      <c r="A118">
        <v>0.24867700000000001</v>
      </c>
      <c r="B118">
        <v>-6.6146800000000006E-2</v>
      </c>
      <c r="C118">
        <v>0.93599299999999996</v>
      </c>
      <c r="D118">
        <v>0.47715000000000002</v>
      </c>
      <c r="E118">
        <v>1.91875</v>
      </c>
      <c r="F118">
        <v>116</v>
      </c>
    </row>
    <row r="119" spans="1:6" x14ac:dyDescent="0.3">
      <c r="A119">
        <v>0.25654300000000002</v>
      </c>
      <c r="B119">
        <v>-6.8633299999999994E-2</v>
      </c>
      <c r="C119">
        <v>0.93366899999999997</v>
      </c>
      <c r="D119">
        <v>0.49193799999999999</v>
      </c>
      <c r="E119">
        <v>1.9175599999999999</v>
      </c>
      <c r="F119">
        <v>117</v>
      </c>
    </row>
    <row r="120" spans="1:6" x14ac:dyDescent="0.3">
      <c r="A120">
        <v>0.26109399999999999</v>
      </c>
      <c r="B120">
        <v>-6.9973199999999999E-2</v>
      </c>
      <c r="C120">
        <v>0.932419</v>
      </c>
      <c r="D120">
        <v>0.49984200000000001</v>
      </c>
      <c r="E120">
        <v>1.91442</v>
      </c>
      <c r="F120">
        <v>118</v>
      </c>
    </row>
    <row r="121" spans="1:6" x14ac:dyDescent="0.3">
      <c r="A121">
        <v>0.25629800000000003</v>
      </c>
      <c r="B121">
        <v>-6.8941799999999998E-2</v>
      </c>
      <c r="C121">
        <v>0.93338100000000002</v>
      </c>
      <c r="D121">
        <v>0.49376199999999998</v>
      </c>
      <c r="E121">
        <v>1.9265099999999999</v>
      </c>
      <c r="F121">
        <v>119</v>
      </c>
    </row>
    <row r="122" spans="1:6" x14ac:dyDescent="0.3">
      <c r="A122">
        <v>0.25520300000000001</v>
      </c>
      <c r="B122">
        <v>-6.8945500000000007E-2</v>
      </c>
      <c r="C122">
        <v>0.93337800000000004</v>
      </c>
      <c r="D122">
        <v>0.49378300000000003</v>
      </c>
      <c r="E122">
        <v>1.9348700000000001</v>
      </c>
      <c r="F122">
        <v>120</v>
      </c>
    </row>
    <row r="123" spans="1:6" x14ac:dyDescent="0.3">
      <c r="A123">
        <v>0.25555800000000001</v>
      </c>
      <c r="B123">
        <v>-6.9453000000000001E-2</v>
      </c>
      <c r="C123">
        <v>0.93290399999999996</v>
      </c>
      <c r="D123">
        <v>0.49677900000000003</v>
      </c>
      <c r="E123">
        <v>1.9439</v>
      </c>
      <c r="F123">
        <v>121</v>
      </c>
    </row>
    <row r="124" spans="1:6" x14ac:dyDescent="0.3">
      <c r="A124">
        <v>0.26349800000000001</v>
      </c>
      <c r="B124">
        <v>-7.1887099999999995E-2</v>
      </c>
      <c r="C124">
        <v>0.93063600000000002</v>
      </c>
      <c r="D124">
        <v>0.51105699999999998</v>
      </c>
      <c r="E124">
        <v>1.9395100000000001</v>
      </c>
      <c r="F124">
        <v>122</v>
      </c>
    </row>
    <row r="125" spans="1:6" x14ac:dyDescent="0.3">
      <c r="A125">
        <v>0.26315699999999997</v>
      </c>
      <c r="B125">
        <v>-7.2052900000000003E-2</v>
      </c>
      <c r="C125">
        <v>0.93048200000000003</v>
      </c>
      <c r="D125">
        <v>0.51202499999999995</v>
      </c>
      <c r="E125">
        <v>1.9457</v>
      </c>
      <c r="F125">
        <v>123</v>
      </c>
    </row>
    <row r="126" spans="1:6" x14ac:dyDescent="0.3">
      <c r="A126">
        <v>0.26559899999999997</v>
      </c>
      <c r="B126">
        <v>-7.3249800000000004E-2</v>
      </c>
      <c r="C126">
        <v>0.929369</v>
      </c>
      <c r="D126">
        <v>0.51898900000000003</v>
      </c>
      <c r="E126">
        <v>1.9540299999999999</v>
      </c>
      <c r="F126">
        <v>124</v>
      </c>
    </row>
    <row r="127" spans="1:6" x14ac:dyDescent="0.3">
      <c r="A127">
        <v>0.26667200000000002</v>
      </c>
      <c r="B127">
        <v>-7.3980799999999999E-2</v>
      </c>
      <c r="C127">
        <v>0.92869000000000002</v>
      </c>
      <c r="D127">
        <v>0.52322599999999997</v>
      </c>
      <c r="E127">
        <v>1.9620599999999999</v>
      </c>
      <c r="F127">
        <v>125</v>
      </c>
    </row>
    <row r="128" spans="1:6" x14ac:dyDescent="0.3">
      <c r="A128">
        <v>0.26649600000000001</v>
      </c>
      <c r="B128">
        <v>-7.4290900000000007E-2</v>
      </c>
      <c r="C128">
        <v>0.92840199999999995</v>
      </c>
      <c r="D128">
        <v>0.52502000000000004</v>
      </c>
      <c r="E128">
        <v>1.9700899999999999</v>
      </c>
      <c r="F128">
        <v>126</v>
      </c>
    </row>
    <row r="129" spans="1:6" x14ac:dyDescent="0.3">
      <c r="A129">
        <v>0.26842199999999999</v>
      </c>
      <c r="B129">
        <v>-7.5898300000000002E-2</v>
      </c>
      <c r="C129">
        <v>0.92691000000000001</v>
      </c>
      <c r="D129">
        <v>0.53428100000000001</v>
      </c>
      <c r="E129">
        <v>1.9904500000000001</v>
      </c>
      <c r="F129">
        <v>127</v>
      </c>
    </row>
    <row r="130" spans="1:6" x14ac:dyDescent="0.3">
      <c r="A130">
        <v>0.26722400000000002</v>
      </c>
      <c r="B130">
        <v>-7.6295299999999996E-2</v>
      </c>
      <c r="C130">
        <v>0.92654300000000001</v>
      </c>
      <c r="D130">
        <v>0.53656000000000004</v>
      </c>
      <c r="E130">
        <v>2.0078999999999998</v>
      </c>
      <c r="F130">
        <v>128</v>
      </c>
    </row>
    <row r="131" spans="1:6" x14ac:dyDescent="0.3">
      <c r="A131">
        <v>0.27260800000000002</v>
      </c>
      <c r="B131">
        <v>-7.9241900000000004E-2</v>
      </c>
      <c r="C131">
        <v>0.92381599999999997</v>
      </c>
      <c r="D131">
        <v>0.55335900000000005</v>
      </c>
      <c r="E131">
        <v>2.0298699999999998</v>
      </c>
      <c r="F131">
        <v>129</v>
      </c>
    </row>
    <row r="132" spans="1:6" x14ac:dyDescent="0.3">
      <c r="A132">
        <v>0.27033800000000002</v>
      </c>
      <c r="B132">
        <v>-8.0702999999999997E-2</v>
      </c>
      <c r="C132">
        <v>0.92246799999999995</v>
      </c>
      <c r="D132">
        <v>0.56161899999999998</v>
      </c>
      <c r="E132">
        <v>2.0774699999999999</v>
      </c>
      <c r="F132">
        <v>130</v>
      </c>
    </row>
    <row r="133" spans="1:6" x14ac:dyDescent="0.3">
      <c r="A133">
        <v>0.28595799999999999</v>
      </c>
      <c r="B133">
        <v>-8.77222E-2</v>
      </c>
      <c r="C133">
        <v>0.91601500000000002</v>
      </c>
      <c r="D133">
        <v>0.60067099999999995</v>
      </c>
      <c r="E133">
        <v>2.1005600000000002</v>
      </c>
      <c r="F133">
        <v>131</v>
      </c>
    </row>
    <row r="134" spans="1:6" x14ac:dyDescent="0.3">
      <c r="A134">
        <v>0.284221</v>
      </c>
      <c r="B134">
        <v>-8.2308500000000007E-2</v>
      </c>
      <c r="C134">
        <v>0.92098800000000003</v>
      </c>
      <c r="D134">
        <v>0.57064199999999998</v>
      </c>
      <c r="E134">
        <v>2.0077400000000001</v>
      </c>
      <c r="F134">
        <v>132</v>
      </c>
    </row>
    <row r="135" spans="1:6" x14ac:dyDescent="0.3">
      <c r="A135">
        <v>0.28134100000000001</v>
      </c>
      <c r="B135">
        <v>-8.3046599999999998E-2</v>
      </c>
      <c r="C135">
        <v>0.92030800000000001</v>
      </c>
      <c r="D135">
        <v>0.57477199999999995</v>
      </c>
      <c r="E135">
        <v>2.04297</v>
      </c>
      <c r="F135">
        <v>133</v>
      </c>
    </row>
    <row r="136" spans="1:6" x14ac:dyDescent="0.3">
      <c r="A136">
        <v>0.27998099999999998</v>
      </c>
      <c r="B136">
        <v>-8.5598300000000002E-2</v>
      </c>
      <c r="C136">
        <v>0.91796299999999997</v>
      </c>
      <c r="D136">
        <v>0.58896099999999996</v>
      </c>
      <c r="E136">
        <v>2.10358</v>
      </c>
      <c r="F136">
        <v>134</v>
      </c>
    </row>
    <row r="137" spans="1:6" x14ac:dyDescent="0.3">
      <c r="A137">
        <v>0.29435600000000001</v>
      </c>
      <c r="B137">
        <v>-9.5280500000000004E-2</v>
      </c>
      <c r="C137">
        <v>0.90911799999999998</v>
      </c>
      <c r="D137">
        <v>0.641629</v>
      </c>
      <c r="E137">
        <v>2.17977</v>
      </c>
      <c r="F137">
        <v>135</v>
      </c>
    </row>
    <row r="138" spans="1:6" x14ac:dyDescent="0.3">
      <c r="A138">
        <v>0.301979</v>
      </c>
      <c r="B138">
        <v>-8.1245800000000007E-2</v>
      </c>
      <c r="C138">
        <v>0.92196699999999998</v>
      </c>
      <c r="D138">
        <v>0.56467599999999996</v>
      </c>
      <c r="E138">
        <v>1.86992</v>
      </c>
      <c r="F138">
        <v>136</v>
      </c>
    </row>
    <row r="139" spans="1:6" x14ac:dyDescent="0.3">
      <c r="A139">
        <v>0.291877</v>
      </c>
      <c r="B139">
        <v>-7.4449799999999997E-2</v>
      </c>
      <c r="C139">
        <v>0.92825400000000002</v>
      </c>
      <c r="D139">
        <v>0.52593800000000002</v>
      </c>
      <c r="E139">
        <v>1.80192</v>
      </c>
      <c r="F139">
        <v>137</v>
      </c>
    </row>
    <row r="140" spans="1:6" x14ac:dyDescent="0.3">
      <c r="A140">
        <v>0.27037499999999998</v>
      </c>
      <c r="B140">
        <v>-7.5542700000000004E-2</v>
      </c>
      <c r="C140">
        <v>0.92723999999999995</v>
      </c>
      <c r="D140">
        <v>0.53223699999999996</v>
      </c>
      <c r="E140">
        <v>1.96851</v>
      </c>
      <c r="F140">
        <v>138</v>
      </c>
    </row>
    <row r="141" spans="1:6" x14ac:dyDescent="0.3">
      <c r="A141">
        <v>0.265876</v>
      </c>
      <c r="B141">
        <v>-7.4777899999999994E-2</v>
      </c>
      <c r="C141">
        <v>0.92795000000000005</v>
      </c>
      <c r="D141">
        <v>0.52783199999999997</v>
      </c>
      <c r="E141">
        <v>1.98526</v>
      </c>
      <c r="F141">
        <v>139</v>
      </c>
    </row>
    <row r="142" spans="1:6" x14ac:dyDescent="0.3">
      <c r="A142">
        <v>0.27304200000000001</v>
      </c>
      <c r="B142">
        <v>-7.7476500000000004E-2</v>
      </c>
      <c r="C142">
        <v>0.92544899999999997</v>
      </c>
      <c r="D142">
        <v>0.54331700000000005</v>
      </c>
      <c r="E142">
        <v>1.98987</v>
      </c>
      <c r="F142">
        <v>140</v>
      </c>
    </row>
    <row r="143" spans="1:6" x14ac:dyDescent="0.3">
      <c r="A143">
        <v>0.27254099999999998</v>
      </c>
      <c r="B143">
        <v>-7.7743800000000002E-2</v>
      </c>
      <c r="C143">
        <v>0.92520100000000005</v>
      </c>
      <c r="D143">
        <v>0.54484200000000005</v>
      </c>
      <c r="E143">
        <v>1.99912</v>
      </c>
      <c r="F143">
        <v>141</v>
      </c>
    </row>
    <row r="144" spans="1:6" x14ac:dyDescent="0.3">
      <c r="A144">
        <v>0.275474</v>
      </c>
      <c r="B144">
        <v>-7.9490900000000003E-2</v>
      </c>
      <c r="C144">
        <v>0.92358600000000002</v>
      </c>
      <c r="D144">
        <v>0.55476999999999999</v>
      </c>
      <c r="E144">
        <v>2.0138799999999999</v>
      </c>
      <c r="F144">
        <v>142</v>
      </c>
    </row>
    <row r="145" spans="1:6" x14ac:dyDescent="0.3">
      <c r="A145">
        <v>0.27848200000000001</v>
      </c>
      <c r="B145">
        <v>-8.1839099999999998E-2</v>
      </c>
      <c r="C145">
        <v>0.92142000000000002</v>
      </c>
      <c r="D145">
        <v>0.56800899999999999</v>
      </c>
      <c r="E145">
        <v>2.03966</v>
      </c>
      <c r="F145">
        <v>143</v>
      </c>
    </row>
    <row r="146" spans="1:6" x14ac:dyDescent="0.3">
      <c r="A146">
        <v>0.27981299999999998</v>
      </c>
      <c r="B146">
        <v>-8.4622199999999995E-2</v>
      </c>
      <c r="C146">
        <v>0.91885899999999998</v>
      </c>
      <c r="D146">
        <v>0.58354899999999998</v>
      </c>
      <c r="E146">
        <v>2.0855000000000001</v>
      </c>
      <c r="F146">
        <v>144</v>
      </c>
    </row>
    <row r="147" spans="1:6" x14ac:dyDescent="0.3">
      <c r="A147">
        <v>0.28332299999999999</v>
      </c>
      <c r="B147">
        <v>-8.9726100000000003E-2</v>
      </c>
      <c r="C147">
        <v>0.91418200000000005</v>
      </c>
      <c r="D147">
        <v>0.61163699999999999</v>
      </c>
      <c r="E147">
        <v>2.1587999999999998</v>
      </c>
      <c r="F147">
        <v>145</v>
      </c>
    </row>
    <row r="148" spans="1:6" x14ac:dyDescent="0.3">
      <c r="A148">
        <v>0.30630000000000002</v>
      </c>
      <c r="B148">
        <v>-8.0363799999999999E-2</v>
      </c>
      <c r="C148">
        <v>0.92278099999999996</v>
      </c>
      <c r="D148">
        <v>0.55970500000000001</v>
      </c>
      <c r="E148">
        <v>1.82731</v>
      </c>
      <c r="F148">
        <v>146</v>
      </c>
    </row>
    <row r="149" spans="1:6" x14ac:dyDescent="0.3">
      <c r="A149">
        <v>0.28508299999999998</v>
      </c>
      <c r="B149">
        <v>-8.2276699999999994E-2</v>
      </c>
      <c r="C149">
        <v>0.92101699999999997</v>
      </c>
      <c r="D149">
        <v>0.57046399999999997</v>
      </c>
      <c r="E149">
        <v>2.0010400000000002</v>
      </c>
      <c r="F149">
        <v>147</v>
      </c>
    </row>
    <row r="150" spans="1:6" x14ac:dyDescent="0.3">
      <c r="A150">
        <v>0.28297899999999998</v>
      </c>
      <c r="B150">
        <v>-8.3279900000000004E-2</v>
      </c>
      <c r="C150">
        <v>0.92009399999999997</v>
      </c>
      <c r="D150">
        <v>0.57607399999999997</v>
      </c>
      <c r="E150">
        <v>2.0357500000000002</v>
      </c>
      <c r="F150">
        <v>148</v>
      </c>
    </row>
    <row r="151" spans="1:6" x14ac:dyDescent="0.3">
      <c r="A151">
        <v>0.28252899999999997</v>
      </c>
      <c r="B151">
        <v>-8.6038699999999996E-2</v>
      </c>
      <c r="C151">
        <v>0.91755900000000001</v>
      </c>
      <c r="D151">
        <v>0.59139699999999995</v>
      </c>
      <c r="E151">
        <v>2.0932200000000001</v>
      </c>
      <c r="F151">
        <v>149</v>
      </c>
    </row>
    <row r="152" spans="1:6" x14ac:dyDescent="0.3">
      <c r="A152">
        <v>0.29292600000000002</v>
      </c>
      <c r="B152">
        <v>-8.1731799999999993E-2</v>
      </c>
      <c r="C152">
        <v>0.92151899999999998</v>
      </c>
      <c r="D152">
        <v>0.56740699999999999</v>
      </c>
      <c r="E152">
        <v>1.93703</v>
      </c>
      <c r="F152">
        <v>150</v>
      </c>
    </row>
    <row r="153" spans="1:6" x14ac:dyDescent="0.3">
      <c r="A153">
        <v>0.29602400000000001</v>
      </c>
      <c r="B153">
        <v>-7.7159400000000003E-2</v>
      </c>
      <c r="C153">
        <v>0.92574199999999995</v>
      </c>
      <c r="D153">
        <v>0.54150600000000004</v>
      </c>
      <c r="E153">
        <v>1.82927</v>
      </c>
      <c r="F153">
        <v>151</v>
      </c>
    </row>
    <row r="154" spans="1:6" x14ac:dyDescent="0.3">
      <c r="A154">
        <v>0.27481299999999997</v>
      </c>
      <c r="B154">
        <v>-7.7430600000000002E-2</v>
      </c>
      <c r="C154">
        <v>0.92549099999999995</v>
      </c>
      <c r="D154">
        <v>0.54305499999999995</v>
      </c>
      <c r="E154">
        <v>1.9760899999999999</v>
      </c>
      <c r="F154">
        <v>152</v>
      </c>
    </row>
    <row r="155" spans="1:6" x14ac:dyDescent="0.3">
      <c r="A155">
        <v>0.26924500000000001</v>
      </c>
      <c r="B155">
        <v>-7.7385200000000001E-2</v>
      </c>
      <c r="C155">
        <v>0.92553300000000005</v>
      </c>
      <c r="D155">
        <v>0.54279599999999995</v>
      </c>
      <c r="E155">
        <v>2.0159899999999999</v>
      </c>
      <c r="F155">
        <v>153</v>
      </c>
    </row>
    <row r="156" spans="1:6" x14ac:dyDescent="0.3">
      <c r="A156">
        <v>0.28086299999999997</v>
      </c>
      <c r="B156">
        <v>-8.1732899999999997E-2</v>
      </c>
      <c r="C156">
        <v>0.92151799999999995</v>
      </c>
      <c r="D156">
        <v>0.56741299999999995</v>
      </c>
      <c r="E156">
        <v>2.0202499999999999</v>
      </c>
      <c r="F156">
        <v>154</v>
      </c>
    </row>
    <row r="157" spans="1:6" x14ac:dyDescent="0.3">
      <c r="A157">
        <v>0.28121000000000002</v>
      </c>
      <c r="B157">
        <v>-8.4159499999999998E-2</v>
      </c>
      <c r="C157">
        <v>0.91928500000000002</v>
      </c>
      <c r="D157">
        <v>0.58097699999999997</v>
      </c>
      <c r="E157">
        <v>2.0659900000000002</v>
      </c>
      <c r="F157">
        <v>155</v>
      </c>
    </row>
    <row r="158" spans="1:6" x14ac:dyDescent="0.3">
      <c r="A158">
        <v>0.28345199999999998</v>
      </c>
      <c r="B158">
        <v>-8.9464299999999997E-2</v>
      </c>
      <c r="C158">
        <v>0.91442100000000004</v>
      </c>
      <c r="D158">
        <v>0.610209</v>
      </c>
      <c r="E158">
        <v>2.1527699999999999</v>
      </c>
      <c r="F158">
        <v>156</v>
      </c>
    </row>
    <row r="159" spans="1:6" x14ac:dyDescent="0.3">
      <c r="A159">
        <v>0.300958</v>
      </c>
      <c r="B159">
        <v>-8.4959000000000007E-2</v>
      </c>
      <c r="C159">
        <v>0.91854999999999998</v>
      </c>
      <c r="D159">
        <v>0.58541900000000002</v>
      </c>
      <c r="E159">
        <v>1.94519</v>
      </c>
      <c r="F159">
        <v>157</v>
      </c>
    </row>
    <row r="160" spans="1:6" x14ac:dyDescent="0.3">
      <c r="A160">
        <v>0.28340900000000002</v>
      </c>
      <c r="B160">
        <v>-7.5249499999999997E-2</v>
      </c>
      <c r="C160">
        <v>0.927512</v>
      </c>
      <c r="D160">
        <v>0.53054999999999997</v>
      </c>
      <c r="E160">
        <v>1.8720300000000001</v>
      </c>
      <c r="F160">
        <v>158</v>
      </c>
    </row>
    <row r="161" spans="1:6" x14ac:dyDescent="0.3">
      <c r="A161">
        <v>0.27038200000000001</v>
      </c>
      <c r="B161">
        <v>-7.66096E-2</v>
      </c>
      <c r="C161">
        <v>0.92625100000000005</v>
      </c>
      <c r="D161">
        <v>0.53835999999999995</v>
      </c>
      <c r="E161">
        <v>1.9911099999999999</v>
      </c>
      <c r="F161">
        <v>159</v>
      </c>
    </row>
    <row r="162" spans="1:6" x14ac:dyDescent="0.3">
      <c r="A162">
        <v>0.273393</v>
      </c>
      <c r="B162">
        <v>-7.8139899999999998E-2</v>
      </c>
      <c r="C162">
        <v>0.92483499999999996</v>
      </c>
      <c r="D162">
        <v>0.547099</v>
      </c>
      <c r="E162">
        <v>2.00115</v>
      </c>
      <c r="F162">
        <v>160</v>
      </c>
    </row>
    <row r="163" spans="1:6" x14ac:dyDescent="0.3">
      <c r="A163">
        <v>0.27279100000000001</v>
      </c>
      <c r="B163">
        <v>-7.88933E-2</v>
      </c>
      <c r="C163">
        <v>0.92413900000000004</v>
      </c>
      <c r="D163">
        <v>0.55138200000000004</v>
      </c>
      <c r="E163">
        <v>2.0212599999999998</v>
      </c>
      <c r="F163">
        <v>161</v>
      </c>
    </row>
    <row r="164" spans="1:6" x14ac:dyDescent="0.3">
      <c r="A164">
        <v>0.27877099999999999</v>
      </c>
      <c r="B164">
        <v>-8.2841700000000004E-2</v>
      </c>
      <c r="C164">
        <v>0.92049700000000001</v>
      </c>
      <c r="D164">
        <v>0.57362599999999997</v>
      </c>
      <c r="E164">
        <v>2.0577000000000001</v>
      </c>
      <c r="F164">
        <v>162</v>
      </c>
    </row>
    <row r="165" spans="1:6" x14ac:dyDescent="0.3">
      <c r="A165">
        <v>0.28410999999999997</v>
      </c>
      <c r="B165">
        <v>-7.6206499999999996E-2</v>
      </c>
      <c r="C165">
        <v>0.92662500000000003</v>
      </c>
      <c r="D165">
        <v>0.53605000000000003</v>
      </c>
      <c r="E165">
        <v>1.8867700000000001</v>
      </c>
      <c r="F165">
        <v>163</v>
      </c>
    </row>
    <row r="166" spans="1:6" x14ac:dyDescent="0.3">
      <c r="A166">
        <v>0.28473500000000002</v>
      </c>
      <c r="B166">
        <v>-7.8799900000000006E-2</v>
      </c>
      <c r="C166">
        <v>0.92422499999999996</v>
      </c>
      <c r="D166">
        <v>0.55085099999999998</v>
      </c>
      <c r="E166">
        <v>1.9346099999999999</v>
      </c>
      <c r="F166">
        <v>164</v>
      </c>
    </row>
    <row r="167" spans="1:6" x14ac:dyDescent="0.3">
      <c r="A167">
        <v>0.27340900000000001</v>
      </c>
      <c r="B167">
        <v>-7.8138200000000005E-2</v>
      </c>
      <c r="C167">
        <v>0.92483700000000002</v>
      </c>
      <c r="D167">
        <v>0.54708900000000005</v>
      </c>
      <c r="E167">
        <v>2.0009899999999998</v>
      </c>
      <c r="F167">
        <v>165</v>
      </c>
    </row>
    <row r="168" spans="1:6" x14ac:dyDescent="0.3">
      <c r="A168">
        <v>0.27621099999999998</v>
      </c>
      <c r="B168">
        <v>-7.9831399999999997E-2</v>
      </c>
      <c r="C168">
        <v>0.92327199999999998</v>
      </c>
      <c r="D168">
        <v>0.556697</v>
      </c>
      <c r="E168">
        <v>2.0154800000000002</v>
      </c>
      <c r="F168">
        <v>166</v>
      </c>
    </row>
    <row r="169" spans="1:6" x14ac:dyDescent="0.3">
      <c r="A169">
        <v>0.279395</v>
      </c>
      <c r="B169">
        <v>-8.2204600000000003E-2</v>
      </c>
      <c r="C169">
        <v>0.92108400000000001</v>
      </c>
      <c r="D169">
        <v>0.57005899999999998</v>
      </c>
      <c r="E169">
        <v>2.04033</v>
      </c>
      <c r="F169">
        <v>167</v>
      </c>
    </row>
    <row r="170" spans="1:6" x14ac:dyDescent="0.3">
      <c r="A170">
        <v>0.28393400000000002</v>
      </c>
      <c r="B170">
        <v>-8.6578500000000003E-2</v>
      </c>
      <c r="C170">
        <v>0.91706399999999999</v>
      </c>
      <c r="D170">
        <v>0.59437700000000004</v>
      </c>
      <c r="E170">
        <v>2.0933600000000001</v>
      </c>
      <c r="F170">
        <v>168</v>
      </c>
    </row>
    <row r="171" spans="1:6" x14ac:dyDescent="0.3">
      <c r="A171">
        <v>0.28263100000000002</v>
      </c>
      <c r="B171">
        <v>-7.97712E-2</v>
      </c>
      <c r="C171">
        <v>0.92332800000000004</v>
      </c>
      <c r="D171">
        <v>0.55635699999999999</v>
      </c>
      <c r="E171">
        <v>1.9684900000000001</v>
      </c>
      <c r="F171">
        <v>169</v>
      </c>
    </row>
    <row r="172" spans="1:6" x14ac:dyDescent="0.3">
      <c r="A172">
        <v>0.27334999999999998</v>
      </c>
      <c r="B172">
        <v>-7.7201400000000003E-2</v>
      </c>
      <c r="C172">
        <v>0.92570300000000005</v>
      </c>
      <c r="D172">
        <v>0.54174599999999995</v>
      </c>
      <c r="E172">
        <v>1.98187</v>
      </c>
      <c r="F172">
        <v>170</v>
      </c>
    </row>
    <row r="173" spans="1:6" x14ac:dyDescent="0.3">
      <c r="A173">
        <v>0.28023300000000001</v>
      </c>
      <c r="B173">
        <v>-7.9462599999999994E-2</v>
      </c>
      <c r="C173">
        <v>0.92361300000000002</v>
      </c>
      <c r="D173">
        <v>0.55461000000000005</v>
      </c>
      <c r="E173">
        <v>1.9791000000000001</v>
      </c>
      <c r="F173">
        <v>171</v>
      </c>
    </row>
    <row r="174" spans="1:6" x14ac:dyDescent="0.3">
      <c r="A174">
        <v>0.27518799999999999</v>
      </c>
      <c r="B174">
        <v>-7.8218899999999994E-2</v>
      </c>
      <c r="C174">
        <v>0.92476199999999997</v>
      </c>
      <c r="D174">
        <v>0.54754899999999995</v>
      </c>
      <c r="E174">
        <v>1.98973</v>
      </c>
      <c r="F174">
        <v>172</v>
      </c>
    </row>
    <row r="175" spans="1:6" x14ac:dyDescent="0.3">
      <c r="A175">
        <v>0.280192</v>
      </c>
      <c r="B175">
        <v>-7.9907400000000003E-2</v>
      </c>
      <c r="C175">
        <v>0.92320199999999997</v>
      </c>
      <c r="D175">
        <v>0.55712700000000004</v>
      </c>
      <c r="E175">
        <v>1.98838</v>
      </c>
      <c r="F175">
        <v>173</v>
      </c>
    </row>
    <row r="176" spans="1:6" x14ac:dyDescent="0.3">
      <c r="A176">
        <v>0.28025299999999997</v>
      </c>
      <c r="B176">
        <v>-8.0229599999999998E-2</v>
      </c>
      <c r="C176">
        <v>0.92290399999999995</v>
      </c>
      <c r="D176">
        <v>0.558948</v>
      </c>
      <c r="E176">
        <v>1.99444</v>
      </c>
      <c r="F176">
        <v>174</v>
      </c>
    </row>
    <row r="177" spans="1:6" x14ac:dyDescent="0.3">
      <c r="A177">
        <v>0.27827400000000002</v>
      </c>
      <c r="B177">
        <v>-8.0042500000000003E-2</v>
      </c>
      <c r="C177">
        <v>0.92307700000000004</v>
      </c>
      <c r="D177">
        <v>0.55789100000000003</v>
      </c>
      <c r="E177">
        <v>2.0048300000000001</v>
      </c>
      <c r="F177">
        <v>175</v>
      </c>
    </row>
    <row r="178" spans="1:6" x14ac:dyDescent="0.3">
      <c r="A178">
        <v>0.29037400000000002</v>
      </c>
      <c r="B178">
        <v>-8.3868700000000004E-2</v>
      </c>
      <c r="C178">
        <v>0.91955200000000004</v>
      </c>
      <c r="D178">
        <v>0.57935800000000004</v>
      </c>
      <c r="E178">
        <v>1.9952099999999999</v>
      </c>
      <c r="F178">
        <v>176</v>
      </c>
    </row>
    <row r="179" spans="1:6" x14ac:dyDescent="0.3">
      <c r="A179">
        <v>0.28280899999999998</v>
      </c>
      <c r="B179">
        <v>-8.1928899999999999E-2</v>
      </c>
      <c r="C179">
        <v>0.92133699999999996</v>
      </c>
      <c r="D179">
        <v>0.56851300000000005</v>
      </c>
      <c r="E179">
        <v>2.01024</v>
      </c>
      <c r="F179">
        <v>177</v>
      </c>
    </row>
    <row r="180" spans="1:6" x14ac:dyDescent="0.3">
      <c r="A180">
        <v>0.28681000000000001</v>
      </c>
      <c r="B180">
        <v>-8.3598699999999998E-2</v>
      </c>
      <c r="C180">
        <v>0.91979999999999995</v>
      </c>
      <c r="D180">
        <v>0.57785299999999995</v>
      </c>
      <c r="E180">
        <v>2.0147599999999999</v>
      </c>
      <c r="F180">
        <v>178</v>
      </c>
    </row>
    <row r="181" spans="1:6" x14ac:dyDescent="0.3">
      <c r="A181">
        <v>0.28780499999999998</v>
      </c>
      <c r="B181">
        <v>-8.4237099999999995E-2</v>
      </c>
      <c r="C181">
        <v>0.91921299999999995</v>
      </c>
      <c r="D181">
        <v>0.58140899999999995</v>
      </c>
      <c r="E181">
        <v>2.0201500000000001</v>
      </c>
      <c r="F181">
        <v>179</v>
      </c>
    </row>
    <row r="182" spans="1:6" x14ac:dyDescent="0.3">
      <c r="A182">
        <v>0.28917599999999999</v>
      </c>
      <c r="B182">
        <v>-8.5129999999999997E-2</v>
      </c>
      <c r="C182">
        <v>0.91839300000000001</v>
      </c>
      <c r="D182">
        <v>0.586368</v>
      </c>
      <c r="E182">
        <v>2.02772</v>
      </c>
      <c r="F182">
        <v>180</v>
      </c>
    </row>
    <row r="183" spans="1:6" x14ac:dyDescent="0.3">
      <c r="A183">
        <v>0.289634</v>
      </c>
      <c r="B183">
        <v>-8.5931300000000002E-2</v>
      </c>
      <c r="C183">
        <v>0.91765699999999994</v>
      </c>
      <c r="D183">
        <v>0.590804</v>
      </c>
      <c r="E183">
        <v>2.0398299999999998</v>
      </c>
      <c r="F183">
        <v>181</v>
      </c>
    </row>
    <row r="184" spans="1:6" x14ac:dyDescent="0.3">
      <c r="A184">
        <v>0.29271000000000003</v>
      </c>
      <c r="B184">
        <v>-8.7522799999999998E-2</v>
      </c>
      <c r="C184">
        <v>0.91619799999999996</v>
      </c>
      <c r="D184">
        <v>0.599576</v>
      </c>
      <c r="E184">
        <v>2.0483600000000002</v>
      </c>
      <c r="F184">
        <v>182</v>
      </c>
    </row>
    <row r="185" spans="1:6" x14ac:dyDescent="0.3">
      <c r="A185">
        <v>0.30403200000000002</v>
      </c>
      <c r="B185">
        <v>-9.2478599999999994E-2</v>
      </c>
      <c r="C185">
        <v>0.91166899999999995</v>
      </c>
      <c r="D185">
        <v>0.62657200000000002</v>
      </c>
      <c r="E185">
        <v>2.06088</v>
      </c>
      <c r="F185">
        <v>183</v>
      </c>
    </row>
    <row r="186" spans="1:6" x14ac:dyDescent="0.3">
      <c r="A186">
        <v>0.30823200000000001</v>
      </c>
      <c r="B186">
        <v>-9.6357200000000004E-2</v>
      </c>
      <c r="C186">
        <v>0.90813999999999995</v>
      </c>
      <c r="D186">
        <v>0.64737599999999995</v>
      </c>
      <c r="E186">
        <v>2.1002900000000002</v>
      </c>
      <c r="F186">
        <v>184</v>
      </c>
    </row>
    <row r="187" spans="1:6" x14ac:dyDescent="0.3">
      <c r="A187">
        <v>0.30948999999999999</v>
      </c>
      <c r="B187">
        <v>-8.6460700000000001E-2</v>
      </c>
      <c r="C187">
        <v>0.91717199999999999</v>
      </c>
      <c r="D187">
        <v>0.593727</v>
      </c>
      <c r="E187">
        <v>1.9184099999999999</v>
      </c>
      <c r="F187">
        <v>185</v>
      </c>
    </row>
    <row r="188" spans="1:6" x14ac:dyDescent="0.3">
      <c r="A188">
        <v>0.29983700000000002</v>
      </c>
      <c r="B188">
        <v>-8.8975100000000001E-2</v>
      </c>
      <c r="C188">
        <v>0.91486800000000001</v>
      </c>
      <c r="D188">
        <v>0.60753699999999999</v>
      </c>
      <c r="E188">
        <v>2.0262199999999999</v>
      </c>
      <c r="F188">
        <v>186</v>
      </c>
    </row>
    <row r="189" spans="1:6" x14ac:dyDescent="0.3">
      <c r="A189">
        <v>0.29609400000000002</v>
      </c>
      <c r="B189">
        <v>-8.8162699999999997E-2</v>
      </c>
      <c r="C189">
        <v>0.91561199999999998</v>
      </c>
      <c r="D189">
        <v>0.60308799999999996</v>
      </c>
      <c r="E189">
        <v>2.03681</v>
      </c>
      <c r="F189">
        <v>187</v>
      </c>
    </row>
    <row r="190" spans="1:6" x14ac:dyDescent="0.3">
      <c r="A190">
        <v>0.29955999999999999</v>
      </c>
      <c r="B190">
        <v>-8.97873E-2</v>
      </c>
      <c r="C190">
        <v>0.91412599999999999</v>
      </c>
      <c r="D190">
        <v>0.61197100000000004</v>
      </c>
      <c r="E190">
        <v>2.0428999999999999</v>
      </c>
      <c r="F190">
        <v>188</v>
      </c>
    </row>
    <row r="191" spans="1:6" x14ac:dyDescent="0.3">
      <c r="A191">
        <v>0.307257</v>
      </c>
      <c r="B191">
        <v>-9.2891600000000005E-2</v>
      </c>
      <c r="C191">
        <v>0.91129199999999999</v>
      </c>
      <c r="D191">
        <v>0.62880100000000005</v>
      </c>
      <c r="E191">
        <v>2.0465</v>
      </c>
      <c r="F191">
        <v>189</v>
      </c>
    </row>
    <row r="192" spans="1:6" x14ac:dyDescent="0.3">
      <c r="A192">
        <v>0.31013099999999999</v>
      </c>
      <c r="B192">
        <v>-9.4873700000000005E-2</v>
      </c>
      <c r="C192">
        <v>0.90948799999999996</v>
      </c>
      <c r="D192">
        <v>0.63945200000000002</v>
      </c>
      <c r="E192">
        <v>2.0618799999999999</v>
      </c>
      <c r="F192">
        <v>190</v>
      </c>
    </row>
    <row r="193" spans="1:6" x14ac:dyDescent="0.3">
      <c r="A193">
        <v>0.31093399999999999</v>
      </c>
      <c r="B193">
        <v>-9.6683500000000006E-2</v>
      </c>
      <c r="C193">
        <v>0.90784299999999996</v>
      </c>
      <c r="D193">
        <v>0.64911399999999997</v>
      </c>
      <c r="E193">
        <v>2.0876299999999999</v>
      </c>
      <c r="F193">
        <v>191</v>
      </c>
    </row>
    <row r="194" spans="1:6" x14ac:dyDescent="0.3">
      <c r="A194">
        <v>0.31245800000000001</v>
      </c>
      <c r="B194">
        <v>-9.9701899999999996E-2</v>
      </c>
      <c r="C194">
        <v>0.90510699999999999</v>
      </c>
      <c r="D194">
        <v>0.66509700000000005</v>
      </c>
      <c r="E194">
        <v>2.1286</v>
      </c>
      <c r="F194">
        <v>192</v>
      </c>
    </row>
    <row r="195" spans="1:6" x14ac:dyDescent="0.3">
      <c r="A195">
        <v>0.31407200000000002</v>
      </c>
      <c r="B195">
        <v>-9.1170299999999996E-2</v>
      </c>
      <c r="C195">
        <v>0.91286199999999995</v>
      </c>
      <c r="D195">
        <v>0.61949200000000004</v>
      </c>
      <c r="E195">
        <v>1.97245</v>
      </c>
      <c r="F195">
        <v>193</v>
      </c>
    </row>
    <row r="196" spans="1:6" x14ac:dyDescent="0.3">
      <c r="A196">
        <v>0.30533300000000002</v>
      </c>
      <c r="B196">
        <v>-9.2112899999999998E-2</v>
      </c>
      <c r="C196">
        <v>0.91200199999999998</v>
      </c>
      <c r="D196">
        <v>0.62459699999999996</v>
      </c>
      <c r="E196">
        <v>2.04562</v>
      </c>
      <c r="F196">
        <v>194</v>
      </c>
    </row>
    <row r="197" spans="1:6" x14ac:dyDescent="0.3">
      <c r="A197">
        <v>0.30775999999999998</v>
      </c>
      <c r="B197">
        <v>-9.3303700000000003E-2</v>
      </c>
      <c r="C197">
        <v>0.91091699999999998</v>
      </c>
      <c r="D197">
        <v>0.63102199999999997</v>
      </c>
      <c r="E197">
        <v>2.05037</v>
      </c>
      <c r="F197">
        <v>195</v>
      </c>
    </row>
    <row r="198" spans="1:6" x14ac:dyDescent="0.3">
      <c r="A198">
        <v>0.31376300000000001</v>
      </c>
      <c r="B198">
        <v>-9.5546699999999998E-2</v>
      </c>
      <c r="C198">
        <v>0.90887600000000002</v>
      </c>
      <c r="D198">
        <v>0.64305199999999996</v>
      </c>
      <c r="E198">
        <v>2.04948</v>
      </c>
      <c r="F198">
        <v>196</v>
      </c>
    </row>
    <row r="199" spans="1:6" x14ac:dyDescent="0.3">
      <c r="A199">
        <v>0.31686799999999998</v>
      </c>
      <c r="B199">
        <v>-9.6921099999999996E-2</v>
      </c>
      <c r="C199">
        <v>0.90762799999999999</v>
      </c>
      <c r="D199">
        <v>0.65037800000000001</v>
      </c>
      <c r="E199">
        <v>2.0525199999999999</v>
      </c>
      <c r="F199">
        <v>197</v>
      </c>
    </row>
    <row r="200" spans="1:6" x14ac:dyDescent="0.3">
      <c r="A200">
        <v>0.31336799999999998</v>
      </c>
      <c r="B200">
        <v>-9.61732E-2</v>
      </c>
      <c r="C200">
        <v>0.90830699999999998</v>
      </c>
      <c r="D200">
        <v>0.64639599999999997</v>
      </c>
      <c r="E200">
        <v>2.0627399999999998</v>
      </c>
      <c r="F200">
        <v>198</v>
      </c>
    </row>
    <row r="201" spans="1:6" x14ac:dyDescent="0.3">
      <c r="A201">
        <v>0.31564199999999998</v>
      </c>
      <c r="B201">
        <v>-9.7469E-2</v>
      </c>
      <c r="C201">
        <v>0.90712999999999999</v>
      </c>
      <c r="D201">
        <v>0.65328900000000001</v>
      </c>
      <c r="E201">
        <v>2.0697199999999998</v>
      </c>
      <c r="F201">
        <v>199</v>
      </c>
    </row>
    <row r="202" spans="1:6" x14ac:dyDescent="0.3">
      <c r="A202">
        <v>0.319774</v>
      </c>
      <c r="B202">
        <v>-9.9173700000000004E-2</v>
      </c>
      <c r="C202">
        <v>0.90558499999999997</v>
      </c>
      <c r="D202">
        <v>0.66231200000000001</v>
      </c>
      <c r="E202">
        <v>2.0711900000000001</v>
      </c>
      <c r="F202">
        <v>200</v>
      </c>
    </row>
    <row r="203" spans="1:6" x14ac:dyDescent="0.3">
      <c r="A203">
        <v>0.31734299999999999</v>
      </c>
      <c r="B203">
        <v>-9.9117499999999997E-2</v>
      </c>
      <c r="C203">
        <v>0.905636</v>
      </c>
      <c r="D203">
        <v>0.66201500000000002</v>
      </c>
      <c r="E203">
        <v>2.0861200000000002</v>
      </c>
      <c r="F203">
        <v>201</v>
      </c>
    </row>
    <row r="204" spans="1:6" x14ac:dyDescent="0.3">
      <c r="A204">
        <v>0.32756299999999999</v>
      </c>
      <c r="B204">
        <v>-0.10304199999999999</v>
      </c>
      <c r="C204">
        <v>0.90208900000000003</v>
      </c>
      <c r="D204">
        <v>0.68259499999999995</v>
      </c>
      <c r="E204">
        <v>2.08386</v>
      </c>
      <c r="F204">
        <v>202</v>
      </c>
    </row>
    <row r="205" spans="1:6" x14ac:dyDescent="0.3">
      <c r="A205">
        <v>0.33289299999999999</v>
      </c>
      <c r="B205">
        <v>-0.105659</v>
      </c>
      <c r="C205">
        <v>0.89973099999999995</v>
      </c>
      <c r="D205">
        <v>0.69617700000000005</v>
      </c>
      <c r="E205">
        <v>2.0912899999999999</v>
      </c>
      <c r="F205">
        <v>203</v>
      </c>
    </row>
    <row r="206" spans="1:6" x14ac:dyDescent="0.3">
      <c r="A206">
        <v>0.331146</v>
      </c>
      <c r="B206">
        <v>-0.10589999999999999</v>
      </c>
      <c r="C206">
        <v>0.89951499999999995</v>
      </c>
      <c r="D206">
        <v>0.69741799999999998</v>
      </c>
      <c r="E206">
        <v>2.10608</v>
      </c>
      <c r="F206">
        <v>204</v>
      </c>
    </row>
    <row r="207" spans="1:6" x14ac:dyDescent="0.3">
      <c r="A207">
        <v>0.335619</v>
      </c>
      <c r="B207">
        <v>-0.108741</v>
      </c>
      <c r="C207">
        <v>0.89696200000000004</v>
      </c>
      <c r="D207">
        <v>0.71202500000000002</v>
      </c>
      <c r="E207">
        <v>2.1215299999999999</v>
      </c>
      <c r="F207">
        <v>205</v>
      </c>
    </row>
    <row r="208" spans="1:6" x14ac:dyDescent="0.3">
      <c r="A208">
        <v>0.33801799999999999</v>
      </c>
      <c r="B208">
        <v>-0.112293</v>
      </c>
      <c r="C208">
        <v>0.89378199999999997</v>
      </c>
      <c r="D208">
        <v>0.73009599999999997</v>
      </c>
      <c r="E208">
        <v>2.1599300000000001</v>
      </c>
      <c r="F208">
        <v>206</v>
      </c>
    </row>
    <row r="209" spans="1:6" x14ac:dyDescent="0.3">
      <c r="A209">
        <v>0.34925600000000001</v>
      </c>
      <c r="B209">
        <v>-0.108239</v>
      </c>
      <c r="C209">
        <v>0.89741300000000002</v>
      </c>
      <c r="D209">
        <v>0.70945000000000003</v>
      </c>
      <c r="E209">
        <v>2.03132</v>
      </c>
      <c r="F209">
        <v>207</v>
      </c>
    </row>
    <row r="210" spans="1:6" x14ac:dyDescent="0.3">
      <c r="A210">
        <v>0.34454200000000001</v>
      </c>
      <c r="B210">
        <v>-0.111388</v>
      </c>
      <c r="C210">
        <v>0.89459100000000003</v>
      </c>
      <c r="D210">
        <v>0.72551200000000005</v>
      </c>
      <c r="E210">
        <v>2.1057299999999999</v>
      </c>
      <c r="F210">
        <v>208</v>
      </c>
    </row>
    <row r="211" spans="1:6" x14ac:dyDescent="0.3">
      <c r="A211">
        <v>0.344082</v>
      </c>
      <c r="B211">
        <v>-0.105646</v>
      </c>
      <c r="C211">
        <v>0.89974299999999996</v>
      </c>
      <c r="D211">
        <v>0.69611100000000004</v>
      </c>
      <c r="E211">
        <v>2.0230899999999998</v>
      </c>
      <c r="F211">
        <v>209</v>
      </c>
    </row>
    <row r="212" spans="1:6" x14ac:dyDescent="0.3">
      <c r="A212">
        <v>0.34419899999999998</v>
      </c>
      <c r="B212">
        <v>-0.108281</v>
      </c>
      <c r="C212">
        <v>0.89737599999999995</v>
      </c>
      <c r="D212">
        <v>0.70966600000000002</v>
      </c>
      <c r="E212">
        <v>2.0617899999999998</v>
      </c>
      <c r="F212">
        <v>210</v>
      </c>
    </row>
    <row r="213" spans="1:6" x14ac:dyDescent="0.3">
      <c r="A213">
        <v>0.33973300000000001</v>
      </c>
      <c r="B213">
        <v>-0.11015</v>
      </c>
      <c r="C213">
        <v>0.89570000000000005</v>
      </c>
      <c r="D213">
        <v>0.71921500000000005</v>
      </c>
      <c r="E213">
        <v>2.117</v>
      </c>
      <c r="F213">
        <v>211</v>
      </c>
    </row>
    <row r="214" spans="1:6" x14ac:dyDescent="0.3">
      <c r="A214">
        <v>0.34752699999999997</v>
      </c>
      <c r="B214">
        <v>-0.11379499999999999</v>
      </c>
      <c r="C214">
        <v>0.89244100000000004</v>
      </c>
      <c r="D214">
        <v>0.73767799999999994</v>
      </c>
      <c r="E214">
        <v>2.1226500000000001</v>
      </c>
      <c r="F214">
        <v>212</v>
      </c>
    </row>
    <row r="215" spans="1:6" x14ac:dyDescent="0.3">
      <c r="A215">
        <v>0.34805799999999998</v>
      </c>
      <c r="B215">
        <v>-0.115937</v>
      </c>
      <c r="C215">
        <v>0.89053199999999999</v>
      </c>
      <c r="D215">
        <v>0.74843300000000001</v>
      </c>
      <c r="E215">
        <v>2.1503100000000002</v>
      </c>
      <c r="F215">
        <v>213</v>
      </c>
    </row>
    <row r="216" spans="1:6" x14ac:dyDescent="0.3">
      <c r="A216">
        <v>0.35992499999999999</v>
      </c>
      <c r="B216">
        <v>-0.122767</v>
      </c>
      <c r="C216">
        <v>0.88446999999999998</v>
      </c>
      <c r="D216">
        <v>0.78227100000000005</v>
      </c>
      <c r="E216">
        <v>2.1734300000000002</v>
      </c>
      <c r="F216">
        <v>214</v>
      </c>
    </row>
    <row r="217" spans="1:6" x14ac:dyDescent="0.3">
      <c r="A217">
        <v>0.35578399999999999</v>
      </c>
      <c r="B217">
        <v>-0.116713</v>
      </c>
      <c r="C217">
        <v>0.88984099999999999</v>
      </c>
      <c r="D217">
        <v>0.75231300000000001</v>
      </c>
      <c r="E217">
        <v>2.1145200000000002</v>
      </c>
      <c r="F217">
        <v>215</v>
      </c>
    </row>
    <row r="218" spans="1:6" x14ac:dyDescent="0.3">
      <c r="A218">
        <v>0.35695300000000002</v>
      </c>
      <c r="B218">
        <v>-0.119078</v>
      </c>
      <c r="C218">
        <v>0.88773899999999994</v>
      </c>
      <c r="D218">
        <v>0.76407999999999998</v>
      </c>
      <c r="E218">
        <v>2.1405599999999998</v>
      </c>
      <c r="F218">
        <v>216</v>
      </c>
    </row>
    <row r="219" spans="1:6" x14ac:dyDescent="0.3">
      <c r="A219">
        <v>0.36064200000000002</v>
      </c>
      <c r="B219">
        <v>-0.12331300000000001</v>
      </c>
      <c r="C219">
        <v>0.88398699999999997</v>
      </c>
      <c r="D219">
        <v>0.78494799999999998</v>
      </c>
      <c r="E219">
        <v>2.1765300000000001</v>
      </c>
      <c r="F219">
        <v>217</v>
      </c>
    </row>
    <row r="220" spans="1:6" x14ac:dyDescent="0.3">
      <c r="A220">
        <v>0.360539</v>
      </c>
      <c r="B220">
        <v>-0.114235</v>
      </c>
      <c r="C220">
        <v>0.89204799999999995</v>
      </c>
      <c r="D220">
        <v>0.73989499999999997</v>
      </c>
      <c r="E220">
        <v>2.05219</v>
      </c>
      <c r="F220">
        <v>218</v>
      </c>
    </row>
    <row r="221" spans="1:6" x14ac:dyDescent="0.3">
      <c r="A221">
        <v>0.39924399999999999</v>
      </c>
      <c r="B221">
        <v>-0.14160500000000001</v>
      </c>
      <c r="C221">
        <v>0.86796399999999996</v>
      </c>
      <c r="D221">
        <v>0.87228700000000003</v>
      </c>
      <c r="E221">
        <v>2.18485</v>
      </c>
      <c r="F221">
        <v>219</v>
      </c>
    </row>
    <row r="222" spans="1:6" x14ac:dyDescent="0.3">
      <c r="A222">
        <v>0.364041</v>
      </c>
      <c r="B222">
        <v>-0.121088</v>
      </c>
      <c r="C222">
        <v>0.88595599999999997</v>
      </c>
      <c r="D222">
        <v>0.77401900000000001</v>
      </c>
      <c r="E222">
        <v>2.1261899999999998</v>
      </c>
      <c r="F222">
        <v>220</v>
      </c>
    </row>
    <row r="223" spans="1:6" x14ac:dyDescent="0.3">
      <c r="A223">
        <v>0.367622</v>
      </c>
      <c r="B223">
        <v>-0.12316100000000001</v>
      </c>
      <c r="C223">
        <v>0.88412100000000005</v>
      </c>
      <c r="D223">
        <v>0.78420299999999998</v>
      </c>
      <c r="E223">
        <v>2.1331799999999999</v>
      </c>
      <c r="F223">
        <v>221</v>
      </c>
    </row>
    <row r="224" spans="1:6" x14ac:dyDescent="0.3">
      <c r="A224">
        <v>0.36722900000000003</v>
      </c>
      <c r="B224">
        <v>-0.12374400000000001</v>
      </c>
      <c r="C224">
        <v>0.883606</v>
      </c>
      <c r="D224">
        <v>0.78705700000000001</v>
      </c>
      <c r="E224">
        <v>2.14323</v>
      </c>
      <c r="F224">
        <v>222</v>
      </c>
    </row>
    <row r="225" spans="1:6" x14ac:dyDescent="0.3">
      <c r="A225">
        <v>0.37257899999999999</v>
      </c>
      <c r="B225">
        <v>-0.12660199999999999</v>
      </c>
      <c r="C225">
        <v>0.88108399999999998</v>
      </c>
      <c r="D225">
        <v>0.80098000000000003</v>
      </c>
      <c r="E225">
        <v>2.1498300000000001</v>
      </c>
      <c r="F225">
        <v>223</v>
      </c>
    </row>
    <row r="226" spans="1:6" x14ac:dyDescent="0.3">
      <c r="A226">
        <v>0.37607099999999999</v>
      </c>
      <c r="B226">
        <v>-0.12909100000000001</v>
      </c>
      <c r="C226">
        <v>0.87889399999999995</v>
      </c>
      <c r="D226">
        <v>0.81301299999999999</v>
      </c>
      <c r="E226">
        <v>2.1618599999999999</v>
      </c>
      <c r="F226">
        <v>224</v>
      </c>
    </row>
    <row r="227" spans="1:6" x14ac:dyDescent="0.3">
      <c r="A227">
        <v>0.38550699999999999</v>
      </c>
      <c r="B227">
        <v>-0.134157</v>
      </c>
      <c r="C227">
        <v>0.87445200000000001</v>
      </c>
      <c r="D227">
        <v>0.83725300000000002</v>
      </c>
      <c r="E227">
        <v>2.1718299999999999</v>
      </c>
      <c r="F227">
        <v>225</v>
      </c>
    </row>
    <row r="228" spans="1:6" x14ac:dyDescent="0.3">
      <c r="A228">
        <v>0.46678199999999997</v>
      </c>
      <c r="B228">
        <v>-0.15607199999999999</v>
      </c>
      <c r="C228">
        <v>0.85549799999999998</v>
      </c>
      <c r="D228">
        <v>0.93845400000000001</v>
      </c>
      <c r="E228">
        <v>2.0104700000000002</v>
      </c>
      <c r="F228">
        <v>226</v>
      </c>
    </row>
    <row r="229" spans="1:6" x14ac:dyDescent="0.3">
      <c r="A229">
        <v>0.40457500000000002</v>
      </c>
      <c r="B229">
        <v>-0.13370299999999999</v>
      </c>
      <c r="C229">
        <v>0.87485000000000002</v>
      </c>
      <c r="D229">
        <v>0.83509299999999997</v>
      </c>
      <c r="E229">
        <v>2.06413</v>
      </c>
      <c r="F229">
        <v>227</v>
      </c>
    </row>
    <row r="230" spans="1:6" x14ac:dyDescent="0.3">
      <c r="A230">
        <v>0.38997799999999999</v>
      </c>
      <c r="B230">
        <v>-0.13603899999999999</v>
      </c>
      <c r="C230">
        <v>0.87280899999999995</v>
      </c>
      <c r="D230">
        <v>0.84616999999999998</v>
      </c>
      <c r="E230">
        <v>2.1697899999999999</v>
      </c>
      <c r="F230">
        <v>228</v>
      </c>
    </row>
    <row r="231" spans="1:6" x14ac:dyDescent="0.3">
      <c r="A231">
        <v>0.39593299999999998</v>
      </c>
      <c r="B231">
        <v>-0.140041</v>
      </c>
      <c r="C231">
        <v>0.86932299999999996</v>
      </c>
      <c r="D231">
        <v>0.86498699999999995</v>
      </c>
      <c r="E231">
        <v>2.1846800000000002</v>
      </c>
      <c r="F231">
        <v>229</v>
      </c>
    </row>
    <row r="232" spans="1:6" x14ac:dyDescent="0.3">
      <c r="A232">
        <v>0.40164699999999998</v>
      </c>
      <c r="B232">
        <v>-0.14452599999999999</v>
      </c>
      <c r="C232">
        <v>0.86543199999999998</v>
      </c>
      <c r="D232">
        <v>0.88584499999999999</v>
      </c>
      <c r="E232">
        <v>2.20553</v>
      </c>
      <c r="F232">
        <v>230</v>
      </c>
    </row>
    <row r="233" spans="1:6" x14ac:dyDescent="0.3">
      <c r="A233">
        <v>0.407192</v>
      </c>
      <c r="B233">
        <v>-0.151451</v>
      </c>
      <c r="C233">
        <v>0.85946</v>
      </c>
      <c r="D233">
        <v>0.91757999999999995</v>
      </c>
      <c r="E233">
        <v>2.2534299999999998</v>
      </c>
      <c r="F233">
        <v>231</v>
      </c>
    </row>
    <row r="234" spans="1:6" x14ac:dyDescent="0.3">
      <c r="A234">
        <v>0.41864899999999999</v>
      </c>
      <c r="B234">
        <v>-0.14968300000000001</v>
      </c>
      <c r="C234">
        <v>0.860981</v>
      </c>
      <c r="D234">
        <v>0.90952999999999995</v>
      </c>
      <c r="E234">
        <v>2.1725400000000001</v>
      </c>
      <c r="F234">
        <v>232</v>
      </c>
    </row>
    <row r="235" spans="1:6" x14ac:dyDescent="0.3">
      <c r="A235">
        <v>0.40681200000000001</v>
      </c>
      <c r="B235">
        <v>-0.14386699999999999</v>
      </c>
      <c r="C235">
        <v>0.86600299999999997</v>
      </c>
      <c r="D235">
        <v>0.88279600000000003</v>
      </c>
      <c r="E235">
        <v>2.1700400000000002</v>
      </c>
      <c r="F235">
        <v>233</v>
      </c>
    </row>
    <row r="236" spans="1:6" x14ac:dyDescent="0.3">
      <c r="A236">
        <v>0.39959499999999998</v>
      </c>
      <c r="B236">
        <v>-0.142128</v>
      </c>
      <c r="C236">
        <v>0.86751</v>
      </c>
      <c r="D236">
        <v>0.87472499999999997</v>
      </c>
      <c r="E236">
        <v>2.1890299999999998</v>
      </c>
      <c r="F236">
        <v>234</v>
      </c>
    </row>
    <row r="237" spans="1:6" x14ac:dyDescent="0.3">
      <c r="A237">
        <v>0.408607</v>
      </c>
      <c r="B237">
        <v>-0.14647199999999999</v>
      </c>
      <c r="C237">
        <v>0.86375000000000002</v>
      </c>
      <c r="D237">
        <v>0.89481699999999997</v>
      </c>
      <c r="E237">
        <v>2.1899199999999999</v>
      </c>
      <c r="F237">
        <v>235</v>
      </c>
    </row>
    <row r="238" spans="1:6" x14ac:dyDescent="0.3">
      <c r="A238">
        <v>0.41232400000000002</v>
      </c>
      <c r="B238">
        <v>-0.148921</v>
      </c>
      <c r="C238">
        <v>0.86163699999999999</v>
      </c>
      <c r="D238">
        <v>0.90605000000000002</v>
      </c>
      <c r="E238">
        <v>2.1974200000000002</v>
      </c>
      <c r="F238">
        <v>236</v>
      </c>
    </row>
    <row r="239" spans="1:6" x14ac:dyDescent="0.3">
      <c r="A239">
        <v>0.416153</v>
      </c>
      <c r="B239">
        <v>-0.151504</v>
      </c>
      <c r="C239">
        <v>0.85941400000000001</v>
      </c>
      <c r="D239">
        <v>0.91782300000000006</v>
      </c>
      <c r="E239">
        <v>2.2054900000000002</v>
      </c>
      <c r="F239">
        <v>237</v>
      </c>
    </row>
    <row r="240" spans="1:6" x14ac:dyDescent="0.3">
      <c r="A240">
        <v>0.42655799999999999</v>
      </c>
      <c r="B240">
        <v>-0.15671599999999999</v>
      </c>
      <c r="C240">
        <v>0.85494700000000001</v>
      </c>
      <c r="D240">
        <v>0.94134600000000002</v>
      </c>
      <c r="E240">
        <v>2.2068400000000001</v>
      </c>
      <c r="F240">
        <v>238</v>
      </c>
    </row>
    <row r="241" spans="1:6" x14ac:dyDescent="0.3">
      <c r="A241">
        <v>0.42988900000000002</v>
      </c>
      <c r="B241">
        <v>-0.15806000000000001</v>
      </c>
      <c r="C241">
        <v>0.85379899999999997</v>
      </c>
      <c r="D241">
        <v>0.94736200000000004</v>
      </c>
      <c r="E241">
        <v>2.2037399999999998</v>
      </c>
      <c r="F241">
        <v>239</v>
      </c>
    </row>
    <row r="242" spans="1:6" x14ac:dyDescent="0.3">
      <c r="A242">
        <v>0.43741600000000003</v>
      </c>
      <c r="B242">
        <v>-0.164053</v>
      </c>
      <c r="C242">
        <v>0.84869700000000003</v>
      </c>
      <c r="D242">
        <v>0.97396700000000003</v>
      </c>
      <c r="E242">
        <v>2.2266400000000002</v>
      </c>
      <c r="F242">
        <v>240</v>
      </c>
    </row>
    <row r="243" spans="1:6" x14ac:dyDescent="0.3">
      <c r="A243">
        <v>0.44734200000000002</v>
      </c>
      <c r="B243">
        <v>-0.16992399999999999</v>
      </c>
      <c r="C243">
        <v>0.84372899999999995</v>
      </c>
      <c r="D243">
        <v>0.999668</v>
      </c>
      <c r="E243">
        <v>2.2346900000000001</v>
      </c>
      <c r="F243">
        <v>241</v>
      </c>
    </row>
    <row r="244" spans="1:6" x14ac:dyDescent="0.3">
      <c r="A244">
        <v>0.56888899999999998</v>
      </c>
      <c r="B244">
        <v>-0.21761800000000001</v>
      </c>
      <c r="C244">
        <v>0.80443299999999995</v>
      </c>
      <c r="D244">
        <v>1.19692</v>
      </c>
      <c r="E244">
        <v>2.1039599999999998</v>
      </c>
      <c r="F244">
        <v>242</v>
      </c>
    </row>
    <row r="245" spans="1:6" x14ac:dyDescent="0.3">
      <c r="A245">
        <v>0.49529200000000001</v>
      </c>
      <c r="B245">
        <v>-0.20860899999999999</v>
      </c>
      <c r="C245">
        <v>0.81171300000000002</v>
      </c>
      <c r="D245">
        <v>1.16109</v>
      </c>
      <c r="E245">
        <v>2.3442599999999998</v>
      </c>
      <c r="F245">
        <v>243</v>
      </c>
    </row>
    <row r="246" spans="1:6" x14ac:dyDescent="0.3">
      <c r="A246">
        <v>0.470551</v>
      </c>
      <c r="B246">
        <v>-0.18309700000000001</v>
      </c>
      <c r="C246">
        <v>0.83268699999999995</v>
      </c>
      <c r="D246">
        <v>1.0561199999999999</v>
      </c>
      <c r="E246">
        <v>2.24444</v>
      </c>
      <c r="F246">
        <v>244</v>
      </c>
    </row>
    <row r="247" spans="1:6" x14ac:dyDescent="0.3">
      <c r="A247">
        <v>0.47226499999999999</v>
      </c>
      <c r="B247">
        <v>-0.17709</v>
      </c>
      <c r="C247">
        <v>0.837704</v>
      </c>
      <c r="D247">
        <v>1.0305800000000001</v>
      </c>
      <c r="E247">
        <v>2.18221</v>
      </c>
      <c r="F247">
        <v>245</v>
      </c>
    </row>
    <row r="248" spans="1:6" x14ac:dyDescent="0.3">
      <c r="A248">
        <v>0.46727600000000002</v>
      </c>
      <c r="B248">
        <v>-0.18149799999999999</v>
      </c>
      <c r="C248">
        <v>0.83401999999999998</v>
      </c>
      <c r="D248">
        <v>1.0493600000000001</v>
      </c>
      <c r="E248">
        <v>2.2456900000000002</v>
      </c>
      <c r="F248">
        <v>246</v>
      </c>
    </row>
    <row r="249" spans="1:6" x14ac:dyDescent="0.3">
      <c r="A249">
        <v>0.469032</v>
      </c>
      <c r="B249">
        <v>-0.183916</v>
      </c>
      <c r="C249">
        <v>0.83200499999999999</v>
      </c>
      <c r="D249">
        <v>1.05958</v>
      </c>
      <c r="E249">
        <v>2.25908</v>
      </c>
      <c r="F249">
        <v>247</v>
      </c>
    </row>
    <row r="250" spans="1:6" x14ac:dyDescent="0.3">
      <c r="A250">
        <v>0.53140399999999999</v>
      </c>
      <c r="B250">
        <v>-0.20827999999999999</v>
      </c>
      <c r="C250">
        <v>0.81197900000000001</v>
      </c>
      <c r="D250">
        <v>1.15978</v>
      </c>
      <c r="E250">
        <v>2.18248</v>
      </c>
      <c r="F250">
        <v>248</v>
      </c>
    </row>
    <row r="251" spans="1:6" x14ac:dyDescent="0.3">
      <c r="A251">
        <v>0.51095699999999999</v>
      </c>
      <c r="B251">
        <v>-0.200236</v>
      </c>
      <c r="C251">
        <v>0.81853699999999996</v>
      </c>
      <c r="D251">
        <v>1.12724</v>
      </c>
      <c r="E251">
        <v>2.2061299999999999</v>
      </c>
      <c r="F251">
        <v>249</v>
      </c>
    </row>
    <row r="252" spans="1:6" x14ac:dyDescent="0.3">
      <c r="A252">
        <v>0.50754699999999997</v>
      </c>
      <c r="B252">
        <v>-0.205925</v>
      </c>
      <c r="C252">
        <v>0.81389400000000001</v>
      </c>
      <c r="D252">
        <v>1.1503000000000001</v>
      </c>
      <c r="E252">
        <v>2.2664</v>
      </c>
      <c r="F252">
        <v>250</v>
      </c>
    </row>
    <row r="253" spans="1:6" x14ac:dyDescent="0.3">
      <c r="A253">
        <v>0.51375800000000005</v>
      </c>
      <c r="B253">
        <v>-0.21118700000000001</v>
      </c>
      <c r="C253">
        <v>0.80962299999999998</v>
      </c>
      <c r="D253">
        <v>1.1714100000000001</v>
      </c>
      <c r="E253">
        <v>2.2800799999999999</v>
      </c>
      <c r="F253">
        <v>251</v>
      </c>
    </row>
    <row r="254" spans="1:6" x14ac:dyDescent="0.3">
      <c r="A254">
        <v>0.52688999999999997</v>
      </c>
      <c r="B254">
        <v>-0.220168</v>
      </c>
      <c r="C254">
        <v>0.80238399999999999</v>
      </c>
      <c r="D254">
        <v>1.20695</v>
      </c>
      <c r="E254">
        <v>2.2907099999999998</v>
      </c>
      <c r="F254">
        <v>252</v>
      </c>
    </row>
    <row r="255" spans="1:6" x14ac:dyDescent="0.3">
      <c r="A255">
        <v>0.53947999999999996</v>
      </c>
      <c r="B255">
        <v>-0.231929</v>
      </c>
      <c r="C255">
        <v>0.79300199999999998</v>
      </c>
      <c r="D255">
        <v>1.25261</v>
      </c>
      <c r="E255">
        <v>2.3218899999999998</v>
      </c>
      <c r="F255">
        <v>253</v>
      </c>
    </row>
    <row r="256" spans="1:6" x14ac:dyDescent="0.3">
      <c r="A256">
        <v>0.55613699999999999</v>
      </c>
      <c r="B256">
        <v>-0.23583100000000001</v>
      </c>
      <c r="C256">
        <v>0.78991500000000003</v>
      </c>
      <c r="D256">
        <v>1.26755</v>
      </c>
      <c r="E256">
        <v>2.2791999999999999</v>
      </c>
      <c r="F256">
        <v>254</v>
      </c>
    </row>
    <row r="257" spans="1:6" x14ac:dyDescent="0.3">
      <c r="A257">
        <v>0.55288599999999999</v>
      </c>
      <c r="B257">
        <v>-0.237508</v>
      </c>
      <c r="C257">
        <v>0.78859000000000001</v>
      </c>
      <c r="D257">
        <v>1.2739400000000001</v>
      </c>
      <c r="E257">
        <v>2.30416</v>
      </c>
      <c r="F257">
        <v>255</v>
      </c>
    </row>
    <row r="258" spans="1:6" x14ac:dyDescent="0.3">
      <c r="A258">
        <v>0.57401899999999995</v>
      </c>
      <c r="B258">
        <v>-0.25081700000000001</v>
      </c>
      <c r="C258">
        <v>0.778165</v>
      </c>
      <c r="D258">
        <v>1.3240000000000001</v>
      </c>
      <c r="E258">
        <v>2.30654</v>
      </c>
      <c r="F258">
        <v>256</v>
      </c>
    </row>
    <row r="259" spans="1:6" x14ac:dyDescent="0.3">
      <c r="A259">
        <v>0.595167</v>
      </c>
      <c r="B259">
        <v>-0.26498300000000002</v>
      </c>
      <c r="C259">
        <v>0.76721899999999998</v>
      </c>
      <c r="D259">
        <v>1.3760699999999999</v>
      </c>
      <c r="E259">
        <v>2.3120799999999999</v>
      </c>
      <c r="F259">
        <v>257</v>
      </c>
    </row>
    <row r="260" spans="1:6" x14ac:dyDescent="0.3">
      <c r="A260">
        <v>0.62179200000000001</v>
      </c>
      <c r="B260">
        <v>-0.28406100000000001</v>
      </c>
      <c r="C260">
        <v>0.75272099999999997</v>
      </c>
      <c r="D260">
        <v>1.4443999999999999</v>
      </c>
      <c r="E260">
        <v>2.3229600000000001</v>
      </c>
      <c r="F260">
        <v>258</v>
      </c>
    </row>
    <row r="261" spans="1:6" x14ac:dyDescent="0.3">
      <c r="A261">
        <v>0.65349900000000005</v>
      </c>
      <c r="B261">
        <v>-0.296234</v>
      </c>
      <c r="C261">
        <v>0.74361299999999997</v>
      </c>
      <c r="D261">
        <v>1.48698</v>
      </c>
      <c r="E261">
        <v>2.2754099999999999</v>
      </c>
      <c r="F261">
        <v>259</v>
      </c>
    </row>
    <row r="262" spans="1:6" x14ac:dyDescent="0.3">
      <c r="A262">
        <v>0.66381199999999996</v>
      </c>
      <c r="B262">
        <v>-0.31489</v>
      </c>
      <c r="C262">
        <v>0.72986899999999999</v>
      </c>
      <c r="D262">
        <v>1.55081</v>
      </c>
      <c r="E262">
        <v>2.33622</v>
      </c>
      <c r="F262">
        <v>260</v>
      </c>
    </row>
    <row r="263" spans="1:6" x14ac:dyDescent="0.3">
      <c r="A263">
        <v>0.69294</v>
      </c>
      <c r="B263">
        <v>-0.34241300000000002</v>
      </c>
      <c r="C263">
        <v>0.71005499999999999</v>
      </c>
      <c r="D263">
        <v>1.64208</v>
      </c>
      <c r="E263">
        <v>2.36972</v>
      </c>
      <c r="F263">
        <v>261</v>
      </c>
    </row>
    <row r="264" spans="1:6" x14ac:dyDescent="0.3">
      <c r="A264">
        <v>0.73891300000000004</v>
      </c>
      <c r="B264">
        <v>-0.35604400000000003</v>
      </c>
      <c r="C264">
        <v>0.70044200000000001</v>
      </c>
      <c r="D264">
        <v>1.6860900000000001</v>
      </c>
      <c r="E264">
        <v>2.2818499999999999</v>
      </c>
      <c r="F264">
        <v>262</v>
      </c>
    </row>
    <row r="265" spans="1:6" x14ac:dyDescent="0.3">
      <c r="A265">
        <v>0.75971599999999995</v>
      </c>
      <c r="B265">
        <v>-0.38489400000000001</v>
      </c>
      <c r="C265">
        <v>0.68052299999999999</v>
      </c>
      <c r="D265">
        <v>1.77688</v>
      </c>
      <c r="E265">
        <v>2.33887</v>
      </c>
      <c r="F265">
        <v>263</v>
      </c>
    </row>
    <row r="266" spans="1:6" x14ac:dyDescent="0.3">
      <c r="A266">
        <v>0.80616500000000002</v>
      </c>
      <c r="B266">
        <v>-0.41388000000000003</v>
      </c>
      <c r="C266">
        <v>0.66108</v>
      </c>
      <c r="D266">
        <v>1.86511</v>
      </c>
      <c r="E266">
        <v>2.3135599999999998</v>
      </c>
      <c r="F266">
        <v>264</v>
      </c>
    </row>
    <row r="267" spans="1:6" x14ac:dyDescent="0.3">
      <c r="A267">
        <v>0.83866099999999999</v>
      </c>
      <c r="B267">
        <v>-0.46684399999999998</v>
      </c>
      <c r="C267">
        <v>0.62697800000000004</v>
      </c>
      <c r="D267">
        <v>2.0194899999999998</v>
      </c>
      <c r="E267">
        <v>2.4079899999999999</v>
      </c>
      <c r="F267">
        <v>265</v>
      </c>
    </row>
    <row r="268" spans="1:6" x14ac:dyDescent="0.3">
      <c r="A268">
        <v>0.93804299999999996</v>
      </c>
      <c r="B268">
        <v>-0.48431000000000002</v>
      </c>
      <c r="C268">
        <v>0.61612199999999995</v>
      </c>
      <c r="D268">
        <v>2.0686499999999999</v>
      </c>
      <c r="E268">
        <v>2.2052800000000001</v>
      </c>
      <c r="F268">
        <v>266</v>
      </c>
    </row>
    <row r="269" spans="1:6" x14ac:dyDescent="0.3">
      <c r="A269">
        <v>0.97793799999999997</v>
      </c>
      <c r="B269">
        <v>-0.50423099999999998</v>
      </c>
      <c r="C269">
        <v>0.60397000000000001</v>
      </c>
      <c r="D269">
        <v>2.1237499999999998</v>
      </c>
      <c r="E269">
        <v>2.1716600000000001</v>
      </c>
      <c r="F269">
        <v>267</v>
      </c>
    </row>
    <row r="270" spans="1:6" x14ac:dyDescent="0.3">
      <c r="A270">
        <v>0.96759899999999999</v>
      </c>
      <c r="B270">
        <v>-0.52028799999999997</v>
      </c>
      <c r="C270">
        <v>0.59435000000000004</v>
      </c>
      <c r="D270">
        <v>2.16744</v>
      </c>
      <c r="E270">
        <v>2.2400199999999999</v>
      </c>
      <c r="F270">
        <v>268</v>
      </c>
    </row>
    <row r="271" spans="1:6" x14ac:dyDescent="0.3">
      <c r="A271">
        <v>1.0074399999999999</v>
      </c>
      <c r="B271">
        <v>-0.51267600000000002</v>
      </c>
      <c r="C271">
        <v>0.59889099999999995</v>
      </c>
      <c r="D271">
        <v>2.1468099999999999</v>
      </c>
      <c r="E271">
        <v>2.1309499999999999</v>
      </c>
      <c r="F271">
        <v>269</v>
      </c>
    </row>
    <row r="272" spans="1:6" x14ac:dyDescent="0.3">
      <c r="A272">
        <v>0.96570500000000004</v>
      </c>
      <c r="B272">
        <v>-0.52903199999999995</v>
      </c>
      <c r="C272">
        <v>0.589175</v>
      </c>
      <c r="D272">
        <v>2.1909800000000001</v>
      </c>
      <c r="E272">
        <v>2.2687900000000001</v>
      </c>
      <c r="F272">
        <v>270</v>
      </c>
    </row>
    <row r="273" spans="1:6" x14ac:dyDescent="0.3">
      <c r="A273">
        <v>0.97127399999999997</v>
      </c>
      <c r="B273">
        <v>-0.519791</v>
      </c>
      <c r="C273">
        <v>0.59464499999999998</v>
      </c>
      <c r="D273">
        <v>2.1661000000000001</v>
      </c>
      <c r="E273">
        <v>2.2301700000000002</v>
      </c>
      <c r="F273">
        <v>271</v>
      </c>
    </row>
    <row r="274" spans="1:6" x14ac:dyDescent="0.3">
      <c r="A274">
        <v>0.92657699999999998</v>
      </c>
      <c r="B274">
        <v>-0.45968700000000001</v>
      </c>
      <c r="C274">
        <v>0.63148199999999999</v>
      </c>
      <c r="D274">
        <v>1.9991000000000001</v>
      </c>
      <c r="E274">
        <v>2.1575199999999999</v>
      </c>
      <c r="F274">
        <v>272</v>
      </c>
    </row>
    <row r="275" spans="1:6" x14ac:dyDescent="0.3">
      <c r="A275">
        <v>0.85287999999999997</v>
      </c>
      <c r="B275">
        <v>-0.38439499999999999</v>
      </c>
      <c r="C275">
        <v>0.68086199999999997</v>
      </c>
      <c r="D275">
        <v>1.7753300000000001</v>
      </c>
      <c r="E275">
        <v>2.0815800000000002</v>
      </c>
      <c r="F275">
        <v>273</v>
      </c>
    </row>
    <row r="276" spans="1:6" x14ac:dyDescent="0.3">
      <c r="A276">
        <v>0.71885399999999999</v>
      </c>
      <c r="B276">
        <v>-0.31148799999999999</v>
      </c>
      <c r="C276">
        <v>0.73235600000000001</v>
      </c>
      <c r="D276">
        <v>1.5392999999999999</v>
      </c>
      <c r="E276">
        <v>2.1413199999999999</v>
      </c>
      <c r="F276">
        <v>274</v>
      </c>
    </row>
    <row r="277" spans="1:6" x14ac:dyDescent="0.3">
      <c r="A277">
        <v>0.50369699999999995</v>
      </c>
      <c r="B277">
        <v>-0.241422</v>
      </c>
      <c r="C277">
        <v>0.78551000000000004</v>
      </c>
      <c r="D277">
        <v>1.28878</v>
      </c>
      <c r="E277">
        <v>2.55864</v>
      </c>
      <c r="F277">
        <v>275</v>
      </c>
    </row>
    <row r="278" spans="1:6" x14ac:dyDescent="0.3">
      <c r="A278">
        <v>0.40054299999999998</v>
      </c>
      <c r="B278">
        <v>-0.23912700000000001</v>
      </c>
      <c r="C278">
        <v>0.78731499999999999</v>
      </c>
      <c r="D278">
        <v>1.28009</v>
      </c>
      <c r="E278">
        <v>3.1958799999999998</v>
      </c>
      <c r="F278">
        <v>276</v>
      </c>
    </row>
    <row r="279" spans="1:6" x14ac:dyDescent="0.3">
      <c r="A279">
        <v>0.36876500000000001</v>
      </c>
      <c r="B279">
        <v>-0.115922</v>
      </c>
      <c r="C279">
        <v>0.89054500000000003</v>
      </c>
      <c r="D279">
        <v>0.74835799999999997</v>
      </c>
      <c r="E279">
        <v>2.0293600000000001</v>
      </c>
      <c r="F279">
        <v>277</v>
      </c>
    </row>
    <row r="280" spans="1:6" x14ac:dyDescent="0.3">
      <c r="A280">
        <v>0.18478700000000001</v>
      </c>
      <c r="B280">
        <v>-7.8974900000000001E-2</v>
      </c>
      <c r="C280">
        <v>0.92406299999999997</v>
      </c>
      <c r="D280">
        <v>0.55184500000000003</v>
      </c>
      <c r="E280">
        <v>2.98638</v>
      </c>
      <c r="F280">
        <v>278</v>
      </c>
    </row>
    <row r="281" spans="1:6" x14ac:dyDescent="0.3">
      <c r="A281">
        <v>0.106739</v>
      </c>
      <c r="B281">
        <v>-4.5743399999999997E-2</v>
      </c>
      <c r="C281">
        <v>0.955287</v>
      </c>
      <c r="D281">
        <v>0.349298</v>
      </c>
      <c r="E281">
        <v>3.2724600000000001</v>
      </c>
      <c r="F281">
        <v>279</v>
      </c>
    </row>
    <row r="282" spans="1:6" x14ac:dyDescent="0.3">
      <c r="A282">
        <v>7.7709899999999998E-2</v>
      </c>
      <c r="B282">
        <v>-2.18227E-2</v>
      </c>
      <c r="C282">
        <v>0.97841400000000001</v>
      </c>
      <c r="D282">
        <v>0.18059800000000001</v>
      </c>
      <c r="E282">
        <v>2.3239999999999998</v>
      </c>
      <c r="F282">
        <v>280</v>
      </c>
    </row>
    <row r="283" spans="1:6" x14ac:dyDescent="0.3">
      <c r="A283">
        <v>3.7604699999999998E-2</v>
      </c>
      <c r="B283">
        <v>0</v>
      </c>
      <c r="C283">
        <v>1</v>
      </c>
      <c r="D283">
        <v>0</v>
      </c>
      <c r="E283">
        <v>0</v>
      </c>
      <c r="F283">
        <v>281</v>
      </c>
    </row>
    <row r="284" spans="1:6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282</v>
      </c>
    </row>
    <row r="285" spans="1: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283</v>
      </c>
    </row>
    <row r="286" spans="1:6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284</v>
      </c>
    </row>
    <row r="287" spans="1:6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285</v>
      </c>
    </row>
    <row r="288" spans="1:6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286</v>
      </c>
    </row>
    <row r="289" spans="1:6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287</v>
      </c>
    </row>
    <row r="290" spans="1:6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288</v>
      </c>
    </row>
    <row r="291" spans="1:6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289</v>
      </c>
    </row>
    <row r="292" spans="1:6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290</v>
      </c>
    </row>
    <row r="293" spans="1:6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291</v>
      </c>
    </row>
    <row r="294" spans="1:6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292</v>
      </c>
    </row>
    <row r="295" spans="1:6" x14ac:dyDescent="0.3">
      <c r="A295">
        <v>0</v>
      </c>
      <c r="B295">
        <v>0</v>
      </c>
      <c r="C295">
        <v>1</v>
      </c>
      <c r="D295">
        <v>0</v>
      </c>
      <c r="E295">
        <v>0</v>
      </c>
      <c r="F295">
        <v>293</v>
      </c>
    </row>
    <row r="296" spans="1:6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294</v>
      </c>
    </row>
    <row r="297" spans="1:6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295</v>
      </c>
    </row>
    <row r="298" spans="1:6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296</v>
      </c>
    </row>
    <row r="299" spans="1:6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297</v>
      </c>
    </row>
    <row r="300" spans="1:6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298</v>
      </c>
    </row>
    <row r="301" spans="1:6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299</v>
      </c>
    </row>
    <row r="302" spans="1:6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300</v>
      </c>
    </row>
    <row r="303" spans="1:6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301</v>
      </c>
    </row>
    <row r="304" spans="1:6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302</v>
      </c>
    </row>
    <row r="305" spans="1:6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303</v>
      </c>
    </row>
    <row r="306" spans="1:6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304</v>
      </c>
    </row>
    <row r="307" spans="1:6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305</v>
      </c>
    </row>
    <row r="308" spans="1:6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306</v>
      </c>
    </row>
    <row r="309" spans="1:6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307</v>
      </c>
    </row>
    <row r="310" spans="1:6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308</v>
      </c>
    </row>
    <row r="311" spans="1:6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309</v>
      </c>
    </row>
    <row r="312" spans="1:6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310</v>
      </c>
    </row>
    <row r="313" spans="1:6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311</v>
      </c>
    </row>
    <row r="314" spans="1:6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312</v>
      </c>
    </row>
    <row r="315" spans="1: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313</v>
      </c>
    </row>
    <row r="316" spans="1:6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314</v>
      </c>
    </row>
    <row r="317" spans="1:6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315</v>
      </c>
    </row>
    <row r="318" spans="1:6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316</v>
      </c>
    </row>
    <row r="319" spans="1:6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317</v>
      </c>
    </row>
    <row r="320" spans="1:6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318</v>
      </c>
    </row>
    <row r="321" spans="1:6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319</v>
      </c>
    </row>
    <row r="322" spans="1: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320</v>
      </c>
    </row>
    <row r="323" spans="1: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321</v>
      </c>
    </row>
    <row r="324" spans="1:6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322</v>
      </c>
    </row>
    <row r="325" spans="1:6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323</v>
      </c>
    </row>
    <row r="326" spans="1:6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324</v>
      </c>
    </row>
    <row r="327" spans="1:6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325</v>
      </c>
    </row>
    <row r="328" spans="1: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326</v>
      </c>
    </row>
    <row r="329" spans="1: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327</v>
      </c>
    </row>
    <row r="330" spans="1:6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328</v>
      </c>
    </row>
    <row r="331" spans="1:6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329</v>
      </c>
    </row>
    <row r="332" spans="1:6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330</v>
      </c>
    </row>
    <row r="333" spans="1:6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331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332</v>
      </c>
    </row>
    <row r="335" spans="1: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333</v>
      </c>
    </row>
    <row r="336" spans="1:6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334</v>
      </c>
    </row>
    <row r="337" spans="1:6" x14ac:dyDescent="0.3">
      <c r="A337" s="7">
        <v>8.6638700000000006E-3</v>
      </c>
      <c r="B337" s="7">
        <v>0</v>
      </c>
      <c r="C337" s="7">
        <v>1</v>
      </c>
      <c r="D337" s="7">
        <v>0</v>
      </c>
      <c r="E337" s="7">
        <v>0</v>
      </c>
      <c r="F337" s="7">
        <v>335</v>
      </c>
    </row>
    <row r="338" spans="1:6" x14ac:dyDescent="0.3">
      <c r="A338" s="7">
        <v>0</v>
      </c>
      <c r="B338" s="7">
        <v>0</v>
      </c>
      <c r="C338" s="7">
        <v>1</v>
      </c>
      <c r="D338" s="7">
        <v>0</v>
      </c>
      <c r="E338" s="7">
        <v>0</v>
      </c>
      <c r="F338" s="7">
        <v>336</v>
      </c>
    </row>
    <row r="339" spans="1:6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337</v>
      </c>
    </row>
    <row r="340" spans="1: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338</v>
      </c>
    </row>
    <row r="341" spans="1:6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339</v>
      </c>
    </row>
    <row r="342" spans="1:6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340</v>
      </c>
    </row>
    <row r="343" spans="1:6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341</v>
      </c>
    </row>
    <row r="344" spans="1:6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342</v>
      </c>
    </row>
    <row r="345" spans="1:6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343</v>
      </c>
    </row>
    <row r="346" spans="1:6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344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345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346</v>
      </c>
    </row>
    <row r="349" spans="1: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347</v>
      </c>
    </row>
    <row r="350" spans="1: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348</v>
      </c>
    </row>
    <row r="351" spans="1: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349</v>
      </c>
    </row>
    <row r="352" spans="1: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350</v>
      </c>
    </row>
    <row r="353" spans="1:6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351</v>
      </c>
    </row>
    <row r="354" spans="1: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 s="7">
        <v>8.7554600000000005E-4</v>
      </c>
      <c r="B368" s="7">
        <v>0</v>
      </c>
      <c r="C368" s="7">
        <v>1</v>
      </c>
      <c r="D368" s="7">
        <v>0</v>
      </c>
      <c r="E368" s="7">
        <v>0</v>
      </c>
      <c r="F368" s="7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30E-DE36-4F05-BC80-AD393567CD4E}">
  <dimension ref="A1:F4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0.17416799999999999</v>
      </c>
      <c r="B2">
        <v>-3.9080499999999997E-2</v>
      </c>
      <c r="C2">
        <v>0.961673</v>
      </c>
      <c r="D2">
        <v>0.30465199999999998</v>
      </c>
      <c r="E2">
        <v>1.74919</v>
      </c>
      <c r="F2">
        <v>0</v>
      </c>
    </row>
    <row r="3" spans="1:6" x14ac:dyDescent="0.3">
      <c r="A3">
        <v>0.17835000000000001</v>
      </c>
      <c r="B3">
        <v>-4.0146399999999999E-2</v>
      </c>
      <c r="C3">
        <v>0.96064899999999998</v>
      </c>
      <c r="D3">
        <v>0.31190299999999999</v>
      </c>
      <c r="E3">
        <v>1.7488300000000001</v>
      </c>
      <c r="F3">
        <v>1</v>
      </c>
    </row>
    <row r="4" spans="1:6" x14ac:dyDescent="0.3">
      <c r="A4">
        <v>0.17727999999999999</v>
      </c>
      <c r="B4">
        <v>-4.0043299999999997E-2</v>
      </c>
      <c r="C4">
        <v>0.96074800000000005</v>
      </c>
      <c r="D4">
        <v>0.31120399999999998</v>
      </c>
      <c r="E4">
        <v>1.7554399999999999</v>
      </c>
      <c r="F4">
        <v>2</v>
      </c>
    </row>
    <row r="5" spans="1:6" x14ac:dyDescent="0.3">
      <c r="A5">
        <v>0.17880499999999999</v>
      </c>
      <c r="B5">
        <v>-4.0428600000000002E-2</v>
      </c>
      <c r="C5">
        <v>0.96037799999999995</v>
      </c>
      <c r="D5">
        <v>0.31381599999999998</v>
      </c>
      <c r="E5">
        <v>1.7550699999999999</v>
      </c>
      <c r="F5">
        <v>3</v>
      </c>
    </row>
    <row r="6" spans="1:6" x14ac:dyDescent="0.3">
      <c r="A6">
        <v>0.181391</v>
      </c>
      <c r="B6">
        <v>-4.1052499999999999E-2</v>
      </c>
      <c r="C6">
        <v>0.95977900000000005</v>
      </c>
      <c r="D6">
        <v>0.31803399999999998</v>
      </c>
      <c r="E6">
        <v>1.7533000000000001</v>
      </c>
      <c r="F6">
        <v>4</v>
      </c>
    </row>
    <row r="7" spans="1:6" x14ac:dyDescent="0.3">
      <c r="A7">
        <v>0.17687</v>
      </c>
      <c r="B7">
        <v>-4.02099E-2</v>
      </c>
      <c r="C7">
        <v>0.960588</v>
      </c>
      <c r="D7">
        <v>0.312334</v>
      </c>
      <c r="E7">
        <v>1.76589</v>
      </c>
      <c r="F7">
        <v>5</v>
      </c>
    </row>
    <row r="8" spans="1:6" x14ac:dyDescent="0.3">
      <c r="A8">
        <v>0.187695</v>
      </c>
      <c r="B8">
        <v>-4.2882400000000001E-2</v>
      </c>
      <c r="C8">
        <v>0.95802399999999999</v>
      </c>
      <c r="D8">
        <v>0.33032299999999998</v>
      </c>
      <c r="E8">
        <v>1.7599</v>
      </c>
      <c r="F8">
        <v>6</v>
      </c>
    </row>
    <row r="9" spans="1:6" x14ac:dyDescent="0.3">
      <c r="A9">
        <v>0.18177599999999999</v>
      </c>
      <c r="B9">
        <v>-4.1653200000000001E-2</v>
      </c>
      <c r="C9">
        <v>0.959202</v>
      </c>
      <c r="D9">
        <v>0.32208199999999998</v>
      </c>
      <c r="E9">
        <v>1.77186</v>
      </c>
      <c r="F9">
        <v>7</v>
      </c>
    </row>
    <row r="10" spans="1:6" x14ac:dyDescent="0.3">
      <c r="A10">
        <v>0.181203</v>
      </c>
      <c r="B10">
        <v>-4.1668499999999997E-2</v>
      </c>
      <c r="C10">
        <v>0.95918800000000004</v>
      </c>
      <c r="D10">
        <v>0.322185</v>
      </c>
      <c r="E10">
        <v>1.7780400000000001</v>
      </c>
      <c r="F10">
        <v>8</v>
      </c>
    </row>
    <row r="11" spans="1:6" x14ac:dyDescent="0.3">
      <c r="A11">
        <v>0.185056</v>
      </c>
      <c r="B11">
        <v>-4.2722900000000001E-2</v>
      </c>
      <c r="C11">
        <v>0.95817699999999995</v>
      </c>
      <c r="D11">
        <v>0.32925700000000002</v>
      </c>
      <c r="E11">
        <v>1.7792300000000001</v>
      </c>
      <c r="F11">
        <v>9</v>
      </c>
    </row>
    <row r="12" spans="1:6" x14ac:dyDescent="0.3">
      <c r="A12">
        <v>0.18801899999999999</v>
      </c>
      <c r="B12">
        <v>-4.3858399999999999E-2</v>
      </c>
      <c r="C12">
        <v>0.95709</v>
      </c>
      <c r="D12">
        <v>0.33682899999999999</v>
      </c>
      <c r="E12">
        <v>1.7914600000000001</v>
      </c>
      <c r="F12">
        <v>10</v>
      </c>
    </row>
    <row r="13" spans="1:6" x14ac:dyDescent="0.3">
      <c r="A13">
        <v>0.187419</v>
      </c>
      <c r="B13">
        <v>-4.3741599999999999E-2</v>
      </c>
      <c r="C13">
        <v>0.95720099999999997</v>
      </c>
      <c r="D13">
        <v>0.33605200000000002</v>
      </c>
      <c r="E13">
        <v>1.7930600000000001</v>
      </c>
      <c r="F13">
        <v>11</v>
      </c>
    </row>
    <row r="14" spans="1:6" x14ac:dyDescent="0.3">
      <c r="A14">
        <v>0.18467700000000001</v>
      </c>
      <c r="B14">
        <v>-4.3838500000000002E-2</v>
      </c>
      <c r="C14">
        <v>0.95710799999999996</v>
      </c>
      <c r="D14">
        <v>0.33669700000000002</v>
      </c>
      <c r="E14">
        <v>1.82317</v>
      </c>
      <c r="F14">
        <v>12</v>
      </c>
    </row>
    <row r="15" spans="1:6" x14ac:dyDescent="0.3">
      <c r="A15">
        <v>0.18931200000000001</v>
      </c>
      <c r="B15">
        <v>-4.5661E-2</v>
      </c>
      <c r="C15">
        <v>0.95536600000000005</v>
      </c>
      <c r="D15">
        <v>0.34875600000000001</v>
      </c>
      <c r="E15">
        <v>1.84223</v>
      </c>
      <c r="F15">
        <v>13</v>
      </c>
    </row>
    <row r="16" spans="1:6" x14ac:dyDescent="0.3">
      <c r="A16">
        <v>0.18843599999999999</v>
      </c>
      <c r="B16">
        <v>-4.7716799999999997E-2</v>
      </c>
      <c r="C16">
        <v>0.95340400000000003</v>
      </c>
      <c r="D16">
        <v>0.36222199999999999</v>
      </c>
      <c r="E16">
        <v>1.9222600000000001</v>
      </c>
      <c r="F16">
        <v>14</v>
      </c>
    </row>
    <row r="17" spans="1:6" x14ac:dyDescent="0.3">
      <c r="A17">
        <v>0.19747000000000001</v>
      </c>
      <c r="B17">
        <v>-4.0931799999999997E-2</v>
      </c>
      <c r="C17">
        <v>0.95989500000000005</v>
      </c>
      <c r="D17">
        <v>0.31721899999999997</v>
      </c>
      <c r="E17">
        <v>1.6064099999999999</v>
      </c>
      <c r="F17">
        <v>15</v>
      </c>
    </row>
    <row r="18" spans="1:6" x14ac:dyDescent="0.3">
      <c r="A18">
        <v>0.18166399999999999</v>
      </c>
      <c r="B18">
        <v>-4.0070599999999998E-2</v>
      </c>
      <c r="C18">
        <v>0.96072199999999996</v>
      </c>
      <c r="D18">
        <v>0.31138900000000003</v>
      </c>
      <c r="E18">
        <v>1.7141</v>
      </c>
      <c r="F18">
        <v>16</v>
      </c>
    </row>
    <row r="19" spans="1:6" x14ac:dyDescent="0.3">
      <c r="A19">
        <v>0.17894299999999999</v>
      </c>
      <c r="B19">
        <v>-4.0433400000000001E-2</v>
      </c>
      <c r="C19">
        <v>0.96037300000000003</v>
      </c>
      <c r="D19">
        <v>0.31384899999999999</v>
      </c>
      <c r="E19">
        <v>1.7539100000000001</v>
      </c>
      <c r="F19">
        <v>17</v>
      </c>
    </row>
    <row r="20" spans="1:6" x14ac:dyDescent="0.3">
      <c r="A20">
        <v>0.18330299999999999</v>
      </c>
      <c r="B20">
        <v>-4.15395E-2</v>
      </c>
      <c r="C20">
        <v>0.95931100000000002</v>
      </c>
      <c r="D20">
        <v>0.32131700000000002</v>
      </c>
      <c r="E20">
        <v>1.7529300000000001</v>
      </c>
      <c r="F20">
        <v>18</v>
      </c>
    </row>
    <row r="21" spans="1:6" x14ac:dyDescent="0.3">
      <c r="A21">
        <v>0.181675</v>
      </c>
      <c r="B21">
        <v>-4.1197699999999997E-2</v>
      </c>
      <c r="C21">
        <v>0.95963900000000002</v>
      </c>
      <c r="D21">
        <v>0.31901400000000002</v>
      </c>
      <c r="E21">
        <v>1.75596</v>
      </c>
      <c r="F21">
        <v>19</v>
      </c>
    </row>
    <row r="22" spans="1:6" x14ac:dyDescent="0.3">
      <c r="A22">
        <v>0.18395700000000001</v>
      </c>
      <c r="B22">
        <v>-4.17002E-2</v>
      </c>
      <c r="C22">
        <v>0.95915700000000004</v>
      </c>
      <c r="D22">
        <v>0.32239800000000002</v>
      </c>
      <c r="E22">
        <v>1.75257</v>
      </c>
      <c r="F22">
        <v>20</v>
      </c>
    </row>
    <row r="23" spans="1:6" x14ac:dyDescent="0.3">
      <c r="A23">
        <v>0.18313699999999999</v>
      </c>
      <c r="B23">
        <v>-4.1631000000000001E-2</v>
      </c>
      <c r="C23">
        <v>0.95922399999999997</v>
      </c>
      <c r="D23">
        <v>0.32193300000000002</v>
      </c>
      <c r="E23">
        <v>1.7578800000000001</v>
      </c>
      <c r="F23">
        <v>21</v>
      </c>
    </row>
    <row r="24" spans="1:6" x14ac:dyDescent="0.3">
      <c r="A24">
        <v>0.191195</v>
      </c>
      <c r="B24">
        <v>-4.35638E-2</v>
      </c>
      <c r="C24">
        <v>0.957372</v>
      </c>
      <c r="D24">
        <v>0.33486900000000003</v>
      </c>
      <c r="E24">
        <v>1.75145</v>
      </c>
      <c r="F24">
        <v>22</v>
      </c>
    </row>
    <row r="25" spans="1:6" x14ac:dyDescent="0.3">
      <c r="A25">
        <v>0.18351400000000001</v>
      </c>
      <c r="B25">
        <v>-4.1864199999999997E-2</v>
      </c>
      <c r="C25">
        <v>0.95899999999999996</v>
      </c>
      <c r="D25">
        <v>0.32350000000000001</v>
      </c>
      <c r="E25">
        <v>1.7627999999999999</v>
      </c>
      <c r="F25">
        <v>23</v>
      </c>
    </row>
    <row r="26" spans="1:6" x14ac:dyDescent="0.3">
      <c r="A26">
        <v>0.18702199999999999</v>
      </c>
      <c r="B26">
        <v>-4.2731699999999997E-2</v>
      </c>
      <c r="C26">
        <v>0.95816800000000002</v>
      </c>
      <c r="D26">
        <v>0.329316</v>
      </c>
      <c r="E26">
        <v>1.76084</v>
      </c>
      <c r="F26">
        <v>24</v>
      </c>
    </row>
    <row r="27" spans="1:6" x14ac:dyDescent="0.3">
      <c r="A27">
        <v>0.18518200000000001</v>
      </c>
      <c r="B27">
        <v>-4.2384999999999999E-2</v>
      </c>
      <c r="C27">
        <v>0.95850100000000005</v>
      </c>
      <c r="D27">
        <v>0.32699499999999998</v>
      </c>
      <c r="E27">
        <v>1.7658</v>
      </c>
      <c r="F27">
        <v>25</v>
      </c>
    </row>
    <row r="28" spans="1:6" x14ac:dyDescent="0.3">
      <c r="A28">
        <v>0.187496</v>
      </c>
      <c r="B28">
        <v>-4.30339E-2</v>
      </c>
      <c r="C28">
        <v>0.95787900000000004</v>
      </c>
      <c r="D28">
        <v>0.33133600000000002</v>
      </c>
      <c r="E28">
        <v>1.7671600000000001</v>
      </c>
      <c r="F28">
        <v>26</v>
      </c>
    </row>
    <row r="29" spans="1:6" x14ac:dyDescent="0.3">
      <c r="A29">
        <v>0.184586</v>
      </c>
      <c r="B29">
        <v>-4.2401899999999999E-2</v>
      </c>
      <c r="C29">
        <v>0.95848500000000003</v>
      </c>
      <c r="D29">
        <v>0.32710800000000001</v>
      </c>
      <c r="E29">
        <v>1.7721199999999999</v>
      </c>
      <c r="F29">
        <v>27</v>
      </c>
    </row>
    <row r="30" spans="1:6" x14ac:dyDescent="0.3">
      <c r="A30">
        <v>0.184805</v>
      </c>
      <c r="B30">
        <v>-4.25431E-2</v>
      </c>
      <c r="C30">
        <v>0.95834900000000001</v>
      </c>
      <c r="D30">
        <v>0.32805400000000001</v>
      </c>
      <c r="E30">
        <v>1.7751300000000001</v>
      </c>
      <c r="F30">
        <v>28</v>
      </c>
    </row>
    <row r="31" spans="1:6" x14ac:dyDescent="0.3">
      <c r="A31">
        <v>0.186304</v>
      </c>
      <c r="B31">
        <v>-4.30491E-2</v>
      </c>
      <c r="C31">
        <v>0.95786400000000005</v>
      </c>
      <c r="D31">
        <v>0.33143699999999998</v>
      </c>
      <c r="E31">
        <v>1.77902</v>
      </c>
      <c r="F31">
        <v>29</v>
      </c>
    </row>
    <row r="32" spans="1:6" x14ac:dyDescent="0.3">
      <c r="A32">
        <v>0.190109</v>
      </c>
      <c r="B32">
        <v>-4.4061900000000001E-2</v>
      </c>
      <c r="C32">
        <v>0.95689500000000005</v>
      </c>
      <c r="D32">
        <v>0.33818100000000001</v>
      </c>
      <c r="E32">
        <v>1.77888</v>
      </c>
      <c r="F32">
        <v>30</v>
      </c>
    </row>
    <row r="33" spans="1:6" x14ac:dyDescent="0.3">
      <c r="A33">
        <v>0.18578</v>
      </c>
      <c r="B33">
        <v>-4.3073599999999997E-2</v>
      </c>
      <c r="C33">
        <v>0.95784100000000005</v>
      </c>
      <c r="D33">
        <v>0.33160000000000001</v>
      </c>
      <c r="E33">
        <v>1.78491</v>
      </c>
      <c r="F33">
        <v>31</v>
      </c>
    </row>
    <row r="34" spans="1:6" x14ac:dyDescent="0.3">
      <c r="A34">
        <v>0.189138</v>
      </c>
      <c r="B34">
        <v>-4.4085100000000002E-2</v>
      </c>
      <c r="C34">
        <v>0.95687299999999997</v>
      </c>
      <c r="D34">
        <v>0.338335</v>
      </c>
      <c r="E34">
        <v>1.7888200000000001</v>
      </c>
      <c r="F34">
        <v>32</v>
      </c>
    </row>
    <row r="35" spans="1:6" x14ac:dyDescent="0.3">
      <c r="A35">
        <v>0.18676799999999999</v>
      </c>
      <c r="B35">
        <v>-4.3524599999999997E-2</v>
      </c>
      <c r="C35">
        <v>0.95740899999999995</v>
      </c>
      <c r="D35">
        <v>0.33460800000000002</v>
      </c>
      <c r="E35">
        <v>1.7915700000000001</v>
      </c>
      <c r="F35">
        <v>33</v>
      </c>
    </row>
    <row r="36" spans="1:6" x14ac:dyDescent="0.3">
      <c r="A36">
        <v>0.191332</v>
      </c>
      <c r="B36">
        <v>-4.4959499999999999E-2</v>
      </c>
      <c r="C36">
        <v>0.956036</v>
      </c>
      <c r="D36">
        <v>0.34412799999999999</v>
      </c>
      <c r="E36">
        <v>1.7985899999999999</v>
      </c>
      <c r="F36">
        <v>34</v>
      </c>
    </row>
    <row r="37" spans="1:6" x14ac:dyDescent="0.3">
      <c r="A37">
        <v>0.19397300000000001</v>
      </c>
      <c r="B37">
        <v>-4.4896699999999998E-2</v>
      </c>
      <c r="C37">
        <v>0.95609599999999995</v>
      </c>
      <c r="D37">
        <v>0.34371299999999999</v>
      </c>
      <c r="E37">
        <v>1.77196</v>
      </c>
      <c r="F37">
        <v>35</v>
      </c>
    </row>
    <row r="38" spans="1:6" x14ac:dyDescent="0.3">
      <c r="A38">
        <v>0.18943399999999999</v>
      </c>
      <c r="B38">
        <v>-4.5054700000000003E-2</v>
      </c>
      <c r="C38">
        <v>0.95594500000000004</v>
      </c>
      <c r="D38">
        <v>0.34475699999999998</v>
      </c>
      <c r="E38">
        <v>1.8199399999999999</v>
      </c>
      <c r="F38">
        <v>36</v>
      </c>
    </row>
    <row r="39" spans="1:6" x14ac:dyDescent="0.3">
      <c r="A39">
        <v>0.18931100000000001</v>
      </c>
      <c r="B39">
        <v>-4.5484999999999998E-2</v>
      </c>
      <c r="C39">
        <v>0.95553399999999999</v>
      </c>
      <c r="D39">
        <v>0.34759600000000002</v>
      </c>
      <c r="E39">
        <v>1.83612</v>
      </c>
      <c r="F39">
        <v>37</v>
      </c>
    </row>
    <row r="40" spans="1:6" x14ac:dyDescent="0.3">
      <c r="A40">
        <v>0.19239200000000001</v>
      </c>
      <c r="B40">
        <v>-4.6688E-2</v>
      </c>
      <c r="C40">
        <v>0.95438500000000004</v>
      </c>
      <c r="D40">
        <v>0.35550100000000001</v>
      </c>
      <c r="E40">
        <v>1.8478000000000001</v>
      </c>
      <c r="F40">
        <v>38</v>
      </c>
    </row>
    <row r="41" spans="1:6" x14ac:dyDescent="0.3">
      <c r="A41">
        <v>0.19819400000000001</v>
      </c>
      <c r="B41">
        <v>-4.9250500000000003E-2</v>
      </c>
      <c r="C41">
        <v>0.95194299999999998</v>
      </c>
      <c r="D41">
        <v>0.37217800000000001</v>
      </c>
      <c r="E41">
        <v>1.87784</v>
      </c>
      <c r="F41">
        <v>39</v>
      </c>
    </row>
    <row r="42" spans="1:6" x14ac:dyDescent="0.3">
      <c r="A42">
        <v>0.20122999999999999</v>
      </c>
      <c r="B42">
        <v>-5.25399E-2</v>
      </c>
      <c r="C42">
        <v>0.94881599999999999</v>
      </c>
      <c r="D42">
        <v>0.39327400000000001</v>
      </c>
      <c r="E42">
        <v>1.95434</v>
      </c>
      <c r="F42">
        <v>40</v>
      </c>
    </row>
    <row r="43" spans="1:6" x14ac:dyDescent="0.3">
      <c r="A43">
        <v>0.20544699999999999</v>
      </c>
      <c r="B43">
        <v>-4.4820600000000002E-2</v>
      </c>
      <c r="C43">
        <v>0.95616900000000005</v>
      </c>
      <c r="D43">
        <v>0.34320899999999999</v>
      </c>
      <c r="E43">
        <v>1.67055</v>
      </c>
      <c r="F43">
        <v>41</v>
      </c>
    </row>
    <row r="44" spans="1:6" x14ac:dyDescent="0.3">
      <c r="A44">
        <v>0.186945</v>
      </c>
      <c r="B44">
        <v>-4.3154600000000001E-2</v>
      </c>
      <c r="C44">
        <v>0.95776300000000003</v>
      </c>
      <c r="D44">
        <v>0.33214100000000002</v>
      </c>
      <c r="E44">
        <v>1.77668</v>
      </c>
      <c r="F44">
        <v>42</v>
      </c>
    </row>
    <row r="45" spans="1:6" x14ac:dyDescent="0.3">
      <c r="A45">
        <v>0.193748</v>
      </c>
      <c r="B45">
        <v>-4.4904300000000001E-2</v>
      </c>
      <c r="C45">
        <v>0.95608899999999997</v>
      </c>
      <c r="D45">
        <v>0.34376299999999999</v>
      </c>
      <c r="E45">
        <v>1.77427</v>
      </c>
      <c r="F45">
        <v>43</v>
      </c>
    </row>
    <row r="46" spans="1:6" x14ac:dyDescent="0.3">
      <c r="A46">
        <v>0.18943399999999999</v>
      </c>
      <c r="B46">
        <v>-4.4001600000000002E-2</v>
      </c>
      <c r="C46">
        <v>0.95695200000000002</v>
      </c>
      <c r="D46">
        <v>0.33778000000000002</v>
      </c>
      <c r="E46">
        <v>1.7830999999999999</v>
      </c>
      <c r="F46">
        <v>44</v>
      </c>
    </row>
    <row r="47" spans="1:6" x14ac:dyDescent="0.3">
      <c r="A47">
        <v>0.18828800000000001</v>
      </c>
      <c r="B47">
        <v>-4.3795500000000001E-2</v>
      </c>
      <c r="C47">
        <v>0.95714999999999995</v>
      </c>
      <c r="D47">
        <v>0.33640999999999999</v>
      </c>
      <c r="E47">
        <v>1.78668</v>
      </c>
      <c r="F47">
        <v>45</v>
      </c>
    </row>
    <row r="48" spans="1:6" x14ac:dyDescent="0.3">
      <c r="A48">
        <v>0.19317200000000001</v>
      </c>
      <c r="B48">
        <v>-4.5069699999999997E-2</v>
      </c>
      <c r="C48">
        <v>0.95593099999999998</v>
      </c>
      <c r="D48">
        <v>0.344856</v>
      </c>
      <c r="E48">
        <v>1.7852300000000001</v>
      </c>
      <c r="F48">
        <v>46</v>
      </c>
    </row>
    <row r="49" spans="1:6" x14ac:dyDescent="0.3">
      <c r="A49">
        <v>0.18930900000000001</v>
      </c>
      <c r="B49">
        <v>-4.4124400000000001E-2</v>
      </c>
      <c r="C49">
        <v>0.95683499999999999</v>
      </c>
      <c r="D49">
        <v>0.33859600000000001</v>
      </c>
      <c r="E49">
        <v>1.7885899999999999</v>
      </c>
      <c r="F49">
        <v>47</v>
      </c>
    </row>
    <row r="50" spans="1:6" x14ac:dyDescent="0.3">
      <c r="A50">
        <v>0.19758300000000001</v>
      </c>
      <c r="B50">
        <v>-4.6195100000000003E-2</v>
      </c>
      <c r="C50">
        <v>0.95485600000000004</v>
      </c>
      <c r="D50">
        <v>0.35226800000000003</v>
      </c>
      <c r="E50">
        <v>1.7828900000000001</v>
      </c>
      <c r="F50">
        <v>48</v>
      </c>
    </row>
    <row r="51" spans="1:6" x14ac:dyDescent="0.3">
      <c r="A51">
        <v>0.20130799999999999</v>
      </c>
      <c r="B51">
        <v>-4.60232E-2</v>
      </c>
      <c r="C51">
        <v>0.95501999999999998</v>
      </c>
      <c r="D51">
        <v>0.35113899999999998</v>
      </c>
      <c r="E51">
        <v>1.7442899999999999</v>
      </c>
      <c r="F51">
        <v>49</v>
      </c>
    </row>
    <row r="52" spans="1:6" x14ac:dyDescent="0.3">
      <c r="A52">
        <v>0.189835</v>
      </c>
      <c r="B52">
        <v>-4.4664500000000003E-2</v>
      </c>
      <c r="C52">
        <v>0.956318</v>
      </c>
      <c r="D52">
        <v>0.34217700000000001</v>
      </c>
      <c r="E52">
        <v>1.8025</v>
      </c>
      <c r="F52">
        <v>50</v>
      </c>
    </row>
    <row r="53" spans="1:6" x14ac:dyDescent="0.3">
      <c r="A53">
        <v>0.19225500000000001</v>
      </c>
      <c r="B53">
        <v>-4.54344E-2</v>
      </c>
      <c r="C53">
        <v>0.95558200000000004</v>
      </c>
      <c r="D53">
        <v>0.34726299999999999</v>
      </c>
      <c r="E53">
        <v>1.80626</v>
      </c>
      <c r="F53">
        <v>51</v>
      </c>
    </row>
    <row r="54" spans="1:6" x14ac:dyDescent="0.3">
      <c r="A54">
        <v>0.19817100000000001</v>
      </c>
      <c r="B54">
        <v>-4.6875600000000003E-2</v>
      </c>
      <c r="C54">
        <v>0.954206</v>
      </c>
      <c r="D54">
        <v>0.35672900000000002</v>
      </c>
      <c r="E54">
        <v>1.8001100000000001</v>
      </c>
      <c r="F54">
        <v>52</v>
      </c>
    </row>
    <row r="55" spans="1:6" x14ac:dyDescent="0.3">
      <c r="A55">
        <v>0.19625000000000001</v>
      </c>
      <c r="B55">
        <v>-4.6547100000000001E-2</v>
      </c>
      <c r="C55">
        <v>0.95452000000000004</v>
      </c>
      <c r="D55">
        <v>0.354578</v>
      </c>
      <c r="E55">
        <v>1.8067599999999999</v>
      </c>
      <c r="F55">
        <v>53</v>
      </c>
    </row>
    <row r="56" spans="1:6" x14ac:dyDescent="0.3">
      <c r="A56">
        <v>0.19180700000000001</v>
      </c>
      <c r="B56">
        <v>-4.5786399999999998E-2</v>
      </c>
      <c r="C56">
        <v>0.95524600000000004</v>
      </c>
      <c r="D56">
        <v>0.34958099999999998</v>
      </c>
      <c r="E56">
        <v>1.82257</v>
      </c>
      <c r="F56">
        <v>54</v>
      </c>
    </row>
    <row r="57" spans="1:6" x14ac:dyDescent="0.3">
      <c r="A57">
        <v>0.19437099999999999</v>
      </c>
      <c r="B57">
        <v>-4.6434000000000003E-2</v>
      </c>
      <c r="C57">
        <v>0.95462800000000003</v>
      </c>
      <c r="D57">
        <v>0.35383599999999998</v>
      </c>
      <c r="E57">
        <v>1.8204199999999999</v>
      </c>
      <c r="F57">
        <v>55</v>
      </c>
    </row>
    <row r="58" spans="1:6" x14ac:dyDescent="0.3">
      <c r="A58">
        <v>0.19898099999999999</v>
      </c>
      <c r="B58">
        <v>-4.7735899999999998E-2</v>
      </c>
      <c r="C58">
        <v>0.95338599999999996</v>
      </c>
      <c r="D58">
        <v>0.36234699999999997</v>
      </c>
      <c r="E58">
        <v>1.8210200000000001</v>
      </c>
      <c r="F58">
        <v>56</v>
      </c>
    </row>
    <row r="59" spans="1:6" x14ac:dyDescent="0.3">
      <c r="A59">
        <v>0.19701099999999999</v>
      </c>
      <c r="B59">
        <v>-4.7628499999999997E-2</v>
      </c>
      <c r="C59">
        <v>0.953488</v>
      </c>
      <c r="D59">
        <v>0.361647</v>
      </c>
      <c r="E59">
        <v>1.8356699999999999</v>
      </c>
      <c r="F59">
        <v>57</v>
      </c>
    </row>
    <row r="60" spans="1:6" x14ac:dyDescent="0.3">
      <c r="A60">
        <v>0.20360500000000001</v>
      </c>
      <c r="B60">
        <v>-4.9620200000000003E-2</v>
      </c>
      <c r="C60">
        <v>0.95159099999999996</v>
      </c>
      <c r="D60">
        <v>0.37456600000000001</v>
      </c>
      <c r="E60">
        <v>1.8396699999999999</v>
      </c>
      <c r="F60">
        <v>58</v>
      </c>
    </row>
    <row r="61" spans="1:6" x14ac:dyDescent="0.3">
      <c r="A61">
        <v>0.19897000000000001</v>
      </c>
      <c r="B61">
        <v>-4.9130300000000002E-2</v>
      </c>
      <c r="C61">
        <v>0.95205700000000004</v>
      </c>
      <c r="D61">
        <v>0.37140000000000001</v>
      </c>
      <c r="E61">
        <v>1.8666199999999999</v>
      </c>
      <c r="F61">
        <v>59</v>
      </c>
    </row>
    <row r="62" spans="1:6" x14ac:dyDescent="0.3">
      <c r="A62">
        <v>0.20127100000000001</v>
      </c>
      <c r="B62">
        <v>-5.0957799999999998E-2</v>
      </c>
      <c r="C62">
        <v>0.95031900000000002</v>
      </c>
      <c r="D62">
        <v>0.38317000000000001</v>
      </c>
      <c r="E62">
        <v>1.9037500000000001</v>
      </c>
      <c r="F62">
        <v>60</v>
      </c>
    </row>
    <row r="63" spans="1:6" x14ac:dyDescent="0.3">
      <c r="A63">
        <v>0.201511</v>
      </c>
      <c r="B63">
        <v>-5.3688300000000001E-2</v>
      </c>
      <c r="C63">
        <v>0.94772699999999999</v>
      </c>
      <c r="D63">
        <v>0.400559</v>
      </c>
      <c r="E63">
        <v>1.98777</v>
      </c>
      <c r="F63">
        <v>61</v>
      </c>
    </row>
    <row r="64" spans="1:6" x14ac:dyDescent="0.3">
      <c r="A64">
        <v>0.208819</v>
      </c>
      <c r="B64">
        <v>-4.6225700000000002E-2</v>
      </c>
      <c r="C64">
        <v>0.95482599999999995</v>
      </c>
      <c r="D64">
        <v>0.35246899999999998</v>
      </c>
      <c r="E64">
        <v>1.6879200000000001</v>
      </c>
      <c r="F64">
        <v>62</v>
      </c>
    </row>
    <row r="65" spans="1:6" x14ac:dyDescent="0.3">
      <c r="A65">
        <v>0.20868300000000001</v>
      </c>
      <c r="B65">
        <v>-4.60367E-2</v>
      </c>
      <c r="C65">
        <v>0.95500700000000005</v>
      </c>
      <c r="D65">
        <v>0.35122799999999998</v>
      </c>
      <c r="E65">
        <v>1.6830700000000001</v>
      </c>
      <c r="F65">
        <v>63</v>
      </c>
    </row>
    <row r="66" spans="1:6" x14ac:dyDescent="0.3">
      <c r="A66">
        <v>0.20474200000000001</v>
      </c>
      <c r="B66">
        <v>-4.6438599999999997E-2</v>
      </c>
      <c r="C66">
        <v>0.954623</v>
      </c>
      <c r="D66">
        <v>0.35386699999999999</v>
      </c>
      <c r="E66">
        <v>1.7283599999999999</v>
      </c>
      <c r="F66">
        <v>64</v>
      </c>
    </row>
    <row r="67" spans="1:6" x14ac:dyDescent="0.3">
      <c r="A67">
        <v>0.19953099999999999</v>
      </c>
      <c r="B67">
        <v>-4.7283600000000002E-2</v>
      </c>
      <c r="C67">
        <v>0.95381700000000003</v>
      </c>
      <c r="D67">
        <v>0.35939700000000002</v>
      </c>
      <c r="E67">
        <v>1.80121</v>
      </c>
      <c r="F67">
        <v>65</v>
      </c>
    </row>
    <row r="68" spans="1:6" x14ac:dyDescent="0.3">
      <c r="A68">
        <v>0.19677600000000001</v>
      </c>
      <c r="B68">
        <v>-4.6571700000000001E-2</v>
      </c>
      <c r="C68">
        <v>0.95449600000000001</v>
      </c>
      <c r="D68">
        <v>0.35473900000000003</v>
      </c>
      <c r="E68">
        <v>1.8027599999999999</v>
      </c>
      <c r="F68">
        <v>66</v>
      </c>
    </row>
    <row r="69" spans="1:6" x14ac:dyDescent="0.3">
      <c r="A69">
        <v>0.200572</v>
      </c>
      <c r="B69">
        <v>-4.7620900000000001E-2</v>
      </c>
      <c r="C69">
        <v>0.95349499999999998</v>
      </c>
      <c r="D69">
        <v>0.36159799999999997</v>
      </c>
      <c r="E69">
        <v>1.8028299999999999</v>
      </c>
      <c r="F69">
        <v>67</v>
      </c>
    </row>
    <row r="70" spans="1:6" x14ac:dyDescent="0.3">
      <c r="A70">
        <v>0.19545000000000001</v>
      </c>
      <c r="B70">
        <v>-4.6458300000000001E-2</v>
      </c>
      <c r="C70">
        <v>0.95460400000000001</v>
      </c>
      <c r="D70">
        <v>0.35399599999999998</v>
      </c>
      <c r="E70">
        <v>1.81118</v>
      </c>
      <c r="F70">
        <v>68</v>
      </c>
    </row>
    <row r="71" spans="1:6" x14ac:dyDescent="0.3">
      <c r="A71">
        <v>0.19587599999999999</v>
      </c>
      <c r="B71">
        <v>-4.6637699999999997E-2</v>
      </c>
      <c r="C71">
        <v>0.95443299999999998</v>
      </c>
      <c r="D71">
        <v>0.35517199999999999</v>
      </c>
      <c r="E71">
        <v>1.81325</v>
      </c>
      <c r="F71">
        <v>69</v>
      </c>
    </row>
    <row r="72" spans="1:6" x14ac:dyDescent="0.3">
      <c r="A72">
        <v>0.20671999999999999</v>
      </c>
      <c r="B72">
        <v>-4.9437300000000003E-2</v>
      </c>
      <c r="C72">
        <v>0.95176499999999997</v>
      </c>
      <c r="D72">
        <v>0.37338500000000002</v>
      </c>
      <c r="E72">
        <v>1.8062400000000001</v>
      </c>
      <c r="F72">
        <v>70</v>
      </c>
    </row>
    <row r="73" spans="1:6" x14ac:dyDescent="0.3">
      <c r="A73">
        <v>0.20172100000000001</v>
      </c>
      <c r="B73">
        <v>-4.8326599999999997E-2</v>
      </c>
      <c r="C73">
        <v>0.95282299999999998</v>
      </c>
      <c r="D73">
        <v>0.36619000000000002</v>
      </c>
      <c r="E73">
        <v>1.81532</v>
      </c>
      <c r="F73">
        <v>71</v>
      </c>
    </row>
    <row r="74" spans="1:6" x14ac:dyDescent="0.3">
      <c r="A74">
        <v>0.19717799999999999</v>
      </c>
      <c r="B74">
        <v>-4.7255199999999997E-2</v>
      </c>
      <c r="C74">
        <v>0.95384400000000003</v>
      </c>
      <c r="D74">
        <v>0.359211</v>
      </c>
      <c r="E74">
        <v>1.82176</v>
      </c>
      <c r="F74">
        <v>72</v>
      </c>
    </row>
    <row r="75" spans="1:6" x14ac:dyDescent="0.3">
      <c r="A75">
        <v>0.19675799999999999</v>
      </c>
      <c r="B75">
        <v>-4.7241699999999998E-2</v>
      </c>
      <c r="C75">
        <v>0.95385699999999995</v>
      </c>
      <c r="D75">
        <v>0.35912300000000003</v>
      </c>
      <c r="E75">
        <v>1.8251999999999999</v>
      </c>
      <c r="F75">
        <v>73</v>
      </c>
    </row>
    <row r="76" spans="1:6" x14ac:dyDescent="0.3">
      <c r="A76">
        <v>0.20161000000000001</v>
      </c>
      <c r="B76">
        <v>-4.8555399999999999E-2</v>
      </c>
      <c r="C76">
        <v>0.95260500000000004</v>
      </c>
      <c r="D76">
        <v>0.36767499999999997</v>
      </c>
      <c r="E76">
        <v>1.8237000000000001</v>
      </c>
      <c r="F76">
        <v>74</v>
      </c>
    </row>
    <row r="77" spans="1:6" x14ac:dyDescent="0.3">
      <c r="A77">
        <v>0.197881</v>
      </c>
      <c r="B77">
        <v>-4.7525999999999999E-2</v>
      </c>
      <c r="C77">
        <v>0.95358600000000004</v>
      </c>
      <c r="D77">
        <v>0.36097800000000002</v>
      </c>
      <c r="E77">
        <v>1.82422</v>
      </c>
      <c r="F77">
        <v>75</v>
      </c>
    </row>
    <row r="78" spans="1:6" x14ac:dyDescent="0.3">
      <c r="A78">
        <v>0.200798</v>
      </c>
      <c r="B78">
        <v>-4.8445599999999998E-2</v>
      </c>
      <c r="C78">
        <v>0.95270900000000003</v>
      </c>
      <c r="D78">
        <v>0.36696299999999998</v>
      </c>
      <c r="E78">
        <v>1.82752</v>
      </c>
      <c r="F78">
        <v>76</v>
      </c>
    </row>
    <row r="79" spans="1:6" x14ac:dyDescent="0.3">
      <c r="A79">
        <v>0.20926800000000001</v>
      </c>
      <c r="B79">
        <v>-5.0661499999999998E-2</v>
      </c>
      <c r="C79">
        <v>0.9506</v>
      </c>
      <c r="D79">
        <v>0.38126900000000002</v>
      </c>
      <c r="E79">
        <v>1.82192</v>
      </c>
      <c r="F79">
        <v>77</v>
      </c>
    </row>
    <row r="80" spans="1:6" x14ac:dyDescent="0.3">
      <c r="A80">
        <v>0.19995499999999999</v>
      </c>
      <c r="B80">
        <v>-4.8479500000000002E-2</v>
      </c>
      <c r="C80">
        <v>0.952677</v>
      </c>
      <c r="D80">
        <v>0.36718299999999998</v>
      </c>
      <c r="E80">
        <v>1.83632</v>
      </c>
      <c r="F80">
        <v>78</v>
      </c>
    </row>
    <row r="81" spans="1:6" x14ac:dyDescent="0.3">
      <c r="A81">
        <v>0.20427999999999999</v>
      </c>
      <c r="B81">
        <v>-4.9600400000000003E-2</v>
      </c>
      <c r="C81">
        <v>0.95160999999999996</v>
      </c>
      <c r="D81">
        <v>0.37443799999999999</v>
      </c>
      <c r="E81">
        <v>1.8329599999999999</v>
      </c>
      <c r="F81">
        <v>79</v>
      </c>
    </row>
    <row r="82" spans="1:6" x14ac:dyDescent="0.3">
      <c r="A82">
        <v>0.20217199999999999</v>
      </c>
      <c r="B82">
        <v>-4.9220600000000003E-2</v>
      </c>
      <c r="C82">
        <v>0.95197100000000001</v>
      </c>
      <c r="D82">
        <v>0.37198399999999998</v>
      </c>
      <c r="E82">
        <v>1.8399399999999999</v>
      </c>
      <c r="F82">
        <v>80</v>
      </c>
    </row>
    <row r="83" spans="1:6" x14ac:dyDescent="0.3">
      <c r="A83">
        <v>0.20979600000000001</v>
      </c>
      <c r="B83">
        <v>-5.1306600000000001E-2</v>
      </c>
      <c r="C83">
        <v>0.94998700000000003</v>
      </c>
      <c r="D83">
        <v>0.38540400000000002</v>
      </c>
      <c r="E83">
        <v>1.83704</v>
      </c>
      <c r="F83">
        <v>81</v>
      </c>
    </row>
    <row r="84" spans="1:6" x14ac:dyDescent="0.3">
      <c r="A84">
        <v>0.20456299999999999</v>
      </c>
      <c r="B84">
        <v>-5.0045800000000001E-2</v>
      </c>
      <c r="C84">
        <v>0.95118599999999998</v>
      </c>
      <c r="D84">
        <v>0.37730999999999998</v>
      </c>
      <c r="E84">
        <v>1.84446</v>
      </c>
      <c r="F84">
        <v>82</v>
      </c>
    </row>
    <row r="85" spans="1:6" x14ac:dyDescent="0.3">
      <c r="A85">
        <v>0.20733599999999999</v>
      </c>
      <c r="B85">
        <v>-5.1037100000000002E-2</v>
      </c>
      <c r="C85">
        <v>0.95024299999999995</v>
      </c>
      <c r="D85">
        <v>0.38367800000000002</v>
      </c>
      <c r="E85">
        <v>1.8505199999999999</v>
      </c>
      <c r="F85">
        <v>83</v>
      </c>
    </row>
    <row r="86" spans="1:6" x14ac:dyDescent="0.3">
      <c r="A86">
        <v>0.20757999999999999</v>
      </c>
      <c r="B86">
        <v>-5.1399E-2</v>
      </c>
      <c r="C86">
        <v>0.94989999999999997</v>
      </c>
      <c r="D86">
        <v>0.38599499999999998</v>
      </c>
      <c r="E86">
        <v>1.8594999999999999</v>
      </c>
      <c r="F86">
        <v>84</v>
      </c>
    </row>
    <row r="87" spans="1:6" x14ac:dyDescent="0.3">
      <c r="A87">
        <v>0.21010799999999999</v>
      </c>
      <c r="B87">
        <v>-5.2014699999999997E-2</v>
      </c>
      <c r="C87">
        <v>0.94931500000000002</v>
      </c>
      <c r="D87">
        <v>0.389928</v>
      </c>
      <c r="E87">
        <v>1.8558399999999999</v>
      </c>
      <c r="F87">
        <v>85</v>
      </c>
    </row>
    <row r="88" spans="1:6" x14ac:dyDescent="0.3">
      <c r="A88">
        <v>0.20675499999999999</v>
      </c>
      <c r="B88">
        <v>-5.1558899999999998E-2</v>
      </c>
      <c r="C88">
        <v>0.94974800000000004</v>
      </c>
      <c r="D88">
        <v>0.38701799999999997</v>
      </c>
      <c r="E88">
        <v>1.8718699999999999</v>
      </c>
      <c r="F88">
        <v>86</v>
      </c>
    </row>
    <row r="89" spans="1:6" x14ac:dyDescent="0.3">
      <c r="A89">
        <v>0.21323700000000001</v>
      </c>
      <c r="B89">
        <v>-5.3550800000000003E-2</v>
      </c>
      <c r="C89">
        <v>0.94785799999999998</v>
      </c>
      <c r="D89">
        <v>0.39968900000000002</v>
      </c>
      <c r="E89">
        <v>1.87439</v>
      </c>
      <c r="F89">
        <v>87</v>
      </c>
    </row>
    <row r="90" spans="1:6" x14ac:dyDescent="0.3">
      <c r="A90">
        <v>0.21135999999999999</v>
      </c>
      <c r="B90">
        <v>-5.3342599999999997E-2</v>
      </c>
      <c r="C90">
        <v>0.94805499999999998</v>
      </c>
      <c r="D90">
        <v>0.39837</v>
      </c>
      <c r="E90">
        <v>1.8848</v>
      </c>
      <c r="F90">
        <v>88</v>
      </c>
    </row>
    <row r="91" spans="1:6" x14ac:dyDescent="0.3">
      <c r="A91">
        <v>0.21684200000000001</v>
      </c>
      <c r="B91">
        <v>-5.5272300000000003E-2</v>
      </c>
      <c r="C91">
        <v>0.94622700000000004</v>
      </c>
      <c r="D91">
        <v>0.41054200000000002</v>
      </c>
      <c r="E91">
        <v>1.8932800000000001</v>
      </c>
      <c r="F91">
        <v>89</v>
      </c>
    </row>
    <row r="92" spans="1:6" x14ac:dyDescent="0.3">
      <c r="A92">
        <v>0.21812500000000001</v>
      </c>
      <c r="B92">
        <v>-5.65079E-2</v>
      </c>
      <c r="C92">
        <v>0.94505899999999998</v>
      </c>
      <c r="D92">
        <v>0.41827799999999998</v>
      </c>
      <c r="E92">
        <v>1.9176</v>
      </c>
      <c r="F92">
        <v>90</v>
      </c>
    </row>
    <row r="93" spans="1:6" x14ac:dyDescent="0.3">
      <c r="A93">
        <v>0.25226500000000002</v>
      </c>
      <c r="B93">
        <v>-7.3624700000000001E-2</v>
      </c>
      <c r="C93">
        <v>0.92901999999999996</v>
      </c>
      <c r="D93">
        <v>0.52116399999999996</v>
      </c>
      <c r="E93">
        <v>2.0659299999999998</v>
      </c>
      <c r="F93">
        <v>91</v>
      </c>
    </row>
    <row r="94" spans="1:6" x14ac:dyDescent="0.3">
      <c r="A94">
        <v>0.24377299999999999</v>
      </c>
      <c r="B94">
        <v>-7.4396500000000004E-2</v>
      </c>
      <c r="C94">
        <v>0.92830400000000002</v>
      </c>
      <c r="D94">
        <v>0.52563000000000004</v>
      </c>
      <c r="E94">
        <v>2.1562299999999999</v>
      </c>
      <c r="F94">
        <v>92</v>
      </c>
    </row>
    <row r="95" spans="1:6" x14ac:dyDescent="0.3">
      <c r="A95">
        <v>0.235654</v>
      </c>
      <c r="B95">
        <v>-5.98507E-2</v>
      </c>
      <c r="C95">
        <v>0.94190499999999999</v>
      </c>
      <c r="D95">
        <v>0.43898399999999999</v>
      </c>
      <c r="E95">
        <v>1.86283</v>
      </c>
      <c r="F95">
        <v>93</v>
      </c>
    </row>
    <row r="96" spans="1:6" x14ac:dyDescent="0.3">
      <c r="A96">
        <v>0.218477</v>
      </c>
      <c r="B96">
        <v>-5.7028299999999997E-2</v>
      </c>
      <c r="C96">
        <v>0.94456700000000005</v>
      </c>
      <c r="D96">
        <v>0.42152200000000001</v>
      </c>
      <c r="E96">
        <v>1.92937</v>
      </c>
      <c r="F96">
        <v>94</v>
      </c>
    </row>
    <row r="97" spans="1:6" x14ac:dyDescent="0.3">
      <c r="A97">
        <v>0.21922700000000001</v>
      </c>
      <c r="B97">
        <v>-5.6781100000000001E-2</v>
      </c>
      <c r="C97">
        <v>0.944801</v>
      </c>
      <c r="D97">
        <v>0.41998200000000002</v>
      </c>
      <c r="E97">
        <v>1.91574</v>
      </c>
      <c r="F97">
        <v>95</v>
      </c>
    </row>
    <row r="98" spans="1:6" x14ac:dyDescent="0.3">
      <c r="A98">
        <v>0.22728100000000001</v>
      </c>
      <c r="B98">
        <v>-5.9605199999999997E-2</v>
      </c>
      <c r="C98">
        <v>0.94213599999999997</v>
      </c>
      <c r="D98">
        <v>0.43747399999999997</v>
      </c>
      <c r="E98">
        <v>1.92482</v>
      </c>
      <c r="F98">
        <v>96</v>
      </c>
    </row>
    <row r="99" spans="1:6" x14ac:dyDescent="0.3">
      <c r="A99">
        <v>0.23145399999999999</v>
      </c>
      <c r="B99">
        <v>-6.11487E-2</v>
      </c>
      <c r="C99">
        <v>0.94068300000000005</v>
      </c>
      <c r="D99">
        <v>0.44694</v>
      </c>
      <c r="E99">
        <v>1.9310099999999999</v>
      </c>
      <c r="F99">
        <v>97</v>
      </c>
    </row>
    <row r="100" spans="1:6" x14ac:dyDescent="0.3">
      <c r="A100">
        <v>0.22960800000000001</v>
      </c>
      <c r="B100">
        <v>-6.1165999999999998E-2</v>
      </c>
      <c r="C100">
        <v>0.94066700000000003</v>
      </c>
      <c r="D100">
        <v>0.447046</v>
      </c>
      <c r="E100">
        <v>1.94699</v>
      </c>
      <c r="F100">
        <v>98</v>
      </c>
    </row>
    <row r="101" spans="1:6" x14ac:dyDescent="0.3">
      <c r="A101">
        <v>0.22856599999999999</v>
      </c>
      <c r="B101">
        <v>-6.2960199999999994E-2</v>
      </c>
      <c r="C101">
        <v>0.93898099999999995</v>
      </c>
      <c r="D101">
        <v>0.45796599999999998</v>
      </c>
      <c r="E101">
        <v>2.0036499999999999</v>
      </c>
      <c r="F101">
        <v>99</v>
      </c>
    </row>
    <row r="102" spans="1:6" x14ac:dyDescent="0.3">
      <c r="A102">
        <v>0.272596</v>
      </c>
      <c r="B102">
        <v>-5.5579099999999999E-2</v>
      </c>
      <c r="C102">
        <v>0.94593700000000003</v>
      </c>
      <c r="D102">
        <v>0.41246699999999997</v>
      </c>
      <c r="E102">
        <v>1.51311</v>
      </c>
      <c r="F102">
        <v>100</v>
      </c>
    </row>
    <row r="103" spans="1:6" x14ac:dyDescent="0.3">
      <c r="A103">
        <v>0.210563</v>
      </c>
      <c r="B103">
        <v>-5.1782599999999998E-2</v>
      </c>
      <c r="C103">
        <v>0.94953500000000002</v>
      </c>
      <c r="D103">
        <v>0.38844699999999999</v>
      </c>
      <c r="E103">
        <v>1.8448</v>
      </c>
      <c r="F103">
        <v>101</v>
      </c>
    </row>
    <row r="104" spans="1:6" x14ac:dyDescent="0.3">
      <c r="A104">
        <v>0.22767599999999999</v>
      </c>
      <c r="B104">
        <v>-5.4869500000000002E-2</v>
      </c>
      <c r="C104">
        <v>0.94660900000000003</v>
      </c>
      <c r="D104">
        <v>0.40800999999999998</v>
      </c>
      <c r="E104">
        <v>1.7920700000000001</v>
      </c>
      <c r="F104">
        <v>102</v>
      </c>
    </row>
    <row r="105" spans="1:6" x14ac:dyDescent="0.3">
      <c r="A105">
        <v>0.215443</v>
      </c>
      <c r="B105">
        <v>-5.3165400000000002E-2</v>
      </c>
      <c r="C105">
        <v>0.94822300000000004</v>
      </c>
      <c r="D105">
        <v>0.39724599999999999</v>
      </c>
      <c r="E105">
        <v>1.8438600000000001</v>
      </c>
      <c r="F105">
        <v>103</v>
      </c>
    </row>
    <row r="106" spans="1:6" x14ac:dyDescent="0.3">
      <c r="A106">
        <v>0.20974799999999999</v>
      </c>
      <c r="B106">
        <v>-5.1954699999999999E-2</v>
      </c>
      <c r="C106">
        <v>0.94937199999999999</v>
      </c>
      <c r="D106">
        <v>0.38954499999999997</v>
      </c>
      <c r="E106">
        <v>1.8572</v>
      </c>
      <c r="F106">
        <v>104</v>
      </c>
    </row>
    <row r="107" spans="1:6" x14ac:dyDescent="0.3">
      <c r="A107">
        <v>0.218416</v>
      </c>
      <c r="B107">
        <v>-5.4234699999999997E-2</v>
      </c>
      <c r="C107">
        <v>0.94721</v>
      </c>
      <c r="D107">
        <v>0.40401100000000001</v>
      </c>
      <c r="E107">
        <v>1.8497300000000001</v>
      </c>
      <c r="F107">
        <v>105</v>
      </c>
    </row>
    <row r="108" spans="1:6" x14ac:dyDescent="0.3">
      <c r="A108">
        <v>0.21211199999999999</v>
      </c>
      <c r="B108">
        <v>-5.2650299999999997E-2</v>
      </c>
      <c r="C108">
        <v>0.948712</v>
      </c>
      <c r="D108">
        <v>0.39397500000000002</v>
      </c>
      <c r="E108">
        <v>1.8573999999999999</v>
      </c>
      <c r="F108">
        <v>106</v>
      </c>
    </row>
    <row r="109" spans="1:6" x14ac:dyDescent="0.3">
      <c r="A109">
        <v>0.212284</v>
      </c>
      <c r="B109">
        <v>-5.2907999999999997E-2</v>
      </c>
      <c r="C109">
        <v>0.94846699999999995</v>
      </c>
      <c r="D109">
        <v>0.39561299999999999</v>
      </c>
      <c r="E109">
        <v>1.86361</v>
      </c>
      <c r="F109">
        <v>107</v>
      </c>
    </row>
    <row r="110" spans="1:6" x14ac:dyDescent="0.3">
      <c r="A110">
        <v>0.21688099999999999</v>
      </c>
      <c r="B110">
        <v>-5.4155799999999997E-2</v>
      </c>
      <c r="C110">
        <v>0.94728400000000001</v>
      </c>
      <c r="D110">
        <v>0.40351300000000001</v>
      </c>
      <c r="E110">
        <v>1.86053</v>
      </c>
      <c r="F110">
        <v>108</v>
      </c>
    </row>
    <row r="111" spans="1:6" x14ac:dyDescent="0.3">
      <c r="A111">
        <v>0.219111</v>
      </c>
      <c r="B111">
        <v>-5.4851700000000003E-2</v>
      </c>
      <c r="C111">
        <v>0.94662500000000005</v>
      </c>
      <c r="D111">
        <v>0.40789900000000001</v>
      </c>
      <c r="E111">
        <v>1.86161</v>
      </c>
      <c r="F111">
        <v>109</v>
      </c>
    </row>
    <row r="112" spans="1:6" x14ac:dyDescent="0.3">
      <c r="A112">
        <v>0.21326600000000001</v>
      </c>
      <c r="B112">
        <v>-5.3423699999999998E-2</v>
      </c>
      <c r="C112">
        <v>0.94797799999999999</v>
      </c>
      <c r="D112">
        <v>0.39888400000000002</v>
      </c>
      <c r="E112">
        <v>1.87035</v>
      </c>
      <c r="F112">
        <v>110</v>
      </c>
    </row>
    <row r="113" spans="1:6" x14ac:dyDescent="0.3">
      <c r="A113">
        <v>0.21765000000000001</v>
      </c>
      <c r="B113">
        <v>-5.4707600000000002E-2</v>
      </c>
      <c r="C113">
        <v>0.94676199999999999</v>
      </c>
      <c r="D113">
        <v>0.40699200000000002</v>
      </c>
      <c r="E113">
        <v>1.8699399999999999</v>
      </c>
      <c r="F113">
        <v>111</v>
      </c>
    </row>
    <row r="114" spans="1:6" x14ac:dyDescent="0.3">
      <c r="A114">
        <v>0.215702</v>
      </c>
      <c r="B114">
        <v>-5.4389300000000002E-2</v>
      </c>
      <c r="C114">
        <v>0.94706299999999999</v>
      </c>
      <c r="D114">
        <v>0.40498600000000001</v>
      </c>
      <c r="E114">
        <v>1.8775200000000001</v>
      </c>
      <c r="F114">
        <v>112</v>
      </c>
    </row>
    <row r="115" spans="1:6" x14ac:dyDescent="0.3">
      <c r="A115">
        <v>0.220969</v>
      </c>
      <c r="B115">
        <v>-5.5929800000000002E-2</v>
      </c>
      <c r="C115">
        <v>0.94560500000000003</v>
      </c>
      <c r="D115">
        <v>0.41466399999999998</v>
      </c>
      <c r="E115">
        <v>1.8765700000000001</v>
      </c>
      <c r="F115">
        <v>113</v>
      </c>
    </row>
    <row r="116" spans="1:6" x14ac:dyDescent="0.3">
      <c r="A116">
        <v>0.21978700000000001</v>
      </c>
      <c r="B116">
        <v>-5.5737700000000001E-2</v>
      </c>
      <c r="C116">
        <v>0.94578700000000004</v>
      </c>
      <c r="D116">
        <v>0.41346100000000002</v>
      </c>
      <c r="E116">
        <v>1.8811899999999999</v>
      </c>
      <c r="F116">
        <v>114</v>
      </c>
    </row>
    <row r="117" spans="1:6" x14ac:dyDescent="0.3">
      <c r="A117">
        <v>0.220419</v>
      </c>
      <c r="B117">
        <v>-5.5938099999999998E-2</v>
      </c>
      <c r="C117">
        <v>0.94559800000000005</v>
      </c>
      <c r="D117">
        <v>0.41471599999999997</v>
      </c>
      <c r="E117">
        <v>1.8814900000000001</v>
      </c>
      <c r="F117">
        <v>115</v>
      </c>
    </row>
    <row r="118" spans="1:6" x14ac:dyDescent="0.3">
      <c r="A118">
        <v>0.21759800000000001</v>
      </c>
      <c r="B118">
        <v>-5.5536000000000002E-2</v>
      </c>
      <c r="C118">
        <v>0.94597799999999999</v>
      </c>
      <c r="D118">
        <v>0.41219699999999998</v>
      </c>
      <c r="E118">
        <v>1.8943099999999999</v>
      </c>
      <c r="F118">
        <v>116</v>
      </c>
    </row>
    <row r="119" spans="1:6" x14ac:dyDescent="0.3">
      <c r="A119">
        <v>0.216894</v>
      </c>
      <c r="B119">
        <v>-5.5560699999999998E-2</v>
      </c>
      <c r="C119">
        <v>0.94595499999999999</v>
      </c>
      <c r="D119">
        <v>0.41235100000000002</v>
      </c>
      <c r="E119">
        <v>1.90116</v>
      </c>
      <c r="F119">
        <v>117</v>
      </c>
    </row>
    <row r="120" spans="1:6" x14ac:dyDescent="0.3">
      <c r="A120">
        <v>0.22325600000000001</v>
      </c>
      <c r="B120">
        <v>-5.73228E-2</v>
      </c>
      <c r="C120">
        <v>0.94428900000000004</v>
      </c>
      <c r="D120">
        <v>0.42335499999999998</v>
      </c>
      <c r="E120">
        <v>1.89628</v>
      </c>
      <c r="F120">
        <v>118</v>
      </c>
    </row>
    <row r="121" spans="1:6" x14ac:dyDescent="0.3">
      <c r="A121">
        <v>0.224189</v>
      </c>
      <c r="B121">
        <v>-5.76372E-2</v>
      </c>
      <c r="C121">
        <v>0.94399200000000005</v>
      </c>
      <c r="D121">
        <v>0.42530800000000002</v>
      </c>
      <c r="E121">
        <v>1.8971</v>
      </c>
      <c r="F121">
        <v>119</v>
      </c>
    </row>
    <row r="122" spans="1:6" x14ac:dyDescent="0.3">
      <c r="A122">
        <v>0.22043699999999999</v>
      </c>
      <c r="B122">
        <v>-5.7064999999999998E-2</v>
      </c>
      <c r="C122">
        <v>0.94453299999999996</v>
      </c>
      <c r="D122">
        <v>0.42175099999999999</v>
      </c>
      <c r="E122">
        <v>1.9132499999999999</v>
      </c>
      <c r="F122">
        <v>120</v>
      </c>
    </row>
    <row r="123" spans="1:6" x14ac:dyDescent="0.3">
      <c r="A123">
        <v>0.223602</v>
      </c>
      <c r="B123">
        <v>-5.8256500000000003E-2</v>
      </c>
      <c r="C123">
        <v>0.94340800000000002</v>
      </c>
      <c r="D123">
        <v>0.429149</v>
      </c>
      <c r="E123">
        <v>1.9192499999999999</v>
      </c>
      <c r="F123">
        <v>121</v>
      </c>
    </row>
    <row r="124" spans="1:6" x14ac:dyDescent="0.3">
      <c r="A124">
        <v>0.227161</v>
      </c>
      <c r="B124">
        <v>-5.9411899999999997E-2</v>
      </c>
      <c r="C124">
        <v>0.94231900000000002</v>
      </c>
      <c r="D124">
        <v>0.43628400000000001</v>
      </c>
      <c r="E124">
        <v>1.9206000000000001</v>
      </c>
      <c r="F124">
        <v>122</v>
      </c>
    </row>
    <row r="125" spans="1:6" x14ac:dyDescent="0.3">
      <c r="A125">
        <v>0.222492</v>
      </c>
      <c r="B125">
        <v>-5.8733500000000001E-2</v>
      </c>
      <c r="C125">
        <v>0.94295799999999996</v>
      </c>
      <c r="D125">
        <v>0.43209900000000001</v>
      </c>
      <c r="E125">
        <v>1.9420900000000001</v>
      </c>
      <c r="F125">
        <v>123</v>
      </c>
    </row>
    <row r="126" spans="1:6" x14ac:dyDescent="0.3">
      <c r="A126">
        <v>0.22966500000000001</v>
      </c>
      <c r="B126">
        <v>-6.1176000000000001E-2</v>
      </c>
      <c r="C126">
        <v>0.94065799999999999</v>
      </c>
      <c r="D126">
        <v>0.44710699999999998</v>
      </c>
      <c r="E126">
        <v>1.94678</v>
      </c>
      <c r="F126">
        <v>124</v>
      </c>
    </row>
    <row r="127" spans="1:6" x14ac:dyDescent="0.3">
      <c r="A127">
        <v>0.229712</v>
      </c>
      <c r="B127">
        <v>-6.2011799999999999E-2</v>
      </c>
      <c r="C127">
        <v>0.93987200000000004</v>
      </c>
      <c r="D127">
        <v>0.45220500000000002</v>
      </c>
      <c r="E127">
        <v>1.9685699999999999</v>
      </c>
      <c r="F127">
        <v>125</v>
      </c>
    </row>
    <row r="128" spans="1:6" x14ac:dyDescent="0.3">
      <c r="A128">
        <v>0.23624800000000001</v>
      </c>
      <c r="B128">
        <v>-6.5552899999999997E-2</v>
      </c>
      <c r="C128">
        <v>0.93654899999999996</v>
      </c>
      <c r="D128">
        <v>0.47359499999999999</v>
      </c>
      <c r="E128">
        <v>2.0046499999999998</v>
      </c>
      <c r="F128">
        <v>126</v>
      </c>
    </row>
    <row r="129" spans="1:6" x14ac:dyDescent="0.3">
      <c r="A129">
        <v>0.24188100000000001</v>
      </c>
      <c r="B129">
        <v>-7.0100399999999993E-2</v>
      </c>
      <c r="C129">
        <v>0.93230000000000002</v>
      </c>
      <c r="D129">
        <v>0.50059100000000001</v>
      </c>
      <c r="E129">
        <v>2.0695700000000001</v>
      </c>
      <c r="F129">
        <v>127</v>
      </c>
    </row>
    <row r="130" spans="1:6" x14ac:dyDescent="0.3">
      <c r="A130">
        <v>0.239094</v>
      </c>
      <c r="B130">
        <v>-6.2963699999999997E-2</v>
      </c>
      <c r="C130">
        <v>0.93897799999999998</v>
      </c>
      <c r="D130">
        <v>0.45798699999999998</v>
      </c>
      <c r="E130">
        <v>1.91551</v>
      </c>
      <c r="F130">
        <v>128</v>
      </c>
    </row>
    <row r="131" spans="1:6" x14ac:dyDescent="0.3">
      <c r="A131">
        <v>0.22878399999999999</v>
      </c>
      <c r="B131">
        <v>-6.0788500000000002E-2</v>
      </c>
      <c r="C131">
        <v>0.94102200000000003</v>
      </c>
      <c r="D131">
        <v>0.44473699999999999</v>
      </c>
      <c r="E131">
        <v>1.9439200000000001</v>
      </c>
      <c r="F131">
        <v>129</v>
      </c>
    </row>
    <row r="132" spans="1:6" x14ac:dyDescent="0.3">
      <c r="A132">
        <v>0.23111400000000001</v>
      </c>
      <c r="B132">
        <v>-6.2357900000000001E-2</v>
      </c>
      <c r="C132">
        <v>0.93954700000000002</v>
      </c>
      <c r="D132">
        <v>0.45430900000000002</v>
      </c>
      <c r="E132">
        <v>1.96574</v>
      </c>
      <c r="F132">
        <v>130</v>
      </c>
    </row>
    <row r="133" spans="1:6" x14ac:dyDescent="0.3">
      <c r="A133">
        <v>0.244002</v>
      </c>
      <c r="B133">
        <v>-6.7556900000000003E-2</v>
      </c>
      <c r="C133">
        <v>0.93467500000000003</v>
      </c>
      <c r="D133">
        <v>0.48555500000000001</v>
      </c>
      <c r="E133">
        <v>1.98997</v>
      </c>
      <c r="F133">
        <v>131</v>
      </c>
    </row>
    <row r="134" spans="1:6" x14ac:dyDescent="0.3">
      <c r="A134">
        <v>0.24866099999999999</v>
      </c>
      <c r="B134">
        <v>-5.8397999999999999E-2</v>
      </c>
      <c r="C134">
        <v>0.94327399999999995</v>
      </c>
      <c r="D134">
        <v>0.43002499999999999</v>
      </c>
      <c r="E134">
        <v>1.72936</v>
      </c>
      <c r="F134">
        <v>132</v>
      </c>
    </row>
    <row r="135" spans="1:6" x14ac:dyDescent="0.3">
      <c r="A135">
        <v>0.23032</v>
      </c>
      <c r="B135">
        <v>-5.9452199999999997E-2</v>
      </c>
      <c r="C135">
        <v>0.94228100000000004</v>
      </c>
      <c r="D135">
        <v>0.43653199999999998</v>
      </c>
      <c r="E135">
        <v>1.89533</v>
      </c>
      <c r="F135">
        <v>133</v>
      </c>
    </row>
    <row r="136" spans="1:6" x14ac:dyDescent="0.3">
      <c r="A136">
        <v>0.224103</v>
      </c>
      <c r="B136">
        <v>-5.7929099999999997E-2</v>
      </c>
      <c r="C136">
        <v>0.94371700000000003</v>
      </c>
      <c r="D136">
        <v>0.42712</v>
      </c>
      <c r="E136">
        <v>1.90591</v>
      </c>
      <c r="F136">
        <v>134</v>
      </c>
    </row>
    <row r="137" spans="1:6" x14ac:dyDescent="0.3">
      <c r="A137">
        <v>0.23163500000000001</v>
      </c>
      <c r="B137">
        <v>-6.0072199999999999E-2</v>
      </c>
      <c r="C137">
        <v>0.94169700000000001</v>
      </c>
      <c r="D137">
        <v>0.44034499999999999</v>
      </c>
      <c r="E137">
        <v>1.90103</v>
      </c>
      <c r="F137">
        <v>135</v>
      </c>
    </row>
    <row r="138" spans="1:6" x14ac:dyDescent="0.3">
      <c r="A138">
        <v>0.231457</v>
      </c>
      <c r="B138">
        <v>-6.03198E-2</v>
      </c>
      <c r="C138">
        <v>0.94146300000000005</v>
      </c>
      <c r="D138">
        <v>0.44186500000000001</v>
      </c>
      <c r="E138">
        <v>1.90906</v>
      </c>
      <c r="F138">
        <v>136</v>
      </c>
    </row>
    <row r="139" spans="1:6" x14ac:dyDescent="0.3">
      <c r="A139">
        <v>0.227878</v>
      </c>
      <c r="B139">
        <v>-5.9551199999999999E-2</v>
      </c>
      <c r="C139">
        <v>0.942187</v>
      </c>
      <c r="D139">
        <v>0.43714199999999998</v>
      </c>
      <c r="E139">
        <v>1.91831</v>
      </c>
      <c r="F139">
        <v>137</v>
      </c>
    </row>
    <row r="140" spans="1:6" x14ac:dyDescent="0.3">
      <c r="A140">
        <v>0.23435500000000001</v>
      </c>
      <c r="B140">
        <v>-6.1568900000000003E-2</v>
      </c>
      <c r="C140">
        <v>0.94028800000000001</v>
      </c>
      <c r="D140">
        <v>0.44950499999999999</v>
      </c>
      <c r="E140">
        <v>1.91805</v>
      </c>
      <c r="F140">
        <v>138</v>
      </c>
    </row>
    <row r="141" spans="1:6" x14ac:dyDescent="0.3">
      <c r="A141">
        <v>0.29755900000000002</v>
      </c>
      <c r="B141">
        <v>-6.9274699999999995E-2</v>
      </c>
      <c r="C141">
        <v>0.93306999999999995</v>
      </c>
      <c r="D141">
        <v>0.49572699999999997</v>
      </c>
      <c r="E141">
        <v>1.66598</v>
      </c>
      <c r="F141">
        <v>139</v>
      </c>
    </row>
    <row r="142" spans="1:6" x14ac:dyDescent="0.3">
      <c r="A142">
        <v>0.239283</v>
      </c>
      <c r="B142">
        <v>-6.3557000000000002E-2</v>
      </c>
      <c r="C142">
        <v>0.93842099999999995</v>
      </c>
      <c r="D142">
        <v>0.46157900000000002</v>
      </c>
      <c r="E142">
        <v>1.9290099999999999</v>
      </c>
      <c r="F142">
        <v>140</v>
      </c>
    </row>
    <row r="143" spans="1:6" x14ac:dyDescent="0.3">
      <c r="A143">
        <v>0.23533100000000001</v>
      </c>
      <c r="B143">
        <v>-6.3164200000000004E-2</v>
      </c>
      <c r="C143">
        <v>0.93878899999999998</v>
      </c>
      <c r="D143">
        <v>0.459202</v>
      </c>
      <c r="E143">
        <v>1.9513</v>
      </c>
      <c r="F143">
        <v>141</v>
      </c>
    </row>
    <row r="144" spans="1:6" x14ac:dyDescent="0.3">
      <c r="A144">
        <v>0.23877899999999999</v>
      </c>
      <c r="B144">
        <v>-6.5030500000000005E-2</v>
      </c>
      <c r="C144">
        <v>0.93703899999999996</v>
      </c>
      <c r="D144">
        <v>0.47045900000000002</v>
      </c>
      <c r="E144">
        <v>1.97027</v>
      </c>
      <c r="F144">
        <v>142</v>
      </c>
    </row>
    <row r="145" spans="1:6" x14ac:dyDescent="0.3">
      <c r="A145">
        <v>0.23916999999999999</v>
      </c>
      <c r="B145">
        <v>-6.7405499999999993E-2</v>
      </c>
      <c r="C145">
        <v>0.93481599999999998</v>
      </c>
      <c r="D145">
        <v>0.484655</v>
      </c>
      <c r="E145">
        <v>2.0264000000000002</v>
      </c>
      <c r="F145">
        <v>143</v>
      </c>
    </row>
    <row r="146" spans="1:6" x14ac:dyDescent="0.3">
      <c r="A146">
        <v>0.249364</v>
      </c>
      <c r="B146">
        <v>-6.0253800000000003E-2</v>
      </c>
      <c r="C146">
        <v>0.94152599999999997</v>
      </c>
      <c r="D146">
        <v>0.44146000000000002</v>
      </c>
      <c r="E146">
        <v>1.77034</v>
      </c>
      <c r="F146">
        <v>144</v>
      </c>
    </row>
    <row r="147" spans="1:6" x14ac:dyDescent="0.3">
      <c r="A147">
        <v>0.231103</v>
      </c>
      <c r="B147">
        <v>-6.0089400000000001E-2</v>
      </c>
      <c r="C147">
        <v>0.94167999999999996</v>
      </c>
      <c r="D147">
        <v>0.44045099999999998</v>
      </c>
      <c r="E147">
        <v>1.90587</v>
      </c>
      <c r="F147">
        <v>145</v>
      </c>
    </row>
    <row r="148" spans="1:6" x14ac:dyDescent="0.3">
      <c r="A148">
        <v>0.23129</v>
      </c>
      <c r="B148">
        <v>-6.0225500000000001E-2</v>
      </c>
      <c r="C148">
        <v>0.94155199999999994</v>
      </c>
      <c r="D148">
        <v>0.44128600000000001</v>
      </c>
      <c r="E148">
        <v>1.9079299999999999</v>
      </c>
      <c r="F148">
        <v>146</v>
      </c>
    </row>
    <row r="149" spans="1:6" x14ac:dyDescent="0.3">
      <c r="A149">
        <v>0.22832</v>
      </c>
      <c r="B149">
        <v>-5.9549400000000002E-2</v>
      </c>
      <c r="C149">
        <v>0.94218900000000005</v>
      </c>
      <c r="D149">
        <v>0.43713099999999999</v>
      </c>
      <c r="E149">
        <v>1.91455</v>
      </c>
      <c r="F149">
        <v>147</v>
      </c>
    </row>
    <row r="150" spans="1:6" x14ac:dyDescent="0.3">
      <c r="A150">
        <v>0.23400899999999999</v>
      </c>
      <c r="B150">
        <v>-6.1164200000000002E-2</v>
      </c>
      <c r="C150">
        <v>0.94066899999999998</v>
      </c>
      <c r="D150">
        <v>0.44703399999999999</v>
      </c>
      <c r="E150">
        <v>1.9103300000000001</v>
      </c>
      <c r="F150">
        <v>148</v>
      </c>
    </row>
    <row r="151" spans="1:6" x14ac:dyDescent="0.3">
      <c r="A151">
        <v>0.234098</v>
      </c>
      <c r="B151">
        <v>-6.13176E-2</v>
      </c>
      <c r="C151">
        <v>0.94052500000000006</v>
      </c>
      <c r="D151">
        <v>0.44797199999999998</v>
      </c>
      <c r="E151">
        <v>1.91361</v>
      </c>
      <c r="F151">
        <v>149</v>
      </c>
    </row>
    <row r="152" spans="1:6" x14ac:dyDescent="0.3">
      <c r="A152">
        <v>0.23622099999999999</v>
      </c>
      <c r="B152">
        <v>-6.20029E-2</v>
      </c>
      <c r="C152">
        <v>0.93988000000000005</v>
      </c>
      <c r="D152">
        <v>0.45215</v>
      </c>
      <c r="E152">
        <v>1.9140999999999999</v>
      </c>
      <c r="F152">
        <v>150</v>
      </c>
    </row>
    <row r="153" spans="1:6" x14ac:dyDescent="0.3">
      <c r="A153">
        <v>0.236759</v>
      </c>
      <c r="B153">
        <v>-6.2262999999999999E-2</v>
      </c>
      <c r="C153">
        <v>0.93963600000000003</v>
      </c>
      <c r="D153">
        <v>0.453733</v>
      </c>
      <c r="E153">
        <v>1.9164300000000001</v>
      </c>
      <c r="F153">
        <v>151</v>
      </c>
    </row>
    <row r="154" spans="1:6" x14ac:dyDescent="0.3">
      <c r="A154">
        <v>0.23555599999999999</v>
      </c>
      <c r="B154">
        <v>-6.2091899999999998E-2</v>
      </c>
      <c r="C154">
        <v>0.93979699999999999</v>
      </c>
      <c r="D154">
        <v>0.45269199999999998</v>
      </c>
      <c r="E154">
        <v>1.9218</v>
      </c>
      <c r="F154">
        <v>152</v>
      </c>
    </row>
    <row r="155" spans="1:6" x14ac:dyDescent="0.3">
      <c r="A155">
        <v>0.23733199999999999</v>
      </c>
      <c r="B155">
        <v>-6.2695699999999993E-2</v>
      </c>
      <c r="C155">
        <v>0.93922899999999998</v>
      </c>
      <c r="D155">
        <v>0.45636199999999999</v>
      </c>
      <c r="E155">
        <v>1.9228799999999999</v>
      </c>
      <c r="F155">
        <v>153</v>
      </c>
    </row>
    <row r="156" spans="1:6" x14ac:dyDescent="0.3">
      <c r="A156">
        <v>0.23996600000000001</v>
      </c>
      <c r="B156">
        <v>-6.3571699999999995E-2</v>
      </c>
      <c r="C156">
        <v>0.93840699999999999</v>
      </c>
      <c r="D156">
        <v>0.46166800000000002</v>
      </c>
      <c r="E156">
        <v>1.9238900000000001</v>
      </c>
      <c r="F156">
        <v>154</v>
      </c>
    </row>
    <row r="157" spans="1:6" x14ac:dyDescent="0.3">
      <c r="A157">
        <v>0.244975</v>
      </c>
      <c r="B157">
        <v>-6.5114400000000003E-2</v>
      </c>
      <c r="C157">
        <v>0.93696000000000002</v>
      </c>
      <c r="D157">
        <v>0.47096399999999999</v>
      </c>
      <c r="E157">
        <v>1.9225000000000001</v>
      </c>
      <c r="F157">
        <v>155</v>
      </c>
    </row>
    <row r="158" spans="1:6" x14ac:dyDescent="0.3">
      <c r="A158">
        <v>0.24193999999999999</v>
      </c>
      <c r="B158">
        <v>-6.4402799999999996E-2</v>
      </c>
      <c r="C158">
        <v>0.93762699999999999</v>
      </c>
      <c r="D158">
        <v>0.46668300000000001</v>
      </c>
      <c r="E158">
        <v>1.92892</v>
      </c>
      <c r="F158">
        <v>156</v>
      </c>
    </row>
    <row r="159" spans="1:6" x14ac:dyDescent="0.3">
      <c r="A159">
        <v>0.24587800000000001</v>
      </c>
      <c r="B159">
        <v>-6.5610000000000002E-2</v>
      </c>
      <c r="C159">
        <v>0.936496</v>
      </c>
      <c r="D159">
        <v>0.473937</v>
      </c>
      <c r="E159">
        <v>1.92753</v>
      </c>
      <c r="F159">
        <v>157</v>
      </c>
    </row>
    <row r="160" spans="1:6" x14ac:dyDescent="0.3">
      <c r="A160">
        <v>0.24014099999999999</v>
      </c>
      <c r="B160">
        <v>-6.4178200000000005E-2</v>
      </c>
      <c r="C160">
        <v>0.93783799999999995</v>
      </c>
      <c r="D160">
        <v>0.46533000000000002</v>
      </c>
      <c r="E160">
        <v>1.93774</v>
      </c>
      <c r="F160">
        <v>158</v>
      </c>
    </row>
    <row r="161" spans="1:6" x14ac:dyDescent="0.3">
      <c r="A161">
        <v>0.24179899999999999</v>
      </c>
      <c r="B161">
        <v>-6.47784E-2</v>
      </c>
      <c r="C161">
        <v>0.93727499999999997</v>
      </c>
      <c r="D161">
        <v>0.46894400000000003</v>
      </c>
      <c r="E161">
        <v>1.9393899999999999</v>
      </c>
      <c r="F161">
        <v>159</v>
      </c>
    </row>
    <row r="162" spans="1:6" x14ac:dyDescent="0.3">
      <c r="A162">
        <v>0.23888100000000001</v>
      </c>
      <c r="B162">
        <v>-6.4090900000000006E-2</v>
      </c>
      <c r="C162">
        <v>0.93791999999999998</v>
      </c>
      <c r="D162">
        <v>0.46480399999999999</v>
      </c>
      <c r="E162">
        <v>1.9457500000000001</v>
      </c>
      <c r="F162">
        <v>160</v>
      </c>
    </row>
    <row r="163" spans="1:6" x14ac:dyDescent="0.3">
      <c r="A163">
        <v>0.24440000000000001</v>
      </c>
      <c r="B163">
        <v>-6.5727499999999994E-2</v>
      </c>
      <c r="C163">
        <v>0.93638600000000005</v>
      </c>
      <c r="D163">
        <v>0.47464000000000001</v>
      </c>
      <c r="E163">
        <v>1.94207</v>
      </c>
      <c r="F163">
        <v>161</v>
      </c>
    </row>
    <row r="164" spans="1:6" x14ac:dyDescent="0.3">
      <c r="A164">
        <v>0.24219099999999999</v>
      </c>
      <c r="B164">
        <v>-6.5231800000000006E-2</v>
      </c>
      <c r="C164">
        <v>0.93684999999999996</v>
      </c>
      <c r="D164">
        <v>0.47166799999999998</v>
      </c>
      <c r="E164">
        <v>1.9475</v>
      </c>
      <c r="F164">
        <v>162</v>
      </c>
    </row>
    <row r="165" spans="1:6" x14ac:dyDescent="0.3">
      <c r="A165">
        <v>0.24987400000000001</v>
      </c>
      <c r="B165">
        <v>-6.7547599999999999E-2</v>
      </c>
      <c r="C165">
        <v>0.93468300000000004</v>
      </c>
      <c r="D165">
        <v>0.48549999999999999</v>
      </c>
      <c r="E165">
        <v>1.9429799999999999</v>
      </c>
      <c r="F165">
        <v>163</v>
      </c>
    </row>
    <row r="166" spans="1:6" x14ac:dyDescent="0.3">
      <c r="A166">
        <v>0.24606</v>
      </c>
      <c r="B166">
        <v>-6.6658999999999996E-2</v>
      </c>
      <c r="C166">
        <v>0.93551399999999996</v>
      </c>
      <c r="D166">
        <v>0.480209</v>
      </c>
      <c r="E166">
        <v>1.9515899999999999</v>
      </c>
      <c r="F166">
        <v>164</v>
      </c>
    </row>
    <row r="167" spans="1:6" x14ac:dyDescent="0.3">
      <c r="A167">
        <v>0.24991099999999999</v>
      </c>
      <c r="B167">
        <v>-6.7818600000000007E-2</v>
      </c>
      <c r="C167">
        <v>0.93442999999999998</v>
      </c>
      <c r="D167">
        <v>0.48710999999999999</v>
      </c>
      <c r="E167">
        <v>1.9491400000000001</v>
      </c>
      <c r="F167">
        <v>165</v>
      </c>
    </row>
    <row r="168" spans="1:6" x14ac:dyDescent="0.3">
      <c r="A168">
        <v>0.25140600000000002</v>
      </c>
      <c r="B168">
        <v>-6.8487800000000001E-2</v>
      </c>
      <c r="C168">
        <v>0.933805</v>
      </c>
      <c r="D168">
        <v>0.49107600000000001</v>
      </c>
      <c r="E168">
        <v>1.9533199999999999</v>
      </c>
      <c r="F168">
        <v>166</v>
      </c>
    </row>
    <row r="169" spans="1:6" x14ac:dyDescent="0.3">
      <c r="A169">
        <v>0.24824299999999999</v>
      </c>
      <c r="B169">
        <v>-6.7761199999999994E-2</v>
      </c>
      <c r="C169">
        <v>0.93448399999999998</v>
      </c>
      <c r="D169">
        <v>0.48676900000000001</v>
      </c>
      <c r="E169">
        <v>1.96086</v>
      </c>
      <c r="F169">
        <v>167</v>
      </c>
    </row>
    <row r="170" spans="1:6" x14ac:dyDescent="0.3">
      <c r="A170">
        <v>0.254911</v>
      </c>
      <c r="B170">
        <v>-6.9658999999999999E-2</v>
      </c>
      <c r="C170">
        <v>0.93271199999999999</v>
      </c>
      <c r="D170">
        <v>0.49799300000000002</v>
      </c>
      <c r="E170">
        <v>1.9535899999999999</v>
      </c>
      <c r="F170">
        <v>168</v>
      </c>
    </row>
    <row r="171" spans="1:6" x14ac:dyDescent="0.3">
      <c r="A171">
        <v>0.25309500000000001</v>
      </c>
      <c r="B171">
        <v>-6.9436600000000001E-2</v>
      </c>
      <c r="C171">
        <v>0.93291900000000005</v>
      </c>
      <c r="D171">
        <v>0.49668200000000001</v>
      </c>
      <c r="E171">
        <v>1.9624299999999999</v>
      </c>
      <c r="F171">
        <v>169</v>
      </c>
    </row>
    <row r="172" spans="1:6" x14ac:dyDescent="0.3">
      <c r="A172">
        <v>0.26073299999999999</v>
      </c>
      <c r="B172">
        <v>-7.1783600000000003E-2</v>
      </c>
      <c r="C172">
        <v>0.930732</v>
      </c>
      <c r="D172">
        <v>0.51045300000000005</v>
      </c>
      <c r="E172">
        <v>1.9577599999999999</v>
      </c>
      <c r="F172">
        <v>170</v>
      </c>
    </row>
    <row r="173" spans="1:6" x14ac:dyDescent="0.3">
      <c r="A173">
        <v>0.26033099999999998</v>
      </c>
      <c r="B173">
        <v>-7.0774799999999999E-2</v>
      </c>
      <c r="C173">
        <v>0.93167199999999994</v>
      </c>
      <c r="D173">
        <v>0.50455099999999997</v>
      </c>
      <c r="E173">
        <v>1.9381200000000001</v>
      </c>
      <c r="F173">
        <v>171</v>
      </c>
    </row>
    <row r="174" spans="1:6" x14ac:dyDescent="0.3">
      <c r="A174">
        <v>0.27338800000000002</v>
      </c>
      <c r="B174">
        <v>-7.7485100000000001E-2</v>
      </c>
      <c r="C174">
        <v>0.92544099999999996</v>
      </c>
      <c r="D174">
        <v>0.54336600000000002</v>
      </c>
      <c r="E174">
        <v>1.98753</v>
      </c>
      <c r="F174">
        <v>172</v>
      </c>
    </row>
    <row r="175" spans="1:6" x14ac:dyDescent="0.3">
      <c r="A175">
        <v>0.27249299999999999</v>
      </c>
      <c r="B175">
        <v>-8.0450900000000006E-2</v>
      </c>
      <c r="C175">
        <v>0.92269999999999996</v>
      </c>
      <c r="D175">
        <v>0.56019699999999994</v>
      </c>
      <c r="E175">
        <v>2.0558200000000002</v>
      </c>
      <c r="F175">
        <v>173</v>
      </c>
    </row>
    <row r="176" spans="1:6" x14ac:dyDescent="0.3">
      <c r="A176">
        <v>0.269424</v>
      </c>
      <c r="B176">
        <v>-7.7940099999999998E-2</v>
      </c>
      <c r="C176">
        <v>0.92501999999999995</v>
      </c>
      <c r="D176">
        <v>0.54596100000000003</v>
      </c>
      <c r="E176">
        <v>2.0264000000000002</v>
      </c>
      <c r="F176">
        <v>174</v>
      </c>
    </row>
    <row r="177" spans="1:6" x14ac:dyDescent="0.3">
      <c r="A177">
        <v>0.26930500000000002</v>
      </c>
      <c r="B177">
        <v>-7.7102699999999996E-2</v>
      </c>
      <c r="C177">
        <v>0.92579500000000003</v>
      </c>
      <c r="D177">
        <v>0.54118200000000005</v>
      </c>
      <c r="E177">
        <v>2.0095499999999999</v>
      </c>
      <c r="F177">
        <v>175</v>
      </c>
    </row>
    <row r="178" spans="1:6" x14ac:dyDescent="0.3">
      <c r="A178">
        <v>0.26773799999999998</v>
      </c>
      <c r="B178">
        <v>-7.6565300000000003E-2</v>
      </c>
      <c r="C178">
        <v>0.926292</v>
      </c>
      <c r="D178">
        <v>0.538107</v>
      </c>
      <c r="E178">
        <v>2.00983</v>
      </c>
      <c r="F178">
        <v>176</v>
      </c>
    </row>
    <row r="179" spans="1:6" x14ac:dyDescent="0.3">
      <c r="A179">
        <v>0.26489000000000001</v>
      </c>
      <c r="B179">
        <v>-7.5633400000000003E-2</v>
      </c>
      <c r="C179">
        <v>0.92715599999999998</v>
      </c>
      <c r="D179">
        <v>0.53275899999999998</v>
      </c>
      <c r="E179">
        <v>2.01125</v>
      </c>
      <c r="F179">
        <v>177</v>
      </c>
    </row>
    <row r="180" spans="1:6" x14ac:dyDescent="0.3">
      <c r="A180">
        <v>0.269343</v>
      </c>
      <c r="B180">
        <v>-7.7024800000000004E-2</v>
      </c>
      <c r="C180">
        <v>0.925867</v>
      </c>
      <c r="D180">
        <v>0.54073700000000002</v>
      </c>
      <c r="E180">
        <v>2.0076100000000001</v>
      </c>
      <c r="F180">
        <v>178</v>
      </c>
    </row>
    <row r="181" spans="1:6" x14ac:dyDescent="0.3">
      <c r="A181">
        <v>0.27344800000000002</v>
      </c>
      <c r="B181">
        <v>-7.8324299999999999E-2</v>
      </c>
      <c r="C181">
        <v>0.92466400000000004</v>
      </c>
      <c r="D181">
        <v>0.548149</v>
      </c>
      <c r="E181">
        <v>2.0045799999999998</v>
      </c>
      <c r="F181">
        <v>179</v>
      </c>
    </row>
    <row r="182" spans="1:6" x14ac:dyDescent="0.3">
      <c r="A182">
        <v>0.276534</v>
      </c>
      <c r="B182">
        <v>-7.9409400000000005E-2</v>
      </c>
      <c r="C182">
        <v>0.92366199999999998</v>
      </c>
      <c r="D182">
        <v>0.55430900000000005</v>
      </c>
      <c r="E182">
        <v>2.0044900000000001</v>
      </c>
      <c r="F182">
        <v>180</v>
      </c>
    </row>
    <row r="183" spans="1:6" x14ac:dyDescent="0.3">
      <c r="A183">
        <v>0.27787899999999999</v>
      </c>
      <c r="B183">
        <v>-8.0112900000000001E-2</v>
      </c>
      <c r="C183">
        <v>0.92301200000000005</v>
      </c>
      <c r="D183">
        <v>0.55828800000000001</v>
      </c>
      <c r="E183">
        <v>2.0091100000000002</v>
      </c>
      <c r="F183">
        <v>181</v>
      </c>
    </row>
    <row r="184" spans="1:6" x14ac:dyDescent="0.3">
      <c r="A184">
        <v>0.27302799999999999</v>
      </c>
      <c r="B184">
        <v>-7.9027600000000003E-2</v>
      </c>
      <c r="C184">
        <v>0.924014</v>
      </c>
      <c r="D184">
        <v>0.55214399999999997</v>
      </c>
      <c r="E184">
        <v>2.0223</v>
      </c>
      <c r="F184">
        <v>182</v>
      </c>
    </row>
    <row r="185" spans="1:6" x14ac:dyDescent="0.3">
      <c r="A185">
        <v>0.27783099999999999</v>
      </c>
      <c r="B185">
        <v>-8.1069799999999997E-2</v>
      </c>
      <c r="C185">
        <v>0.92212899999999998</v>
      </c>
      <c r="D185">
        <v>0.56368499999999999</v>
      </c>
      <c r="E185">
        <v>2.02888</v>
      </c>
      <c r="F185">
        <v>183</v>
      </c>
    </row>
    <row r="186" spans="1:6" x14ac:dyDescent="0.3">
      <c r="A186">
        <v>0.29265600000000003</v>
      </c>
      <c r="B186">
        <v>-9.2223399999999997E-2</v>
      </c>
      <c r="C186">
        <v>0.91190099999999996</v>
      </c>
      <c r="D186">
        <v>0.62519400000000003</v>
      </c>
      <c r="E186">
        <v>2.1362700000000001</v>
      </c>
      <c r="F186">
        <v>184</v>
      </c>
    </row>
    <row r="187" spans="1:6" x14ac:dyDescent="0.3">
      <c r="A187">
        <v>0.34756799999999999</v>
      </c>
      <c r="B187">
        <v>-0.137599</v>
      </c>
      <c r="C187">
        <v>0.871448</v>
      </c>
      <c r="D187">
        <v>0.85353100000000004</v>
      </c>
      <c r="E187">
        <v>2.45573</v>
      </c>
      <c r="F187">
        <v>185</v>
      </c>
    </row>
    <row r="188" spans="1:6" x14ac:dyDescent="0.3">
      <c r="A188">
        <v>0.28048400000000001</v>
      </c>
      <c r="B188">
        <v>-7.6020500000000005E-2</v>
      </c>
      <c r="C188">
        <v>0.92679699999999998</v>
      </c>
      <c r="D188">
        <v>0.53498299999999999</v>
      </c>
      <c r="E188">
        <v>1.9073599999999999</v>
      </c>
      <c r="F188">
        <v>186</v>
      </c>
    </row>
    <row r="189" spans="1:6" x14ac:dyDescent="0.3">
      <c r="A189">
        <v>0.27689599999999998</v>
      </c>
      <c r="B189">
        <v>-7.6820899999999998E-2</v>
      </c>
      <c r="C189">
        <v>0.92605599999999999</v>
      </c>
      <c r="D189">
        <v>0.53956999999999999</v>
      </c>
      <c r="E189">
        <v>1.9486399999999999</v>
      </c>
      <c r="F189">
        <v>187</v>
      </c>
    </row>
    <row r="190" spans="1:6" x14ac:dyDescent="0.3">
      <c r="A190">
        <v>0.27724900000000002</v>
      </c>
      <c r="B190">
        <v>-7.9343999999999998E-2</v>
      </c>
      <c r="C190">
        <v>0.92372200000000004</v>
      </c>
      <c r="D190">
        <v>0.55393800000000004</v>
      </c>
      <c r="E190">
        <v>1.9979800000000001</v>
      </c>
      <c r="F190">
        <v>188</v>
      </c>
    </row>
    <row r="191" spans="1:6" x14ac:dyDescent="0.3">
      <c r="A191">
        <v>0.27590300000000001</v>
      </c>
      <c r="B191">
        <v>-7.9160499999999995E-2</v>
      </c>
      <c r="C191">
        <v>0.92389200000000005</v>
      </c>
      <c r="D191">
        <v>0.55289699999999997</v>
      </c>
      <c r="E191">
        <v>2.0039500000000001</v>
      </c>
      <c r="F191">
        <v>189</v>
      </c>
    </row>
    <row r="192" spans="1:6" x14ac:dyDescent="0.3">
      <c r="A192">
        <v>0.28077600000000003</v>
      </c>
      <c r="B192">
        <v>-8.0882399999999993E-2</v>
      </c>
      <c r="C192">
        <v>0.92230199999999996</v>
      </c>
      <c r="D192">
        <v>0.56262999999999996</v>
      </c>
      <c r="E192">
        <v>2.0038399999999998</v>
      </c>
      <c r="F192">
        <v>190</v>
      </c>
    </row>
    <row r="193" spans="1:6" x14ac:dyDescent="0.3">
      <c r="A193">
        <v>0.277001</v>
      </c>
      <c r="B193">
        <v>-7.9954200000000003E-2</v>
      </c>
      <c r="C193">
        <v>0.92315899999999995</v>
      </c>
      <c r="D193">
        <v>0.557392</v>
      </c>
      <c r="E193">
        <v>2.0122399999999998</v>
      </c>
      <c r="F193">
        <v>191</v>
      </c>
    </row>
    <row r="194" spans="1:6" x14ac:dyDescent="0.3">
      <c r="A194">
        <v>0.27905999999999997</v>
      </c>
      <c r="B194">
        <v>-8.0755800000000003E-2</v>
      </c>
      <c r="C194">
        <v>0.92241899999999999</v>
      </c>
      <c r="D194">
        <v>0.561917</v>
      </c>
      <c r="E194">
        <v>2.0136099999999999</v>
      </c>
      <c r="F194">
        <v>192</v>
      </c>
    </row>
    <row r="195" spans="1:6" x14ac:dyDescent="0.3">
      <c r="A195">
        <v>0.272675</v>
      </c>
      <c r="B195">
        <v>-7.9111000000000001E-2</v>
      </c>
      <c r="C195">
        <v>0.92393700000000001</v>
      </c>
      <c r="D195">
        <v>0.55261700000000002</v>
      </c>
      <c r="E195">
        <v>2.0266500000000001</v>
      </c>
      <c r="F195">
        <v>193</v>
      </c>
    </row>
    <row r="196" spans="1:6" x14ac:dyDescent="0.3">
      <c r="A196">
        <v>0.27688099999999999</v>
      </c>
      <c r="B196">
        <v>-8.0609799999999995E-2</v>
      </c>
      <c r="C196">
        <v>0.92255399999999999</v>
      </c>
      <c r="D196">
        <v>0.56109299999999995</v>
      </c>
      <c r="E196">
        <v>2.0264799999999998</v>
      </c>
      <c r="F196">
        <v>194</v>
      </c>
    </row>
    <row r="197" spans="1:6" x14ac:dyDescent="0.3">
      <c r="A197">
        <v>0.28628700000000001</v>
      </c>
      <c r="B197">
        <v>-8.3747500000000002E-2</v>
      </c>
      <c r="C197">
        <v>0.91966300000000001</v>
      </c>
      <c r="D197">
        <v>0.57868299999999995</v>
      </c>
      <c r="E197">
        <v>2.0213399999999999</v>
      </c>
      <c r="F197">
        <v>195</v>
      </c>
    </row>
    <row r="198" spans="1:6" x14ac:dyDescent="0.3">
      <c r="A198">
        <v>0.2878</v>
      </c>
      <c r="B198">
        <v>-8.4389699999999998E-2</v>
      </c>
      <c r="C198">
        <v>0.91907300000000003</v>
      </c>
      <c r="D198">
        <v>0.58225700000000002</v>
      </c>
      <c r="E198">
        <v>2.0231300000000001</v>
      </c>
      <c r="F198">
        <v>196</v>
      </c>
    </row>
    <row r="199" spans="1:6" x14ac:dyDescent="0.3">
      <c r="A199">
        <v>0.28289700000000001</v>
      </c>
      <c r="B199">
        <v>-8.3078799999999994E-2</v>
      </c>
      <c r="C199">
        <v>0.92027899999999996</v>
      </c>
      <c r="D199">
        <v>0.57495200000000002</v>
      </c>
      <c r="E199">
        <v>2.0323699999999998</v>
      </c>
      <c r="F199">
        <v>197</v>
      </c>
    </row>
    <row r="200" spans="1:6" x14ac:dyDescent="0.3">
      <c r="A200">
        <v>0.28192099999999998</v>
      </c>
      <c r="B200">
        <v>-8.3052299999999996E-2</v>
      </c>
      <c r="C200">
        <v>0.92030299999999998</v>
      </c>
      <c r="D200">
        <v>0.57480299999999995</v>
      </c>
      <c r="E200">
        <v>2.0388799999999998</v>
      </c>
      <c r="F200">
        <v>198</v>
      </c>
    </row>
    <row r="201" spans="1:6" x14ac:dyDescent="0.3">
      <c r="A201">
        <v>0.28667999999999999</v>
      </c>
      <c r="B201">
        <v>-8.4737499999999993E-2</v>
      </c>
      <c r="C201">
        <v>0.91875300000000004</v>
      </c>
      <c r="D201">
        <v>0.58418899999999996</v>
      </c>
      <c r="E201">
        <v>2.0377700000000001</v>
      </c>
      <c r="F201">
        <v>199</v>
      </c>
    </row>
    <row r="202" spans="1:6" x14ac:dyDescent="0.3">
      <c r="A202">
        <v>0.28817500000000001</v>
      </c>
      <c r="B202">
        <v>-8.5534100000000002E-2</v>
      </c>
      <c r="C202">
        <v>0.918022</v>
      </c>
      <c r="D202">
        <v>0.58860599999999996</v>
      </c>
      <c r="E202">
        <v>2.0425300000000002</v>
      </c>
      <c r="F202">
        <v>200</v>
      </c>
    </row>
    <row r="203" spans="1:6" x14ac:dyDescent="0.3">
      <c r="A203">
        <v>0.288493</v>
      </c>
      <c r="B203">
        <v>-8.5892999999999997E-2</v>
      </c>
      <c r="C203">
        <v>0.91769199999999995</v>
      </c>
      <c r="D203">
        <v>0.59059099999999998</v>
      </c>
      <c r="E203">
        <v>2.0471599999999999</v>
      </c>
      <c r="F203">
        <v>201</v>
      </c>
    </row>
    <row r="204" spans="1:6" x14ac:dyDescent="0.3">
      <c r="A204">
        <v>0.35988199999999998</v>
      </c>
      <c r="B204">
        <v>-0.10703699999999999</v>
      </c>
      <c r="C204">
        <v>0.89849299999999999</v>
      </c>
      <c r="D204">
        <v>0.70327899999999999</v>
      </c>
      <c r="E204">
        <v>1.9541900000000001</v>
      </c>
      <c r="F204">
        <v>202</v>
      </c>
    </row>
    <row r="205" spans="1:6" x14ac:dyDescent="0.3">
      <c r="A205">
        <v>0.29921900000000001</v>
      </c>
      <c r="B205">
        <v>-8.8974200000000003E-2</v>
      </c>
      <c r="C205">
        <v>0.91486900000000004</v>
      </c>
      <c r="D205">
        <v>0.60753199999999996</v>
      </c>
      <c r="E205">
        <v>2.0303900000000001</v>
      </c>
      <c r="F205">
        <v>203</v>
      </c>
    </row>
    <row r="206" spans="1:6" x14ac:dyDescent="0.3">
      <c r="A206">
        <v>0.36642599999999997</v>
      </c>
      <c r="B206">
        <v>-0.10503800000000001</v>
      </c>
      <c r="C206">
        <v>0.90029099999999995</v>
      </c>
      <c r="D206">
        <v>0.69296199999999997</v>
      </c>
      <c r="E206">
        <v>1.89114</v>
      </c>
      <c r="F206">
        <v>204</v>
      </c>
    </row>
    <row r="207" spans="1:6" x14ac:dyDescent="0.3">
      <c r="A207">
        <v>0.314419</v>
      </c>
      <c r="B207">
        <v>-9.8769099999999999E-2</v>
      </c>
      <c r="C207">
        <v>0.90595199999999998</v>
      </c>
      <c r="D207">
        <v>0.66017499999999996</v>
      </c>
      <c r="E207">
        <v>2.0996600000000001</v>
      </c>
      <c r="F207">
        <v>205</v>
      </c>
    </row>
    <row r="208" spans="1:6" x14ac:dyDescent="0.3">
      <c r="A208">
        <v>0.31841700000000001</v>
      </c>
      <c r="B208">
        <v>-0.10173500000000001</v>
      </c>
      <c r="C208">
        <v>0.90326899999999999</v>
      </c>
      <c r="D208">
        <v>0.67577399999999999</v>
      </c>
      <c r="E208">
        <v>2.12229</v>
      </c>
      <c r="F208">
        <v>206</v>
      </c>
    </row>
    <row r="209" spans="1:6" x14ac:dyDescent="0.3">
      <c r="A209">
        <v>0.33069700000000002</v>
      </c>
      <c r="B209">
        <v>-0.112289</v>
      </c>
      <c r="C209">
        <v>0.89378599999999997</v>
      </c>
      <c r="D209">
        <v>0.73007699999999998</v>
      </c>
      <c r="E209">
        <v>2.2076899999999999</v>
      </c>
      <c r="F209">
        <v>207</v>
      </c>
    </row>
    <row r="210" spans="1:6" x14ac:dyDescent="0.3">
      <c r="A210">
        <v>0.324492</v>
      </c>
      <c r="B210">
        <v>-9.6942700000000007E-2</v>
      </c>
      <c r="C210">
        <v>0.90760799999999997</v>
      </c>
      <c r="D210">
        <v>0.65049299999999999</v>
      </c>
      <c r="E210">
        <v>2.0046499999999998</v>
      </c>
      <c r="F210">
        <v>208</v>
      </c>
    </row>
    <row r="211" spans="1:6" x14ac:dyDescent="0.3">
      <c r="A211">
        <v>0.31239899999999998</v>
      </c>
      <c r="B211">
        <v>-9.7989400000000004E-2</v>
      </c>
      <c r="C211">
        <v>0.90665799999999996</v>
      </c>
      <c r="D211">
        <v>0.65604899999999999</v>
      </c>
      <c r="E211">
        <v>2.1000399999999999</v>
      </c>
      <c r="F211">
        <v>209</v>
      </c>
    </row>
    <row r="212" spans="1:6" x14ac:dyDescent="0.3">
      <c r="A212">
        <v>0.31495600000000001</v>
      </c>
      <c r="B212">
        <v>-9.9752900000000005E-2</v>
      </c>
      <c r="C212">
        <v>0.905061</v>
      </c>
      <c r="D212">
        <v>0.66536499999999998</v>
      </c>
      <c r="E212">
        <v>2.1125699999999998</v>
      </c>
      <c r="F212">
        <v>210</v>
      </c>
    </row>
    <row r="213" spans="1:6" x14ac:dyDescent="0.3">
      <c r="A213">
        <v>0.319886</v>
      </c>
      <c r="B213">
        <v>-0.102879</v>
      </c>
      <c r="C213">
        <v>0.90223600000000004</v>
      </c>
      <c r="D213">
        <v>0.68174900000000005</v>
      </c>
      <c r="E213">
        <v>2.13123</v>
      </c>
      <c r="F213">
        <v>211</v>
      </c>
    </row>
    <row r="214" spans="1:6" x14ac:dyDescent="0.3">
      <c r="A214">
        <v>0.32374599999999998</v>
      </c>
      <c r="B214">
        <v>-0.109321</v>
      </c>
      <c r="C214">
        <v>0.89644299999999999</v>
      </c>
      <c r="D214">
        <v>0.71498600000000001</v>
      </c>
      <c r="E214">
        <v>2.2084800000000002</v>
      </c>
      <c r="F214">
        <v>212</v>
      </c>
    </row>
    <row r="215" spans="1:6" x14ac:dyDescent="0.3">
      <c r="A215">
        <v>0.34497100000000003</v>
      </c>
      <c r="B215">
        <v>-0.107039</v>
      </c>
      <c r="C215">
        <v>0.89849100000000004</v>
      </c>
      <c r="D215">
        <v>0.703291</v>
      </c>
      <c r="E215">
        <v>2.0386899999999999</v>
      </c>
      <c r="F215">
        <v>213</v>
      </c>
    </row>
    <row r="216" spans="1:6" x14ac:dyDescent="0.3">
      <c r="A216">
        <v>0.32591199999999998</v>
      </c>
      <c r="B216">
        <v>-9.9775900000000001E-2</v>
      </c>
      <c r="C216">
        <v>0.90503999999999996</v>
      </c>
      <c r="D216">
        <v>0.66548700000000005</v>
      </c>
      <c r="E216">
        <v>2.0419200000000002</v>
      </c>
      <c r="F216">
        <v>214</v>
      </c>
    </row>
    <row r="217" spans="1:6" x14ac:dyDescent="0.3">
      <c r="A217">
        <v>0.32351799999999997</v>
      </c>
      <c r="B217">
        <v>-0.103301</v>
      </c>
      <c r="C217">
        <v>0.90185499999999996</v>
      </c>
      <c r="D217">
        <v>0.683948</v>
      </c>
      <c r="E217">
        <v>2.1141000000000001</v>
      </c>
      <c r="F217">
        <v>215</v>
      </c>
    </row>
    <row r="218" spans="1:6" x14ac:dyDescent="0.3">
      <c r="A218">
        <v>0.32505099999999998</v>
      </c>
      <c r="B218">
        <v>-0.104798</v>
      </c>
      <c r="C218">
        <v>0.90050699999999995</v>
      </c>
      <c r="D218">
        <v>0.69171899999999997</v>
      </c>
      <c r="E218">
        <v>2.1280299999999999</v>
      </c>
      <c r="F218">
        <v>216</v>
      </c>
    </row>
    <row r="219" spans="1:6" x14ac:dyDescent="0.3">
      <c r="A219">
        <v>0.33196700000000001</v>
      </c>
      <c r="B219">
        <v>-0.109322</v>
      </c>
      <c r="C219">
        <v>0.89644199999999996</v>
      </c>
      <c r="D219">
        <v>0.71499199999999996</v>
      </c>
      <c r="E219">
        <v>2.1537999999999999</v>
      </c>
      <c r="F219">
        <v>217</v>
      </c>
    </row>
    <row r="220" spans="1:6" x14ac:dyDescent="0.3">
      <c r="A220">
        <v>0.33706000000000003</v>
      </c>
      <c r="B220">
        <v>-0.103052</v>
      </c>
      <c r="C220">
        <v>0.90207999999999999</v>
      </c>
      <c r="D220">
        <v>0.68264899999999995</v>
      </c>
      <c r="E220">
        <v>2.0253000000000001</v>
      </c>
      <c r="F220">
        <v>218</v>
      </c>
    </row>
    <row r="221" spans="1:6" x14ac:dyDescent="0.3">
      <c r="A221">
        <v>0.33582699999999999</v>
      </c>
      <c r="B221">
        <v>-0.104613</v>
      </c>
      <c r="C221">
        <v>0.90067299999999995</v>
      </c>
      <c r="D221">
        <v>0.69076199999999999</v>
      </c>
      <c r="E221">
        <v>2.0569000000000002</v>
      </c>
      <c r="F221">
        <v>219</v>
      </c>
    </row>
    <row r="222" spans="1:6" x14ac:dyDescent="0.3">
      <c r="A222">
        <v>0.32542500000000002</v>
      </c>
      <c r="B222">
        <v>-0.104432</v>
      </c>
      <c r="C222">
        <v>0.90083599999999997</v>
      </c>
      <c r="D222">
        <v>0.68982399999999999</v>
      </c>
      <c r="E222">
        <v>2.1197699999999999</v>
      </c>
      <c r="F222">
        <v>220</v>
      </c>
    </row>
    <row r="223" spans="1:6" x14ac:dyDescent="0.3">
      <c r="A223">
        <v>0.331092</v>
      </c>
      <c r="B223">
        <v>-0.10679900000000001</v>
      </c>
      <c r="C223">
        <v>0.898706</v>
      </c>
      <c r="D223">
        <v>0.70205799999999996</v>
      </c>
      <c r="E223">
        <v>2.1204299999999998</v>
      </c>
      <c r="F223">
        <v>221</v>
      </c>
    </row>
    <row r="224" spans="1:6" x14ac:dyDescent="0.3">
      <c r="A224">
        <v>0.330341</v>
      </c>
      <c r="B224">
        <v>-0.10714899999999999</v>
      </c>
      <c r="C224">
        <v>0.89839199999999997</v>
      </c>
      <c r="D224">
        <v>0.70385699999999995</v>
      </c>
      <c r="E224">
        <v>2.1307</v>
      </c>
      <c r="F224">
        <v>222</v>
      </c>
    </row>
    <row r="225" spans="1:6" x14ac:dyDescent="0.3">
      <c r="A225">
        <v>0.360987</v>
      </c>
      <c r="B225">
        <v>-0.115672</v>
      </c>
      <c r="C225">
        <v>0.890768</v>
      </c>
      <c r="D225">
        <v>0.74710500000000002</v>
      </c>
      <c r="E225">
        <v>2.06962</v>
      </c>
      <c r="F225">
        <v>223</v>
      </c>
    </row>
    <row r="226" spans="1:6" x14ac:dyDescent="0.3">
      <c r="A226">
        <v>0.40915699999999999</v>
      </c>
      <c r="B226">
        <v>-0.11777</v>
      </c>
      <c r="C226">
        <v>0.88890000000000002</v>
      </c>
      <c r="D226">
        <v>0.75758400000000004</v>
      </c>
      <c r="E226">
        <v>1.8515699999999999</v>
      </c>
      <c r="F226">
        <v>224</v>
      </c>
    </row>
    <row r="227" spans="1:6" x14ac:dyDescent="0.3">
      <c r="A227">
        <v>0.341414</v>
      </c>
      <c r="B227">
        <v>-0.11278000000000001</v>
      </c>
      <c r="C227">
        <v>0.893347</v>
      </c>
      <c r="D227">
        <v>0.73255899999999996</v>
      </c>
      <c r="E227">
        <v>2.1456599999999999</v>
      </c>
      <c r="F227">
        <v>225</v>
      </c>
    </row>
    <row r="228" spans="1:6" x14ac:dyDescent="0.3">
      <c r="A228">
        <v>0.346391</v>
      </c>
      <c r="B228">
        <v>-0.11515400000000001</v>
      </c>
      <c r="C228">
        <v>0.89122900000000005</v>
      </c>
      <c r="D228">
        <v>0.74451199999999995</v>
      </c>
      <c r="E228">
        <v>2.14934</v>
      </c>
      <c r="F228">
        <v>226</v>
      </c>
    </row>
    <row r="229" spans="1:6" x14ac:dyDescent="0.3">
      <c r="A229">
        <v>0.34346100000000002</v>
      </c>
      <c r="B229">
        <v>-0.114952</v>
      </c>
      <c r="C229">
        <v>0.89140900000000001</v>
      </c>
      <c r="D229">
        <v>0.74349699999999996</v>
      </c>
      <c r="E229">
        <v>2.16472</v>
      </c>
      <c r="F229">
        <v>227</v>
      </c>
    </row>
    <row r="230" spans="1:6" x14ac:dyDescent="0.3">
      <c r="A230">
        <v>0.35716999999999999</v>
      </c>
      <c r="B230">
        <v>-0.12207999999999999</v>
      </c>
      <c r="C230">
        <v>0.88507800000000003</v>
      </c>
      <c r="D230">
        <v>0.77890000000000004</v>
      </c>
      <c r="E230">
        <v>2.1807500000000002</v>
      </c>
      <c r="F230">
        <v>228</v>
      </c>
    </row>
    <row r="231" spans="1:6" x14ac:dyDescent="0.3">
      <c r="A231">
        <v>0.37065799999999999</v>
      </c>
      <c r="B231">
        <v>-0.130962</v>
      </c>
      <c r="C231">
        <v>0.877251</v>
      </c>
      <c r="D231">
        <v>0.82200600000000001</v>
      </c>
      <c r="E231">
        <v>2.2176900000000002</v>
      </c>
      <c r="F231">
        <v>229</v>
      </c>
    </row>
    <row r="232" spans="1:6" x14ac:dyDescent="0.3">
      <c r="A232">
        <v>0.38268799999999997</v>
      </c>
      <c r="B232">
        <v>-0.140845</v>
      </c>
      <c r="C232">
        <v>0.86862399999999995</v>
      </c>
      <c r="D232">
        <v>0.86874700000000005</v>
      </c>
      <c r="E232">
        <v>2.2701199999999999</v>
      </c>
      <c r="F232">
        <v>230</v>
      </c>
    </row>
    <row r="233" spans="1:6" x14ac:dyDescent="0.3">
      <c r="A233">
        <v>0.38858700000000002</v>
      </c>
      <c r="B233">
        <v>-0.13523299999999999</v>
      </c>
      <c r="C233">
        <v>0.87351299999999998</v>
      </c>
      <c r="D233">
        <v>0.84235499999999996</v>
      </c>
      <c r="E233">
        <v>2.1677399999999998</v>
      </c>
      <c r="F233">
        <v>231</v>
      </c>
    </row>
    <row r="234" spans="1:6" x14ac:dyDescent="0.3">
      <c r="A234">
        <v>0.38693699999999998</v>
      </c>
      <c r="B234">
        <v>-0.14082500000000001</v>
      </c>
      <c r="C234">
        <v>0.86864200000000003</v>
      </c>
      <c r="D234">
        <v>0.868649</v>
      </c>
      <c r="E234">
        <v>2.2449400000000002</v>
      </c>
      <c r="F234">
        <v>232</v>
      </c>
    </row>
    <row r="235" spans="1:6" x14ac:dyDescent="0.3">
      <c r="A235">
        <v>0.39081500000000002</v>
      </c>
      <c r="B235">
        <v>-0.12972700000000001</v>
      </c>
      <c r="C235">
        <v>0.87833499999999998</v>
      </c>
      <c r="D235">
        <v>0.81607499999999999</v>
      </c>
      <c r="E235">
        <v>2.0881400000000001</v>
      </c>
      <c r="F235">
        <v>233</v>
      </c>
    </row>
    <row r="236" spans="1:6" x14ac:dyDescent="0.3">
      <c r="A236">
        <v>0.37749100000000002</v>
      </c>
      <c r="B236">
        <v>-0.13314200000000001</v>
      </c>
      <c r="C236">
        <v>0.87534100000000004</v>
      </c>
      <c r="D236">
        <v>0.83242000000000005</v>
      </c>
      <c r="E236">
        <v>2.2051400000000001</v>
      </c>
      <c r="F236">
        <v>234</v>
      </c>
    </row>
    <row r="237" spans="1:6" x14ac:dyDescent="0.3">
      <c r="A237">
        <v>0.37803900000000001</v>
      </c>
      <c r="B237">
        <v>-0.13664599999999999</v>
      </c>
      <c r="C237">
        <v>0.87227900000000003</v>
      </c>
      <c r="D237">
        <v>0.84903899999999999</v>
      </c>
      <c r="E237">
        <v>2.2458999999999998</v>
      </c>
      <c r="F237">
        <v>235</v>
      </c>
    </row>
    <row r="238" spans="1:6" x14ac:dyDescent="0.3">
      <c r="A238">
        <v>0.39456200000000002</v>
      </c>
      <c r="B238">
        <v>-0.13284299999999999</v>
      </c>
      <c r="C238">
        <v>0.87560199999999999</v>
      </c>
      <c r="D238">
        <v>0.83099900000000004</v>
      </c>
      <c r="E238">
        <v>2.1061299999999998</v>
      </c>
      <c r="F238">
        <v>236</v>
      </c>
    </row>
    <row r="239" spans="1:6" x14ac:dyDescent="0.3">
      <c r="A239">
        <v>0.386685</v>
      </c>
      <c r="B239">
        <v>-0.13775399999999999</v>
      </c>
      <c r="C239">
        <v>0.871313</v>
      </c>
      <c r="D239">
        <v>0.85426100000000005</v>
      </c>
      <c r="E239">
        <v>2.20919</v>
      </c>
      <c r="F239">
        <v>237</v>
      </c>
    </row>
    <row r="240" spans="1:6" x14ac:dyDescent="0.3">
      <c r="A240">
        <v>0.38939000000000001</v>
      </c>
      <c r="B240">
        <v>-0.14168600000000001</v>
      </c>
      <c r="C240">
        <v>0.86789400000000005</v>
      </c>
      <c r="D240">
        <v>0.87266600000000005</v>
      </c>
      <c r="E240">
        <v>2.2411099999999999</v>
      </c>
      <c r="F240">
        <v>238</v>
      </c>
    </row>
    <row r="241" spans="1:6" x14ac:dyDescent="0.3">
      <c r="A241">
        <v>0.40678799999999998</v>
      </c>
      <c r="B241">
        <v>-0.13906399999999999</v>
      </c>
      <c r="C241">
        <v>0.87017199999999995</v>
      </c>
      <c r="D241">
        <v>0.86041400000000001</v>
      </c>
      <c r="E241">
        <v>2.1151399999999998</v>
      </c>
      <c r="F241">
        <v>239</v>
      </c>
    </row>
    <row r="242" spans="1:6" x14ac:dyDescent="0.3">
      <c r="A242">
        <v>0.39413999999999999</v>
      </c>
      <c r="B242">
        <v>-0.14089699999999999</v>
      </c>
      <c r="C242">
        <v>0.86857899999999999</v>
      </c>
      <c r="D242">
        <v>0.86898699999999995</v>
      </c>
      <c r="E242">
        <v>2.2047699999999999</v>
      </c>
      <c r="F242">
        <v>240</v>
      </c>
    </row>
    <row r="243" spans="1:6" x14ac:dyDescent="0.3">
      <c r="A243">
        <v>0.39533299999999999</v>
      </c>
      <c r="B243">
        <v>-0.14349700000000001</v>
      </c>
      <c r="C243">
        <v>0.86632299999999995</v>
      </c>
      <c r="D243">
        <v>0.88107999999999997</v>
      </c>
      <c r="E243">
        <v>2.2286999999999999</v>
      </c>
      <c r="F243">
        <v>241</v>
      </c>
    </row>
    <row r="244" spans="1:6" x14ac:dyDescent="0.3">
      <c r="A244">
        <v>0.40266999999999997</v>
      </c>
      <c r="B244">
        <v>-0.15031800000000001</v>
      </c>
      <c r="C244">
        <v>0.86043400000000003</v>
      </c>
      <c r="D244">
        <v>0.91242599999999996</v>
      </c>
      <c r="E244">
        <v>2.2659400000000001</v>
      </c>
      <c r="F244">
        <v>242</v>
      </c>
    </row>
    <row r="245" spans="1:6" x14ac:dyDescent="0.3">
      <c r="A245">
        <v>0.42433900000000002</v>
      </c>
      <c r="B245">
        <v>-0.163246</v>
      </c>
      <c r="C245">
        <v>0.84938199999999997</v>
      </c>
      <c r="D245">
        <v>0.97040800000000005</v>
      </c>
      <c r="E245">
        <v>2.28687</v>
      </c>
      <c r="F245">
        <v>243</v>
      </c>
    </row>
    <row r="246" spans="1:6" x14ac:dyDescent="0.3">
      <c r="A246">
        <v>0.42637900000000001</v>
      </c>
      <c r="B246">
        <v>-0.158942</v>
      </c>
      <c r="C246">
        <v>0.85304599999999997</v>
      </c>
      <c r="D246">
        <v>0.95130499999999996</v>
      </c>
      <c r="E246">
        <v>2.2311200000000002</v>
      </c>
      <c r="F246">
        <v>244</v>
      </c>
    </row>
    <row r="247" spans="1:6" x14ac:dyDescent="0.3">
      <c r="A247">
        <v>0.43589699999999998</v>
      </c>
      <c r="B247">
        <v>-0.16215099999999999</v>
      </c>
      <c r="C247">
        <v>0.85031199999999996</v>
      </c>
      <c r="D247">
        <v>0.96556699999999995</v>
      </c>
      <c r="E247">
        <v>2.2151299999999998</v>
      </c>
      <c r="F247">
        <v>245</v>
      </c>
    </row>
    <row r="248" spans="1:6" x14ac:dyDescent="0.3">
      <c r="A248">
        <v>0.43040099999999998</v>
      </c>
      <c r="B248">
        <v>-0.15689900000000001</v>
      </c>
      <c r="C248">
        <v>0.85479099999999997</v>
      </c>
      <c r="D248">
        <v>0.94216599999999995</v>
      </c>
      <c r="E248">
        <v>2.1890399999999999</v>
      </c>
      <c r="F248">
        <v>246</v>
      </c>
    </row>
    <row r="249" spans="1:6" x14ac:dyDescent="0.3">
      <c r="A249">
        <v>0.416404</v>
      </c>
      <c r="B249">
        <v>-0.159493</v>
      </c>
      <c r="C249">
        <v>0.852576</v>
      </c>
      <c r="D249">
        <v>0.95376000000000005</v>
      </c>
      <c r="E249">
        <v>2.29047</v>
      </c>
      <c r="F249">
        <v>247</v>
      </c>
    </row>
    <row r="250" spans="1:6" x14ac:dyDescent="0.3">
      <c r="A250">
        <v>0.43124800000000002</v>
      </c>
      <c r="B250">
        <v>-0.157913</v>
      </c>
      <c r="C250">
        <v>0.85392400000000002</v>
      </c>
      <c r="D250">
        <v>0.94670500000000002</v>
      </c>
      <c r="E250">
        <v>2.1952699999999998</v>
      </c>
      <c r="F250">
        <v>248</v>
      </c>
    </row>
    <row r="251" spans="1:6" x14ac:dyDescent="0.3">
      <c r="A251">
        <v>0.43505199999999999</v>
      </c>
      <c r="B251">
        <v>-0.170345</v>
      </c>
      <c r="C251">
        <v>0.84337399999999996</v>
      </c>
      <c r="D251">
        <v>1.0015000000000001</v>
      </c>
      <c r="E251">
        <v>2.3020200000000002</v>
      </c>
      <c r="F251">
        <v>249</v>
      </c>
    </row>
    <row r="252" spans="1:6" x14ac:dyDescent="0.3">
      <c r="A252">
        <v>0.441216</v>
      </c>
      <c r="B252">
        <v>-0.16445100000000001</v>
      </c>
      <c r="C252">
        <v>0.84835899999999997</v>
      </c>
      <c r="D252">
        <v>0.97572199999999998</v>
      </c>
      <c r="E252">
        <v>2.2114400000000001</v>
      </c>
      <c r="F252">
        <v>250</v>
      </c>
    </row>
    <row r="253" spans="1:6" x14ac:dyDescent="0.3">
      <c r="A253">
        <v>0.43714999999999998</v>
      </c>
      <c r="B253">
        <v>-0.17293700000000001</v>
      </c>
      <c r="C253">
        <v>0.84118999999999999</v>
      </c>
      <c r="D253">
        <v>1.0127299999999999</v>
      </c>
      <c r="E253">
        <v>2.3166600000000002</v>
      </c>
      <c r="F253">
        <v>251</v>
      </c>
    </row>
    <row r="254" spans="1:6" x14ac:dyDescent="0.3">
      <c r="A254">
        <v>0.454096</v>
      </c>
      <c r="B254">
        <v>-0.17266000000000001</v>
      </c>
      <c r="C254">
        <v>0.84142300000000003</v>
      </c>
      <c r="D254">
        <v>1.01153</v>
      </c>
      <c r="E254">
        <v>2.2275700000000001</v>
      </c>
      <c r="F254">
        <v>252</v>
      </c>
    </row>
    <row r="255" spans="1:6" x14ac:dyDescent="0.3">
      <c r="A255">
        <v>0.446797</v>
      </c>
      <c r="B255">
        <v>-0.168493</v>
      </c>
      <c r="C255">
        <v>0.84493700000000005</v>
      </c>
      <c r="D255">
        <v>0.99343800000000004</v>
      </c>
      <c r="E255">
        <v>2.2234600000000002</v>
      </c>
      <c r="F255">
        <v>253</v>
      </c>
    </row>
    <row r="256" spans="1:6" x14ac:dyDescent="0.3">
      <c r="A256">
        <v>0.432894</v>
      </c>
      <c r="B256">
        <v>-0.16886699999999999</v>
      </c>
      <c r="C256">
        <v>0.84462099999999996</v>
      </c>
      <c r="D256">
        <v>0.99506899999999998</v>
      </c>
      <c r="E256">
        <v>2.2986499999999999</v>
      </c>
      <c r="F256">
        <v>254</v>
      </c>
    </row>
    <row r="257" spans="1:6" x14ac:dyDescent="0.3">
      <c r="A257">
        <v>0.45180300000000001</v>
      </c>
      <c r="B257">
        <v>-0.17973800000000001</v>
      </c>
      <c r="C257">
        <v>0.83548900000000004</v>
      </c>
      <c r="D257">
        <v>1.0418799999999999</v>
      </c>
      <c r="E257">
        <v>2.3060499999999999</v>
      </c>
      <c r="F257">
        <v>255</v>
      </c>
    </row>
    <row r="258" spans="1:6" x14ac:dyDescent="0.3">
      <c r="A258">
        <v>0.459928</v>
      </c>
      <c r="B258">
        <v>-0.18554100000000001</v>
      </c>
      <c r="C258">
        <v>0.83065500000000003</v>
      </c>
      <c r="D258">
        <v>1.0664199999999999</v>
      </c>
      <c r="E258">
        <v>2.31867</v>
      </c>
      <c r="F258">
        <v>256</v>
      </c>
    </row>
    <row r="259" spans="1:6" x14ac:dyDescent="0.3">
      <c r="A259">
        <v>0.47520200000000001</v>
      </c>
      <c r="B259">
        <v>-0.193606</v>
      </c>
      <c r="C259">
        <v>0.82398199999999999</v>
      </c>
      <c r="D259">
        <v>1.1000300000000001</v>
      </c>
      <c r="E259">
        <v>2.3148599999999999</v>
      </c>
      <c r="F259">
        <v>257</v>
      </c>
    </row>
    <row r="260" spans="1:6" x14ac:dyDescent="0.3">
      <c r="A260">
        <v>0.47640199999999999</v>
      </c>
      <c r="B260">
        <v>-0.18493799999999999</v>
      </c>
      <c r="C260">
        <v>0.83115600000000001</v>
      </c>
      <c r="D260">
        <v>1.0638799999999999</v>
      </c>
      <c r="E260">
        <v>2.2331599999999998</v>
      </c>
      <c r="F260">
        <v>258</v>
      </c>
    </row>
    <row r="261" spans="1:6" x14ac:dyDescent="0.3">
      <c r="A261">
        <v>0.48209600000000002</v>
      </c>
      <c r="B261">
        <v>-0.19612599999999999</v>
      </c>
      <c r="C261">
        <v>0.821909</v>
      </c>
      <c r="D261">
        <v>1.1104099999999999</v>
      </c>
      <c r="E261">
        <v>2.3033000000000001</v>
      </c>
      <c r="F261">
        <v>259</v>
      </c>
    </row>
    <row r="262" spans="1:6" x14ac:dyDescent="0.3">
      <c r="A262">
        <v>0.49745099999999998</v>
      </c>
      <c r="B262">
        <v>-0.20466200000000001</v>
      </c>
      <c r="C262">
        <v>0.81492200000000004</v>
      </c>
      <c r="D262">
        <v>1.1452100000000001</v>
      </c>
      <c r="E262">
        <v>2.3021500000000001</v>
      </c>
      <c r="F262">
        <v>260</v>
      </c>
    </row>
    <row r="263" spans="1:6" x14ac:dyDescent="0.3">
      <c r="A263">
        <v>0.51647799999999999</v>
      </c>
      <c r="B263">
        <v>-0.213811</v>
      </c>
      <c r="C263">
        <v>0.80750100000000002</v>
      </c>
      <c r="D263">
        <v>1.1818500000000001</v>
      </c>
      <c r="E263">
        <v>2.2883</v>
      </c>
      <c r="F263">
        <v>261</v>
      </c>
    </row>
    <row r="264" spans="1:6" x14ac:dyDescent="0.3">
      <c r="A264">
        <v>0.53223100000000001</v>
      </c>
      <c r="B264">
        <v>-0.21387400000000001</v>
      </c>
      <c r="C264">
        <v>0.80745</v>
      </c>
      <c r="D264">
        <v>1.18211</v>
      </c>
      <c r="E264">
        <v>2.2210399999999999</v>
      </c>
      <c r="F264">
        <v>262</v>
      </c>
    </row>
    <row r="265" spans="1:6" x14ac:dyDescent="0.3">
      <c r="A265">
        <v>0.55421299999999996</v>
      </c>
      <c r="B265">
        <v>-0.24476300000000001</v>
      </c>
      <c r="C265">
        <v>0.78288999999999997</v>
      </c>
      <c r="D265">
        <v>1.3013600000000001</v>
      </c>
      <c r="E265">
        <v>2.3481299999999998</v>
      </c>
      <c r="F265">
        <v>263</v>
      </c>
    </row>
    <row r="266" spans="1:6" x14ac:dyDescent="0.3">
      <c r="A266">
        <v>0.55437700000000001</v>
      </c>
      <c r="B266">
        <v>-0.24193899999999999</v>
      </c>
      <c r="C266">
        <v>0.78510400000000002</v>
      </c>
      <c r="D266">
        <v>1.2907299999999999</v>
      </c>
      <c r="E266">
        <v>2.3282500000000002</v>
      </c>
      <c r="F266">
        <v>264</v>
      </c>
    </row>
    <row r="267" spans="1:6" x14ac:dyDescent="0.3">
      <c r="A267">
        <v>0.56946300000000005</v>
      </c>
      <c r="B267">
        <v>-0.251975</v>
      </c>
      <c r="C267">
        <v>0.77726399999999995</v>
      </c>
      <c r="D267">
        <v>1.3283</v>
      </c>
      <c r="E267">
        <v>2.3325499999999999</v>
      </c>
      <c r="F267">
        <v>265</v>
      </c>
    </row>
    <row r="268" spans="1:6" x14ac:dyDescent="0.3">
      <c r="A268">
        <v>0.58574599999999999</v>
      </c>
      <c r="B268">
        <v>-0.26550099999999999</v>
      </c>
      <c r="C268">
        <v>0.766822</v>
      </c>
      <c r="D268">
        <v>1.3779600000000001</v>
      </c>
      <c r="E268">
        <v>2.3524799999999999</v>
      </c>
      <c r="F268">
        <v>266</v>
      </c>
    </row>
    <row r="269" spans="1:6" x14ac:dyDescent="0.3">
      <c r="A269">
        <v>0.61153199999999996</v>
      </c>
      <c r="B269">
        <v>-0.26611499999999999</v>
      </c>
      <c r="C269">
        <v>0.766351</v>
      </c>
      <c r="D269">
        <v>1.38019</v>
      </c>
      <c r="E269">
        <v>2.2569300000000001</v>
      </c>
      <c r="F269">
        <v>267</v>
      </c>
    </row>
    <row r="270" spans="1:6" x14ac:dyDescent="0.3">
      <c r="A270">
        <v>0.60387100000000005</v>
      </c>
      <c r="B270">
        <v>-0.28071299999999999</v>
      </c>
      <c r="C270">
        <v>0.75524500000000006</v>
      </c>
      <c r="D270">
        <v>1.43255</v>
      </c>
      <c r="E270">
        <v>2.3722799999999999</v>
      </c>
      <c r="F270">
        <v>268</v>
      </c>
    </row>
    <row r="271" spans="1:6" x14ac:dyDescent="0.3">
      <c r="A271">
        <v>0.62871299999999997</v>
      </c>
      <c r="B271">
        <v>-0.30264400000000002</v>
      </c>
      <c r="C271">
        <v>0.73886200000000002</v>
      </c>
      <c r="D271">
        <v>1.5091000000000001</v>
      </c>
      <c r="E271">
        <v>2.4003000000000001</v>
      </c>
      <c r="F271">
        <v>269</v>
      </c>
    </row>
    <row r="272" spans="1:6" x14ac:dyDescent="0.3">
      <c r="A272">
        <v>0.670624</v>
      </c>
      <c r="B272">
        <v>-0.322494</v>
      </c>
      <c r="C272">
        <v>0.72434100000000001</v>
      </c>
      <c r="D272">
        <v>1.57636</v>
      </c>
      <c r="E272">
        <v>2.3505799999999999</v>
      </c>
      <c r="F272">
        <v>270</v>
      </c>
    </row>
    <row r="273" spans="1:6" x14ac:dyDescent="0.3">
      <c r="A273">
        <v>0.69454300000000002</v>
      </c>
      <c r="B273">
        <v>-0.34978300000000001</v>
      </c>
      <c r="C273">
        <v>0.70484100000000005</v>
      </c>
      <c r="D273">
        <v>1.66597</v>
      </c>
      <c r="E273">
        <v>2.3986499999999999</v>
      </c>
      <c r="F273">
        <v>271</v>
      </c>
    </row>
    <row r="274" spans="1:6" x14ac:dyDescent="0.3">
      <c r="A274">
        <v>0.73320600000000002</v>
      </c>
      <c r="B274">
        <v>-0.38116100000000003</v>
      </c>
      <c r="C274">
        <v>0.68306800000000001</v>
      </c>
      <c r="D274">
        <v>1.7653000000000001</v>
      </c>
      <c r="E274">
        <v>2.4076499999999998</v>
      </c>
      <c r="F274">
        <v>272</v>
      </c>
    </row>
    <row r="275" spans="1:6" x14ac:dyDescent="0.3">
      <c r="A275">
        <v>0.77371699999999999</v>
      </c>
      <c r="B275">
        <v>-0.403109</v>
      </c>
      <c r="C275">
        <v>0.66823900000000003</v>
      </c>
      <c r="D275">
        <v>1.8326499999999999</v>
      </c>
      <c r="E275">
        <v>2.3686400000000001</v>
      </c>
      <c r="F275">
        <v>273</v>
      </c>
    </row>
    <row r="276" spans="1:6" x14ac:dyDescent="0.3">
      <c r="A276">
        <v>0.82629600000000003</v>
      </c>
      <c r="B276">
        <v>-0.42915500000000001</v>
      </c>
      <c r="C276">
        <v>0.65105900000000005</v>
      </c>
      <c r="D276">
        <v>1.9105000000000001</v>
      </c>
      <c r="E276">
        <v>2.3121200000000002</v>
      </c>
      <c r="F276">
        <v>274</v>
      </c>
    </row>
    <row r="277" spans="1:6" x14ac:dyDescent="0.3">
      <c r="A277">
        <v>0.84271600000000002</v>
      </c>
      <c r="B277">
        <v>-0.45218000000000003</v>
      </c>
      <c r="C277">
        <v>0.63624000000000003</v>
      </c>
      <c r="D277">
        <v>1.9775700000000001</v>
      </c>
      <c r="E277">
        <v>2.34666</v>
      </c>
      <c r="F277">
        <v>275</v>
      </c>
    </row>
    <row r="278" spans="1:6" x14ac:dyDescent="0.3">
      <c r="A278">
        <v>0.88096300000000005</v>
      </c>
      <c r="B278">
        <v>-0.46171800000000002</v>
      </c>
      <c r="C278">
        <v>0.63019999999999998</v>
      </c>
      <c r="D278">
        <v>2.0049000000000001</v>
      </c>
      <c r="E278">
        <v>2.2758099999999999</v>
      </c>
      <c r="F278">
        <v>276</v>
      </c>
    </row>
    <row r="279" spans="1:6" x14ac:dyDescent="0.3">
      <c r="A279">
        <v>0.90405100000000005</v>
      </c>
      <c r="B279">
        <v>-0.51954199999999995</v>
      </c>
      <c r="C279">
        <v>0.59479300000000002</v>
      </c>
      <c r="D279">
        <v>2.1654300000000002</v>
      </c>
      <c r="E279">
        <v>2.3952499999999999</v>
      </c>
      <c r="F279">
        <v>277</v>
      </c>
    </row>
    <row r="280" spans="1:6" x14ac:dyDescent="0.3">
      <c r="A280">
        <v>0.95165200000000005</v>
      </c>
      <c r="B280">
        <v>-0.52904200000000001</v>
      </c>
      <c r="C280">
        <v>0.58916900000000005</v>
      </c>
      <c r="D280">
        <v>2.1910099999999999</v>
      </c>
      <c r="E280">
        <v>2.3023199999999999</v>
      </c>
      <c r="F280">
        <v>278</v>
      </c>
    </row>
    <row r="281" spans="1:6" x14ac:dyDescent="0.3">
      <c r="A281">
        <v>0.99820299999999995</v>
      </c>
      <c r="B281">
        <v>-0.54679</v>
      </c>
      <c r="C281">
        <v>0.57880500000000001</v>
      </c>
      <c r="D281">
        <v>2.2382399999999998</v>
      </c>
      <c r="E281">
        <v>2.24227</v>
      </c>
      <c r="F281">
        <v>279</v>
      </c>
    </row>
    <row r="282" spans="1:6" x14ac:dyDescent="0.3">
      <c r="A282">
        <v>0.96720200000000001</v>
      </c>
      <c r="B282">
        <v>-0.49332300000000001</v>
      </c>
      <c r="C282">
        <v>0.61059399999999997</v>
      </c>
      <c r="D282">
        <v>2.0937000000000001</v>
      </c>
      <c r="E282">
        <v>2.1646999999999998</v>
      </c>
      <c r="F282">
        <v>280</v>
      </c>
    </row>
    <row r="283" spans="1:6" x14ac:dyDescent="0.3">
      <c r="A283">
        <v>0.87903200000000004</v>
      </c>
      <c r="B283">
        <v>-0.39197500000000002</v>
      </c>
      <c r="C283">
        <v>0.67572100000000002</v>
      </c>
      <c r="D283">
        <v>1.7987</v>
      </c>
      <c r="E283">
        <v>2.0462199999999999</v>
      </c>
      <c r="F283">
        <v>281</v>
      </c>
    </row>
    <row r="284" spans="1:6" x14ac:dyDescent="0.3">
      <c r="A284">
        <v>0.681728</v>
      </c>
      <c r="B284">
        <v>-0.34153</v>
      </c>
      <c r="C284">
        <v>0.71068200000000004</v>
      </c>
      <c r="D284">
        <v>1.6392</v>
      </c>
      <c r="E284">
        <v>2.4044699999999999</v>
      </c>
      <c r="F284">
        <v>282</v>
      </c>
    </row>
    <row r="285" spans="1:6" x14ac:dyDescent="0.3">
      <c r="A285">
        <v>0.58177900000000005</v>
      </c>
      <c r="B285">
        <v>-0.33670299999999997</v>
      </c>
      <c r="C285">
        <v>0.71412100000000001</v>
      </c>
      <c r="D285">
        <v>1.62341</v>
      </c>
      <c r="E285">
        <v>2.7904300000000002</v>
      </c>
      <c r="F285">
        <v>283</v>
      </c>
    </row>
    <row r="286" spans="1:6" x14ac:dyDescent="0.3">
      <c r="A286">
        <v>0.51778400000000002</v>
      </c>
      <c r="B286">
        <v>-0.20507500000000001</v>
      </c>
      <c r="C286">
        <v>0.81458600000000003</v>
      </c>
      <c r="D286">
        <v>1.1468700000000001</v>
      </c>
      <c r="E286">
        <v>2.21496</v>
      </c>
      <c r="F286">
        <v>284</v>
      </c>
    </row>
    <row r="287" spans="1:6" x14ac:dyDescent="0.3">
      <c r="A287">
        <v>0.39627200000000001</v>
      </c>
      <c r="B287">
        <v>-0.12472900000000001</v>
      </c>
      <c r="C287">
        <v>0.88273599999999997</v>
      </c>
      <c r="D287">
        <v>0.79186800000000002</v>
      </c>
      <c r="E287">
        <v>1.9983</v>
      </c>
      <c r="F287">
        <v>285</v>
      </c>
    </row>
    <row r="288" spans="1:6" x14ac:dyDescent="0.3">
      <c r="A288">
        <v>0.187114</v>
      </c>
      <c r="B288">
        <v>-4.9943899999999999E-2</v>
      </c>
      <c r="C288">
        <v>0.95128299999999999</v>
      </c>
      <c r="D288">
        <v>0.37665300000000002</v>
      </c>
      <c r="E288">
        <v>2.0129600000000001</v>
      </c>
      <c r="F288">
        <v>286</v>
      </c>
    </row>
    <row r="289" spans="1:6" x14ac:dyDescent="0.3">
      <c r="A289">
        <v>9.4450699999999999E-2</v>
      </c>
      <c r="B289">
        <v>-2.9305399999999999E-2</v>
      </c>
      <c r="C289">
        <v>0.97111999999999998</v>
      </c>
      <c r="D289">
        <v>0.23602600000000001</v>
      </c>
      <c r="E289">
        <v>2.4989300000000001</v>
      </c>
      <c r="F289">
        <v>287</v>
      </c>
    </row>
    <row r="290" spans="1:6" x14ac:dyDescent="0.3">
      <c r="A290">
        <v>5.2270499999999998E-2</v>
      </c>
      <c r="B290">
        <v>-2.38722E-2</v>
      </c>
      <c r="C290">
        <v>0.97641</v>
      </c>
      <c r="D290">
        <v>0.19605400000000001</v>
      </c>
      <c r="E290">
        <v>3.7507700000000002</v>
      </c>
      <c r="F290">
        <v>288</v>
      </c>
    </row>
    <row r="291" spans="1:6" x14ac:dyDescent="0.3">
      <c r="A291">
        <v>4.1873899999999999E-2</v>
      </c>
      <c r="B291">
        <v>-2.0505200000000001E-2</v>
      </c>
      <c r="C291">
        <v>0.97970400000000002</v>
      </c>
      <c r="D291">
        <v>0.170546</v>
      </c>
      <c r="E291">
        <v>4.0728499999999999</v>
      </c>
      <c r="F291">
        <v>289</v>
      </c>
    </row>
    <row r="292" spans="1:6" x14ac:dyDescent="0.3">
      <c r="A292">
        <v>4.76812E-2</v>
      </c>
      <c r="B292">
        <v>-7.75204E-3</v>
      </c>
      <c r="C292">
        <v>0.99227799999999999</v>
      </c>
      <c r="D292">
        <v>6.7954299999999995E-2</v>
      </c>
      <c r="E292">
        <v>1.4251799999999999</v>
      </c>
      <c r="F292">
        <v>290</v>
      </c>
    </row>
    <row r="293" spans="1:6" x14ac:dyDescent="0.3">
      <c r="A293">
        <v>2.1350299999999999E-2</v>
      </c>
      <c r="B293">
        <v>-1.3465100000000001E-2</v>
      </c>
      <c r="C293">
        <v>0.98662499999999997</v>
      </c>
      <c r="D293">
        <v>0.115174</v>
      </c>
      <c r="E293">
        <v>5.3945100000000004</v>
      </c>
      <c r="F293">
        <v>291</v>
      </c>
    </row>
    <row r="294" spans="1:6" x14ac:dyDescent="0.3">
      <c r="A294">
        <v>1.60725E-2</v>
      </c>
      <c r="B294">
        <v>-1.12903E-2</v>
      </c>
      <c r="C294">
        <v>0.98877300000000001</v>
      </c>
      <c r="D294">
        <v>9.7458199999999995E-2</v>
      </c>
      <c r="E294">
        <v>6.0636700000000001</v>
      </c>
      <c r="F294">
        <v>292</v>
      </c>
    </row>
    <row r="295" spans="1:6" x14ac:dyDescent="0.3">
      <c r="A295">
        <v>1.6002099999999998E-2</v>
      </c>
      <c r="B295">
        <v>-2.1968000000000001E-3</v>
      </c>
      <c r="C295">
        <v>0.99780599999999997</v>
      </c>
      <c r="D295">
        <v>1.9757899999999998E-2</v>
      </c>
      <c r="E295">
        <v>1.23471</v>
      </c>
      <c r="F295">
        <v>293</v>
      </c>
    </row>
    <row r="296" spans="1:6" x14ac:dyDescent="0.3">
      <c r="A296">
        <v>5.1642299999999997E-3</v>
      </c>
      <c r="B296">
        <v>-2.22325E-3</v>
      </c>
      <c r="C296">
        <v>0.99777899999999997</v>
      </c>
      <c r="D296">
        <v>1.9993299999999999E-2</v>
      </c>
      <c r="E296">
        <v>3.8715000000000002</v>
      </c>
      <c r="F296">
        <v>294</v>
      </c>
    </row>
    <row r="297" spans="1:6" x14ac:dyDescent="0.3">
      <c r="A297" s="7">
        <v>5.6810899999999998E-3</v>
      </c>
      <c r="B297" s="7">
        <v>-2.5174300000000002E-3</v>
      </c>
      <c r="C297" s="7">
        <v>0.99748599999999998</v>
      </c>
      <c r="D297" s="7">
        <v>2.2606899999999999E-2</v>
      </c>
      <c r="E297" s="7">
        <v>3.97933</v>
      </c>
      <c r="F297" s="7">
        <v>295</v>
      </c>
    </row>
    <row r="298" spans="1:6" x14ac:dyDescent="0.3">
      <c r="A298" s="7">
        <v>5.8392000000000001E-3</v>
      </c>
      <c r="B298" s="7">
        <v>-2.6810699999999998E-3</v>
      </c>
      <c r="C298" s="7">
        <v>0.99732299999999996</v>
      </c>
      <c r="D298" s="7">
        <v>2.4057700000000001E-2</v>
      </c>
      <c r="E298" s="7">
        <v>4.1200299999999999</v>
      </c>
      <c r="F298" s="7">
        <v>296</v>
      </c>
    </row>
    <row r="299" spans="1:6" x14ac:dyDescent="0.3">
      <c r="A299" s="7">
        <v>5.9858100000000003E-3</v>
      </c>
      <c r="B299" s="7">
        <v>-2.8549399999999998E-3</v>
      </c>
      <c r="C299" s="7">
        <v>0.99714899999999995</v>
      </c>
      <c r="D299" s="7">
        <v>2.5596600000000001E-2</v>
      </c>
      <c r="E299" s="7">
        <v>4.2762099999999998</v>
      </c>
      <c r="F299" s="7">
        <v>297</v>
      </c>
    </row>
    <row r="300" spans="1:6" x14ac:dyDescent="0.3">
      <c r="A300" s="7">
        <v>6.4959900000000001E-3</v>
      </c>
      <c r="B300" s="7">
        <v>-3.2478699999999999E-3</v>
      </c>
      <c r="C300" s="7">
        <v>0.996757</v>
      </c>
      <c r="D300" s="7">
        <v>2.9065299999999999E-2</v>
      </c>
      <c r="E300" s="7">
        <v>4.4743399999999998</v>
      </c>
      <c r="F300" s="7">
        <v>298</v>
      </c>
    </row>
    <row r="301" spans="1:6" x14ac:dyDescent="0.3">
      <c r="A301" s="7">
        <v>7.13512E-3</v>
      </c>
      <c r="B301" s="7">
        <v>-3.79415E-3</v>
      </c>
      <c r="C301" s="7">
        <v>0.99621300000000002</v>
      </c>
      <c r="D301" s="7">
        <v>3.3866599999999997E-2</v>
      </c>
      <c r="E301" s="7">
        <v>4.7464700000000004</v>
      </c>
      <c r="F301" s="7">
        <v>299</v>
      </c>
    </row>
    <row r="302" spans="1:6" x14ac:dyDescent="0.3">
      <c r="A302" s="7">
        <v>8.3376500000000003E-3</v>
      </c>
      <c r="B302" s="7">
        <v>-4.8002299999999999E-3</v>
      </c>
      <c r="C302" s="7">
        <v>0.99521099999999996</v>
      </c>
      <c r="D302" s="7">
        <v>4.2646400000000001E-2</v>
      </c>
      <c r="E302" s="7">
        <v>5.1149199999999997</v>
      </c>
      <c r="F302" s="7">
        <v>300</v>
      </c>
    </row>
    <row r="303" spans="1:6" x14ac:dyDescent="0.3">
      <c r="A303" s="7">
        <v>9.6927999999999997E-3</v>
      </c>
      <c r="B303" s="7">
        <v>-6.29197E-3</v>
      </c>
      <c r="C303" s="7">
        <v>0.99372799999999994</v>
      </c>
      <c r="D303" s="7">
        <v>5.5518499999999998E-2</v>
      </c>
      <c r="E303" s="7">
        <v>5.7278099999999998</v>
      </c>
      <c r="F303" s="7">
        <v>301</v>
      </c>
    </row>
    <row r="304" spans="1:6" x14ac:dyDescent="0.3">
      <c r="A304" s="7">
        <v>1.33261E-2</v>
      </c>
      <c r="B304" s="7">
        <v>-1.1124800000000001E-2</v>
      </c>
      <c r="C304" s="7">
        <v>0.98893699999999995</v>
      </c>
      <c r="D304" s="7">
        <v>9.6097699999999994E-2</v>
      </c>
      <c r="E304" s="7">
        <v>7.2112400000000001</v>
      </c>
      <c r="F304" s="7">
        <v>302</v>
      </c>
    </row>
    <row r="305" spans="1:6" x14ac:dyDescent="0.3">
      <c r="A305" s="7">
        <v>1.52271E-2</v>
      </c>
      <c r="B305" s="7">
        <v>0</v>
      </c>
      <c r="C305" s="7">
        <v>1</v>
      </c>
      <c r="D305" s="7">
        <v>0</v>
      </c>
      <c r="E305" s="7">
        <v>0</v>
      </c>
      <c r="F305" s="7">
        <v>303</v>
      </c>
    </row>
    <row r="306" spans="1:6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304</v>
      </c>
    </row>
    <row r="307" spans="1:6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305</v>
      </c>
    </row>
    <row r="308" spans="1:6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306</v>
      </c>
    </row>
    <row r="309" spans="1:6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307</v>
      </c>
    </row>
    <row r="310" spans="1:6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308</v>
      </c>
    </row>
    <row r="311" spans="1:6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309</v>
      </c>
    </row>
    <row r="312" spans="1:6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310</v>
      </c>
    </row>
    <row r="313" spans="1:6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311</v>
      </c>
    </row>
    <row r="314" spans="1:6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312</v>
      </c>
    </row>
    <row r="315" spans="1: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313</v>
      </c>
    </row>
    <row r="316" spans="1:6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314</v>
      </c>
    </row>
    <row r="317" spans="1:6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315</v>
      </c>
    </row>
    <row r="318" spans="1:6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316</v>
      </c>
    </row>
    <row r="319" spans="1:6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317</v>
      </c>
    </row>
    <row r="320" spans="1:6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318</v>
      </c>
    </row>
    <row r="321" spans="1:6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319</v>
      </c>
    </row>
    <row r="322" spans="1: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320</v>
      </c>
    </row>
    <row r="323" spans="1: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321</v>
      </c>
    </row>
    <row r="324" spans="1:6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322</v>
      </c>
    </row>
    <row r="325" spans="1:6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323</v>
      </c>
    </row>
    <row r="326" spans="1:6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324</v>
      </c>
    </row>
    <row r="327" spans="1:6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325</v>
      </c>
    </row>
    <row r="328" spans="1: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326</v>
      </c>
    </row>
    <row r="329" spans="1: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327</v>
      </c>
    </row>
    <row r="330" spans="1:6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328</v>
      </c>
    </row>
    <row r="331" spans="1:6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329</v>
      </c>
    </row>
    <row r="332" spans="1:6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330</v>
      </c>
    </row>
    <row r="333" spans="1:6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331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332</v>
      </c>
    </row>
    <row r="335" spans="1: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333</v>
      </c>
    </row>
    <row r="336" spans="1:6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334</v>
      </c>
    </row>
    <row r="337" spans="1:6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335</v>
      </c>
    </row>
    <row r="338" spans="1:6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336</v>
      </c>
    </row>
    <row r="339" spans="1:6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337</v>
      </c>
    </row>
    <row r="340" spans="1: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338</v>
      </c>
    </row>
    <row r="341" spans="1:6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339</v>
      </c>
    </row>
    <row r="342" spans="1:6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340</v>
      </c>
    </row>
    <row r="343" spans="1:6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341</v>
      </c>
    </row>
    <row r="344" spans="1:6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342</v>
      </c>
    </row>
    <row r="345" spans="1:6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343</v>
      </c>
    </row>
    <row r="346" spans="1:6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344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345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346</v>
      </c>
    </row>
    <row r="349" spans="1: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347</v>
      </c>
    </row>
    <row r="350" spans="1: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348</v>
      </c>
    </row>
    <row r="351" spans="1: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349</v>
      </c>
    </row>
    <row r="352" spans="1: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350</v>
      </c>
    </row>
    <row r="353" spans="1:6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351</v>
      </c>
    </row>
    <row r="354" spans="1: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2A87-DC17-4F57-9876-B6E80F28A570}">
  <dimension ref="A1:F4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0.179755</v>
      </c>
      <c r="B2">
        <v>-4.0479399999999999E-2</v>
      </c>
      <c r="C2">
        <v>0.96032899999999999</v>
      </c>
      <c r="D2">
        <v>0.31415999999999999</v>
      </c>
      <c r="E2">
        <v>1.7477100000000001</v>
      </c>
      <c r="F2">
        <v>0</v>
      </c>
    </row>
    <row r="3" spans="1:6" x14ac:dyDescent="0.3">
      <c r="A3">
        <v>0.181033</v>
      </c>
      <c r="B3">
        <v>-4.0831899999999997E-2</v>
      </c>
      <c r="C3">
        <v>0.95999000000000001</v>
      </c>
      <c r="D3">
        <v>0.31654399999999999</v>
      </c>
      <c r="E3">
        <v>1.74854</v>
      </c>
      <c r="F3">
        <v>1</v>
      </c>
    </row>
    <row r="4" spans="1:6" x14ac:dyDescent="0.3">
      <c r="A4">
        <v>0.17971400000000001</v>
      </c>
      <c r="B4">
        <v>-4.0547300000000001E-2</v>
      </c>
      <c r="C4">
        <v>0.96026400000000001</v>
      </c>
      <c r="D4">
        <v>0.31462000000000001</v>
      </c>
      <c r="E4">
        <v>1.7506699999999999</v>
      </c>
      <c r="F4">
        <v>2</v>
      </c>
    </row>
    <row r="5" spans="1:6" x14ac:dyDescent="0.3">
      <c r="A5">
        <v>0.18590699999999999</v>
      </c>
      <c r="B5">
        <v>-4.2210200000000003E-2</v>
      </c>
      <c r="C5">
        <v>0.95866799999999996</v>
      </c>
      <c r="D5">
        <v>0.32582299999999997</v>
      </c>
      <c r="E5">
        <v>1.75261</v>
      </c>
      <c r="F5">
        <v>3</v>
      </c>
    </row>
    <row r="6" spans="1:6" x14ac:dyDescent="0.3">
      <c r="A6">
        <v>0.18067900000000001</v>
      </c>
      <c r="B6">
        <v>-4.1040800000000002E-2</v>
      </c>
      <c r="C6">
        <v>0.95979000000000003</v>
      </c>
      <c r="D6">
        <v>0.31795499999999999</v>
      </c>
      <c r="E6">
        <v>1.7597799999999999</v>
      </c>
      <c r="F6">
        <v>4</v>
      </c>
    </row>
    <row r="7" spans="1:6" x14ac:dyDescent="0.3">
      <c r="A7">
        <v>0.18219299999999999</v>
      </c>
      <c r="B7">
        <v>-4.1437300000000003E-2</v>
      </c>
      <c r="C7">
        <v>0.95940899999999996</v>
      </c>
      <c r="D7">
        <v>0.32062800000000002</v>
      </c>
      <c r="E7">
        <v>1.75983</v>
      </c>
      <c r="F7">
        <v>5</v>
      </c>
    </row>
    <row r="8" spans="1:6" x14ac:dyDescent="0.3">
      <c r="A8">
        <v>0.180813</v>
      </c>
      <c r="B8">
        <v>-4.1191699999999998E-2</v>
      </c>
      <c r="C8">
        <v>0.95964499999999997</v>
      </c>
      <c r="D8">
        <v>0.31897300000000001</v>
      </c>
      <c r="E8">
        <v>1.7641100000000001</v>
      </c>
      <c r="F8">
        <v>6</v>
      </c>
    </row>
    <row r="9" spans="1:6" x14ac:dyDescent="0.3">
      <c r="A9">
        <v>0.181785</v>
      </c>
      <c r="B9">
        <v>-4.1535299999999997E-2</v>
      </c>
      <c r="C9">
        <v>0.95931500000000003</v>
      </c>
      <c r="D9">
        <v>0.32128899999999999</v>
      </c>
      <c r="E9">
        <v>1.7674099999999999</v>
      </c>
      <c r="F9">
        <v>7</v>
      </c>
    </row>
    <row r="10" spans="1:6" x14ac:dyDescent="0.3">
      <c r="A10">
        <v>0.187309</v>
      </c>
      <c r="B10">
        <v>-4.2817800000000003E-2</v>
      </c>
      <c r="C10">
        <v>0.95808599999999999</v>
      </c>
      <c r="D10">
        <v>0.32989099999999999</v>
      </c>
      <c r="E10">
        <v>1.7612099999999999</v>
      </c>
      <c r="F10">
        <v>8</v>
      </c>
    </row>
    <row r="11" spans="1:6" x14ac:dyDescent="0.3">
      <c r="A11">
        <v>0.183617</v>
      </c>
      <c r="B11">
        <v>-4.2221099999999998E-2</v>
      </c>
      <c r="C11">
        <v>0.95865800000000001</v>
      </c>
      <c r="D11">
        <v>0.32589600000000002</v>
      </c>
      <c r="E11">
        <v>1.7748699999999999</v>
      </c>
      <c r="F11">
        <v>9</v>
      </c>
    </row>
    <row r="12" spans="1:6" x14ac:dyDescent="0.3">
      <c r="A12">
        <v>0.18601400000000001</v>
      </c>
      <c r="B12">
        <v>-4.3088700000000001E-2</v>
      </c>
      <c r="C12">
        <v>0.95782599999999996</v>
      </c>
      <c r="D12">
        <v>0.331702</v>
      </c>
      <c r="E12">
        <v>1.7831999999999999</v>
      </c>
      <c r="F12">
        <v>10</v>
      </c>
    </row>
    <row r="13" spans="1:6" x14ac:dyDescent="0.3">
      <c r="A13">
        <v>0.18654200000000001</v>
      </c>
      <c r="B13">
        <v>-4.3125799999999999E-2</v>
      </c>
      <c r="C13">
        <v>0.95779099999999995</v>
      </c>
      <c r="D13">
        <v>0.33194899999999999</v>
      </c>
      <c r="E13">
        <v>1.77949</v>
      </c>
      <c r="F13">
        <v>11</v>
      </c>
    </row>
    <row r="14" spans="1:6" x14ac:dyDescent="0.3">
      <c r="A14">
        <v>0.18374099999999999</v>
      </c>
      <c r="B14">
        <v>-4.2437700000000002E-2</v>
      </c>
      <c r="C14">
        <v>0.95845000000000002</v>
      </c>
      <c r="D14">
        <v>0.32734799999999997</v>
      </c>
      <c r="E14">
        <v>1.7815700000000001</v>
      </c>
      <c r="F14">
        <v>12</v>
      </c>
    </row>
    <row r="15" spans="1:6" x14ac:dyDescent="0.3">
      <c r="A15">
        <v>0.19156300000000001</v>
      </c>
      <c r="B15">
        <v>-4.4591400000000003E-2</v>
      </c>
      <c r="C15">
        <v>0.95638800000000002</v>
      </c>
      <c r="D15">
        <v>0.34169300000000002</v>
      </c>
      <c r="E15">
        <v>1.7837099999999999</v>
      </c>
      <c r="F15">
        <v>13</v>
      </c>
    </row>
    <row r="16" spans="1:6" x14ac:dyDescent="0.3">
      <c r="A16">
        <v>0.18911600000000001</v>
      </c>
      <c r="B16">
        <v>-4.4192799999999997E-2</v>
      </c>
      <c r="C16">
        <v>0.95676899999999998</v>
      </c>
      <c r="D16">
        <v>0.33905000000000002</v>
      </c>
      <c r="E16">
        <v>1.7928200000000001</v>
      </c>
      <c r="F16">
        <v>14</v>
      </c>
    </row>
    <row r="17" spans="1:6" x14ac:dyDescent="0.3">
      <c r="A17">
        <v>0.186972</v>
      </c>
      <c r="B17">
        <v>-4.3915500000000003E-2</v>
      </c>
      <c r="C17">
        <v>0.95703499999999997</v>
      </c>
      <c r="D17">
        <v>0.33720800000000001</v>
      </c>
      <c r="E17">
        <v>1.8035300000000001</v>
      </c>
      <c r="F17">
        <v>15</v>
      </c>
    </row>
    <row r="18" spans="1:6" x14ac:dyDescent="0.3">
      <c r="A18">
        <v>0.18321100000000001</v>
      </c>
      <c r="B18">
        <v>-4.33645E-2</v>
      </c>
      <c r="C18">
        <v>0.95756200000000002</v>
      </c>
      <c r="D18">
        <v>0.33354099999999998</v>
      </c>
      <c r="E18">
        <v>1.82053</v>
      </c>
      <c r="F18">
        <v>16</v>
      </c>
    </row>
    <row r="19" spans="1:6" x14ac:dyDescent="0.3">
      <c r="A19">
        <v>0.18762999999999999</v>
      </c>
      <c r="B19">
        <v>-4.4602799999999998E-2</v>
      </c>
      <c r="C19">
        <v>0.95637700000000003</v>
      </c>
      <c r="D19">
        <v>0.34176800000000002</v>
      </c>
      <c r="E19">
        <v>1.8214999999999999</v>
      </c>
      <c r="F19">
        <v>17</v>
      </c>
    </row>
    <row r="20" spans="1:6" x14ac:dyDescent="0.3">
      <c r="A20">
        <v>0.188226</v>
      </c>
      <c r="B20">
        <v>-4.5114099999999997E-2</v>
      </c>
      <c r="C20">
        <v>0.95588799999999996</v>
      </c>
      <c r="D20">
        <v>0.34514899999999998</v>
      </c>
      <c r="E20">
        <v>1.8337000000000001</v>
      </c>
      <c r="F20">
        <v>18</v>
      </c>
    </row>
    <row r="21" spans="1:6" x14ac:dyDescent="0.3">
      <c r="A21">
        <v>0.18839500000000001</v>
      </c>
      <c r="B21">
        <v>-4.5837500000000003E-2</v>
      </c>
      <c r="C21">
        <v>0.95519699999999996</v>
      </c>
      <c r="D21">
        <v>0.34991800000000001</v>
      </c>
      <c r="E21">
        <v>1.8573599999999999</v>
      </c>
      <c r="F21">
        <v>19</v>
      </c>
    </row>
    <row r="22" spans="1:6" x14ac:dyDescent="0.3">
      <c r="A22">
        <v>0.19248399999999999</v>
      </c>
      <c r="B22">
        <v>-4.7865999999999999E-2</v>
      </c>
      <c r="C22">
        <v>0.95326100000000002</v>
      </c>
      <c r="D22">
        <v>0.36319499999999999</v>
      </c>
      <c r="E22">
        <v>1.8868799999999999</v>
      </c>
      <c r="F22">
        <v>20</v>
      </c>
    </row>
    <row r="23" spans="1:6" x14ac:dyDescent="0.3">
      <c r="A23">
        <v>0.19822600000000001</v>
      </c>
      <c r="B23">
        <v>-5.1953399999999997E-2</v>
      </c>
      <c r="C23">
        <v>0.94937300000000002</v>
      </c>
      <c r="D23">
        <v>0.38953700000000002</v>
      </c>
      <c r="E23">
        <v>1.9651099999999999</v>
      </c>
      <c r="F23">
        <v>21</v>
      </c>
    </row>
    <row r="24" spans="1:6" x14ac:dyDescent="0.3">
      <c r="A24">
        <v>0.21036199999999999</v>
      </c>
      <c r="B24">
        <v>-4.5094700000000001E-2</v>
      </c>
      <c r="C24">
        <v>0.95590699999999995</v>
      </c>
      <c r="D24">
        <v>0.34502100000000002</v>
      </c>
      <c r="E24">
        <v>1.6401300000000001</v>
      </c>
      <c r="F24">
        <v>22</v>
      </c>
    </row>
    <row r="25" spans="1:6" x14ac:dyDescent="0.3">
      <c r="A25">
        <v>0.186006</v>
      </c>
      <c r="B25">
        <v>-4.3498799999999997E-2</v>
      </c>
      <c r="C25">
        <v>0.95743400000000001</v>
      </c>
      <c r="D25">
        <v>0.33443600000000001</v>
      </c>
      <c r="E25">
        <v>1.7979799999999999</v>
      </c>
      <c r="F25">
        <v>23</v>
      </c>
    </row>
    <row r="26" spans="1:6" x14ac:dyDescent="0.3">
      <c r="A26">
        <v>0.18543599999999999</v>
      </c>
      <c r="B26">
        <v>-4.3716900000000003E-2</v>
      </c>
      <c r="C26">
        <v>0.95722499999999999</v>
      </c>
      <c r="D26">
        <v>0.33588800000000002</v>
      </c>
      <c r="E26">
        <v>1.81134</v>
      </c>
      <c r="F26">
        <v>24</v>
      </c>
    </row>
    <row r="27" spans="1:6" x14ac:dyDescent="0.3">
      <c r="A27">
        <v>0.19153100000000001</v>
      </c>
      <c r="B27">
        <v>-4.5839900000000003E-2</v>
      </c>
      <c r="C27">
        <v>0.95519500000000002</v>
      </c>
      <c r="D27">
        <v>0.34993299999999999</v>
      </c>
      <c r="E27">
        <v>1.8270299999999999</v>
      </c>
      <c r="F27">
        <v>25</v>
      </c>
    </row>
    <row r="28" spans="1:6" x14ac:dyDescent="0.3">
      <c r="A28">
        <v>0.18979699999999999</v>
      </c>
      <c r="B28">
        <v>-4.6023799999999997E-2</v>
      </c>
      <c r="C28">
        <v>0.95501899999999995</v>
      </c>
      <c r="D28">
        <v>0.35114299999999998</v>
      </c>
      <c r="E28">
        <v>1.8501000000000001</v>
      </c>
      <c r="F28">
        <v>26</v>
      </c>
    </row>
    <row r="29" spans="1:6" x14ac:dyDescent="0.3">
      <c r="A29">
        <v>0.19628899999999999</v>
      </c>
      <c r="B29">
        <v>-4.9070999999999997E-2</v>
      </c>
      <c r="C29">
        <v>0.95211400000000002</v>
      </c>
      <c r="D29">
        <v>0.37101600000000001</v>
      </c>
      <c r="E29">
        <v>1.89015</v>
      </c>
      <c r="F29">
        <v>27</v>
      </c>
    </row>
    <row r="30" spans="1:6" x14ac:dyDescent="0.3">
      <c r="A30">
        <v>0.19106899999999999</v>
      </c>
      <c r="B30">
        <v>-5.0437900000000001E-2</v>
      </c>
      <c r="C30">
        <v>0.95081300000000002</v>
      </c>
      <c r="D30">
        <v>0.379832</v>
      </c>
      <c r="E30">
        <v>1.98793</v>
      </c>
      <c r="F30">
        <v>28</v>
      </c>
    </row>
    <row r="31" spans="1:6" x14ac:dyDescent="0.3">
      <c r="A31">
        <v>0.20049600000000001</v>
      </c>
      <c r="B31">
        <v>-4.5900499999999997E-2</v>
      </c>
      <c r="C31">
        <v>0.95513700000000001</v>
      </c>
      <c r="D31">
        <v>0.35033199999999998</v>
      </c>
      <c r="E31">
        <v>1.74733</v>
      </c>
      <c r="F31">
        <v>29</v>
      </c>
    </row>
    <row r="32" spans="1:6" x14ac:dyDescent="0.3">
      <c r="A32">
        <v>0.181755</v>
      </c>
      <c r="B32">
        <v>-4.1530900000000003E-2</v>
      </c>
      <c r="C32">
        <v>0.95931999999999995</v>
      </c>
      <c r="D32">
        <v>0.32125900000000002</v>
      </c>
      <c r="E32">
        <v>1.7675399999999999</v>
      </c>
      <c r="F32">
        <v>30</v>
      </c>
    </row>
    <row r="33" spans="1:6" x14ac:dyDescent="0.3">
      <c r="A33">
        <v>0.23080100000000001</v>
      </c>
      <c r="B33">
        <v>-4.7182099999999998E-2</v>
      </c>
      <c r="C33">
        <v>0.95391400000000004</v>
      </c>
      <c r="D33">
        <v>0.35873300000000002</v>
      </c>
      <c r="E33">
        <v>1.5543</v>
      </c>
      <c r="F33">
        <v>31</v>
      </c>
    </row>
    <row r="34" spans="1:6" x14ac:dyDescent="0.3">
      <c r="A34">
        <v>0.19133900000000001</v>
      </c>
      <c r="B34">
        <v>-4.3853999999999997E-2</v>
      </c>
      <c r="C34">
        <v>0.957094</v>
      </c>
      <c r="D34">
        <v>0.33679999999999999</v>
      </c>
      <c r="E34">
        <v>1.7602199999999999</v>
      </c>
      <c r="F34">
        <v>32</v>
      </c>
    </row>
    <row r="35" spans="1:6" x14ac:dyDescent="0.3">
      <c r="A35">
        <v>0.19534699999999999</v>
      </c>
      <c r="B35">
        <v>-4.4944600000000001E-2</v>
      </c>
      <c r="C35">
        <v>0.95604999999999996</v>
      </c>
      <c r="D35">
        <v>0.34402899999999997</v>
      </c>
      <c r="E35">
        <v>1.76112</v>
      </c>
      <c r="F35">
        <v>33</v>
      </c>
    </row>
    <row r="36" spans="1:6" x14ac:dyDescent="0.3">
      <c r="A36">
        <v>0.188525</v>
      </c>
      <c r="B36">
        <v>-4.3339299999999997E-2</v>
      </c>
      <c r="C36">
        <v>0.95758600000000005</v>
      </c>
      <c r="D36">
        <v>0.33337299999999997</v>
      </c>
      <c r="E36">
        <v>1.7683199999999999</v>
      </c>
      <c r="F36">
        <v>34</v>
      </c>
    </row>
    <row r="37" spans="1:6" x14ac:dyDescent="0.3">
      <c r="A37">
        <v>0.187475</v>
      </c>
      <c r="B37">
        <v>-4.33599E-2</v>
      </c>
      <c r="C37">
        <v>0.95756699999999995</v>
      </c>
      <c r="D37">
        <v>0.33350999999999997</v>
      </c>
      <c r="E37">
        <v>1.7789600000000001</v>
      </c>
      <c r="F37">
        <v>35</v>
      </c>
    </row>
    <row r="38" spans="1:6" x14ac:dyDescent="0.3">
      <c r="A38">
        <v>0.18870100000000001</v>
      </c>
      <c r="B38">
        <v>-4.37209E-2</v>
      </c>
      <c r="C38">
        <v>0.95722099999999999</v>
      </c>
      <c r="D38">
        <v>0.33591500000000002</v>
      </c>
      <c r="E38">
        <v>1.7801400000000001</v>
      </c>
      <c r="F38">
        <v>36</v>
      </c>
    </row>
    <row r="39" spans="1:6" x14ac:dyDescent="0.3">
      <c r="A39">
        <v>0.18985299999999999</v>
      </c>
      <c r="B39">
        <v>-4.38541E-2</v>
      </c>
      <c r="C39">
        <v>0.957094</v>
      </c>
      <c r="D39">
        <v>0.33679999999999999</v>
      </c>
      <c r="E39">
        <v>1.774</v>
      </c>
      <c r="F39">
        <v>37</v>
      </c>
    </row>
    <row r="40" spans="1:6" x14ac:dyDescent="0.3">
      <c r="A40">
        <v>0.19034999999999999</v>
      </c>
      <c r="B40">
        <v>-4.4130700000000002E-2</v>
      </c>
      <c r="C40">
        <v>0.95682900000000004</v>
      </c>
      <c r="D40">
        <v>0.33863799999999999</v>
      </c>
      <c r="E40">
        <v>1.7790299999999999</v>
      </c>
      <c r="F40">
        <v>38</v>
      </c>
    </row>
    <row r="41" spans="1:6" x14ac:dyDescent="0.3">
      <c r="A41">
        <v>0.24074999999999999</v>
      </c>
      <c r="B41">
        <v>-5.4105399999999998E-2</v>
      </c>
      <c r="C41">
        <v>0.94733199999999995</v>
      </c>
      <c r="D41">
        <v>0.40319500000000003</v>
      </c>
      <c r="E41">
        <v>1.67475</v>
      </c>
      <c r="F41">
        <v>39</v>
      </c>
    </row>
    <row r="42" spans="1:6" x14ac:dyDescent="0.3">
      <c r="A42">
        <v>0.18774299999999999</v>
      </c>
      <c r="B42">
        <v>-4.3706599999999998E-2</v>
      </c>
      <c r="C42">
        <v>0.95723499999999995</v>
      </c>
      <c r="D42">
        <v>0.33581899999999998</v>
      </c>
      <c r="E42">
        <v>1.7887200000000001</v>
      </c>
      <c r="F42">
        <v>40</v>
      </c>
    </row>
    <row r="43" spans="1:6" x14ac:dyDescent="0.3">
      <c r="A43">
        <v>0.191354</v>
      </c>
      <c r="B43">
        <v>-4.4566099999999997E-2</v>
      </c>
      <c r="C43">
        <v>0.95641200000000004</v>
      </c>
      <c r="D43">
        <v>0.34152500000000002</v>
      </c>
      <c r="E43">
        <v>1.78478</v>
      </c>
      <c r="F43">
        <v>41</v>
      </c>
    </row>
    <row r="44" spans="1:6" x14ac:dyDescent="0.3">
      <c r="A44">
        <v>0.19352</v>
      </c>
      <c r="B44">
        <v>-4.51721E-2</v>
      </c>
      <c r="C44">
        <v>0.95583300000000004</v>
      </c>
      <c r="D44">
        <v>0.34553200000000001</v>
      </c>
      <c r="E44">
        <v>1.7855099999999999</v>
      </c>
      <c r="F44">
        <v>42</v>
      </c>
    </row>
    <row r="45" spans="1:6" x14ac:dyDescent="0.3">
      <c r="A45">
        <v>0.19442599999999999</v>
      </c>
      <c r="B45">
        <v>-4.5359200000000002E-2</v>
      </c>
      <c r="C45">
        <v>0.955654</v>
      </c>
      <c r="D45">
        <v>0.34676699999999999</v>
      </c>
      <c r="E45">
        <v>1.7835399999999999</v>
      </c>
      <c r="F45">
        <v>43</v>
      </c>
    </row>
    <row r="46" spans="1:6" x14ac:dyDescent="0.3">
      <c r="A46">
        <v>0.19272300000000001</v>
      </c>
      <c r="B46">
        <v>-4.5102499999999997E-2</v>
      </c>
      <c r="C46">
        <v>0.95589999999999997</v>
      </c>
      <c r="D46">
        <v>0.34507300000000002</v>
      </c>
      <c r="E46">
        <v>1.7905199999999999</v>
      </c>
      <c r="F46">
        <v>44</v>
      </c>
    </row>
    <row r="47" spans="1:6" x14ac:dyDescent="0.3">
      <c r="A47">
        <v>0.19166</v>
      </c>
      <c r="B47">
        <v>-4.5007499999999999E-2</v>
      </c>
      <c r="C47">
        <v>0.95599000000000001</v>
      </c>
      <c r="D47">
        <v>0.344445</v>
      </c>
      <c r="E47">
        <v>1.7971699999999999</v>
      </c>
      <c r="F47">
        <v>45</v>
      </c>
    </row>
    <row r="48" spans="1:6" x14ac:dyDescent="0.3">
      <c r="A48">
        <v>0.19206799999999999</v>
      </c>
      <c r="B48">
        <v>-4.5155300000000002E-2</v>
      </c>
      <c r="C48">
        <v>0.95584899999999995</v>
      </c>
      <c r="D48">
        <v>0.34542099999999998</v>
      </c>
      <c r="E48">
        <v>1.79843</v>
      </c>
      <c r="F48">
        <v>46</v>
      </c>
    </row>
    <row r="49" spans="1:6" x14ac:dyDescent="0.3">
      <c r="A49">
        <v>0.19384299999999999</v>
      </c>
      <c r="B49">
        <v>-4.5785699999999999E-2</v>
      </c>
      <c r="C49">
        <v>0.95524699999999996</v>
      </c>
      <c r="D49">
        <v>0.34957700000000003</v>
      </c>
      <c r="E49">
        <v>1.80341</v>
      </c>
      <c r="F49">
        <v>47</v>
      </c>
    </row>
    <row r="50" spans="1:6" x14ac:dyDescent="0.3">
      <c r="A50">
        <v>0.19444400000000001</v>
      </c>
      <c r="B50">
        <v>-4.5870599999999997E-2</v>
      </c>
      <c r="C50">
        <v>0.95516599999999996</v>
      </c>
      <c r="D50">
        <v>0.35013499999999997</v>
      </c>
      <c r="E50">
        <v>1.8007</v>
      </c>
      <c r="F50">
        <v>48</v>
      </c>
    </row>
    <row r="51" spans="1:6" x14ac:dyDescent="0.3">
      <c r="A51">
        <v>0.19192000000000001</v>
      </c>
      <c r="B51">
        <v>-4.5349899999999999E-2</v>
      </c>
      <c r="C51">
        <v>0.95566300000000004</v>
      </c>
      <c r="D51">
        <v>0.34670499999999999</v>
      </c>
      <c r="E51">
        <v>1.8065100000000001</v>
      </c>
      <c r="F51">
        <v>49</v>
      </c>
    </row>
    <row r="52" spans="1:6" x14ac:dyDescent="0.3">
      <c r="A52">
        <v>0.192139</v>
      </c>
      <c r="B52">
        <v>-4.5472499999999999E-2</v>
      </c>
      <c r="C52">
        <v>0.95554600000000001</v>
      </c>
      <c r="D52">
        <v>0.34751399999999999</v>
      </c>
      <c r="E52">
        <v>1.8086599999999999</v>
      </c>
      <c r="F52">
        <v>50</v>
      </c>
    </row>
    <row r="53" spans="1:6" x14ac:dyDescent="0.3">
      <c r="A53">
        <v>0.193998</v>
      </c>
      <c r="B53">
        <v>-4.59998E-2</v>
      </c>
      <c r="C53">
        <v>0.95504199999999995</v>
      </c>
      <c r="D53">
        <v>0.35098499999999999</v>
      </c>
      <c r="E53">
        <v>1.8092200000000001</v>
      </c>
      <c r="F53">
        <v>51</v>
      </c>
    </row>
    <row r="54" spans="1:6" x14ac:dyDescent="0.3">
      <c r="A54">
        <v>0.19897300000000001</v>
      </c>
      <c r="B54">
        <v>-4.7352600000000002E-2</v>
      </c>
      <c r="C54">
        <v>0.95375100000000002</v>
      </c>
      <c r="D54">
        <v>0.35984699999999997</v>
      </c>
      <c r="E54">
        <v>1.80853</v>
      </c>
      <c r="F54">
        <v>52</v>
      </c>
    </row>
    <row r="55" spans="1:6" x14ac:dyDescent="0.3">
      <c r="A55">
        <v>0.20044999999999999</v>
      </c>
      <c r="B55">
        <v>-4.7940000000000003E-2</v>
      </c>
      <c r="C55">
        <v>0.95319100000000001</v>
      </c>
      <c r="D55">
        <v>0.363676</v>
      </c>
      <c r="E55">
        <v>1.81429</v>
      </c>
      <c r="F55">
        <v>53</v>
      </c>
    </row>
    <row r="56" spans="1:6" x14ac:dyDescent="0.3">
      <c r="A56">
        <v>0.20058799999999999</v>
      </c>
      <c r="B56">
        <v>-4.7000699999999999E-2</v>
      </c>
      <c r="C56">
        <v>0.95408700000000002</v>
      </c>
      <c r="D56">
        <v>0.35754799999999998</v>
      </c>
      <c r="E56">
        <v>1.7825</v>
      </c>
      <c r="F56">
        <v>54</v>
      </c>
    </row>
    <row r="57" spans="1:6" x14ac:dyDescent="0.3">
      <c r="A57">
        <v>0.20328599999999999</v>
      </c>
      <c r="B57">
        <v>-4.8712999999999999E-2</v>
      </c>
      <c r="C57">
        <v>0.95245400000000002</v>
      </c>
      <c r="D57">
        <v>0.36869800000000003</v>
      </c>
      <c r="E57">
        <v>1.81369</v>
      </c>
      <c r="F57">
        <v>55</v>
      </c>
    </row>
    <row r="58" spans="1:6" x14ac:dyDescent="0.3">
      <c r="A58">
        <v>0.197324</v>
      </c>
      <c r="B58">
        <v>-4.75941E-2</v>
      </c>
      <c r="C58">
        <v>0.95352099999999995</v>
      </c>
      <c r="D58">
        <v>0.36142299999999999</v>
      </c>
      <c r="E58">
        <v>1.83162</v>
      </c>
      <c r="F58">
        <v>56</v>
      </c>
    </row>
    <row r="59" spans="1:6" x14ac:dyDescent="0.3">
      <c r="A59">
        <v>0.20202500000000001</v>
      </c>
      <c r="B59">
        <v>-4.8837899999999997E-2</v>
      </c>
      <c r="C59">
        <v>0.95233500000000004</v>
      </c>
      <c r="D59">
        <v>0.36950699999999997</v>
      </c>
      <c r="E59">
        <v>1.82901</v>
      </c>
      <c r="F59">
        <v>57</v>
      </c>
    </row>
    <row r="60" spans="1:6" x14ac:dyDescent="0.3">
      <c r="A60">
        <v>0.20338899999999999</v>
      </c>
      <c r="B60">
        <v>-4.9277399999999999E-2</v>
      </c>
      <c r="C60">
        <v>0.95191700000000001</v>
      </c>
      <c r="D60">
        <v>0.37235099999999999</v>
      </c>
      <c r="E60">
        <v>1.83073</v>
      </c>
      <c r="F60">
        <v>58</v>
      </c>
    </row>
    <row r="61" spans="1:6" x14ac:dyDescent="0.3">
      <c r="A61">
        <v>0.20008799999999999</v>
      </c>
      <c r="B61">
        <v>-4.8616100000000002E-2</v>
      </c>
      <c r="C61">
        <v>0.95254700000000003</v>
      </c>
      <c r="D61">
        <v>0.36806899999999998</v>
      </c>
      <c r="E61">
        <v>1.8395300000000001</v>
      </c>
      <c r="F61">
        <v>59</v>
      </c>
    </row>
    <row r="62" spans="1:6" x14ac:dyDescent="0.3">
      <c r="A62">
        <v>0.19899500000000001</v>
      </c>
      <c r="B62">
        <v>-4.8482299999999999E-2</v>
      </c>
      <c r="C62">
        <v>0.95267400000000002</v>
      </c>
      <c r="D62">
        <v>0.367201</v>
      </c>
      <c r="E62">
        <v>1.84528</v>
      </c>
      <c r="F62">
        <v>60</v>
      </c>
    </row>
    <row r="63" spans="1:6" x14ac:dyDescent="0.3">
      <c r="A63">
        <v>0.202821</v>
      </c>
      <c r="B63">
        <v>-4.9524699999999998E-2</v>
      </c>
      <c r="C63">
        <v>0.95168200000000003</v>
      </c>
      <c r="D63">
        <v>0.37394899999999998</v>
      </c>
      <c r="E63">
        <v>1.8437399999999999</v>
      </c>
      <c r="F63">
        <v>61</v>
      </c>
    </row>
    <row r="64" spans="1:6" x14ac:dyDescent="0.3">
      <c r="A64">
        <v>0.201906</v>
      </c>
      <c r="B64">
        <v>-4.9533500000000001E-2</v>
      </c>
      <c r="C64">
        <v>0.95167299999999999</v>
      </c>
      <c r="D64">
        <v>0.37400600000000001</v>
      </c>
      <c r="E64">
        <v>1.8523799999999999</v>
      </c>
      <c r="F64">
        <v>62</v>
      </c>
    </row>
    <row r="65" spans="1:6" x14ac:dyDescent="0.3">
      <c r="A65">
        <v>0.20430400000000001</v>
      </c>
      <c r="B65">
        <v>-5.0619699999999997E-2</v>
      </c>
      <c r="C65">
        <v>0.95064000000000004</v>
      </c>
      <c r="D65">
        <v>0.38100099999999998</v>
      </c>
      <c r="E65">
        <v>1.86487</v>
      </c>
      <c r="F65">
        <v>63</v>
      </c>
    </row>
    <row r="66" spans="1:6" x14ac:dyDescent="0.3">
      <c r="A66">
        <v>0.20587</v>
      </c>
      <c r="B66">
        <v>-5.12243E-2</v>
      </c>
      <c r="C66">
        <v>0.95006599999999997</v>
      </c>
      <c r="D66">
        <v>0.38487700000000002</v>
      </c>
      <c r="E66">
        <v>1.8695200000000001</v>
      </c>
      <c r="F66">
        <v>64</v>
      </c>
    </row>
    <row r="67" spans="1:6" x14ac:dyDescent="0.3">
      <c r="A67">
        <v>0.20654900000000001</v>
      </c>
      <c r="B67">
        <v>-5.1972200000000003E-2</v>
      </c>
      <c r="C67">
        <v>0.94935499999999995</v>
      </c>
      <c r="D67">
        <v>0.38965699999999998</v>
      </c>
      <c r="E67">
        <v>1.8865099999999999</v>
      </c>
      <c r="F67">
        <v>65</v>
      </c>
    </row>
    <row r="68" spans="1:6" x14ac:dyDescent="0.3">
      <c r="A68">
        <v>0.21570300000000001</v>
      </c>
      <c r="B68">
        <v>-5.3702600000000003E-2</v>
      </c>
      <c r="C68">
        <v>0.94771399999999995</v>
      </c>
      <c r="D68">
        <v>0.40064899999999998</v>
      </c>
      <c r="E68">
        <v>1.85741</v>
      </c>
      <c r="F68">
        <v>66</v>
      </c>
    </row>
    <row r="69" spans="1:6" x14ac:dyDescent="0.3">
      <c r="A69">
        <v>0.20538699999999999</v>
      </c>
      <c r="B69">
        <v>-5.3162000000000001E-2</v>
      </c>
      <c r="C69">
        <v>0.94822600000000001</v>
      </c>
      <c r="D69">
        <v>0.39722499999999999</v>
      </c>
      <c r="E69">
        <v>1.9340299999999999</v>
      </c>
      <c r="F69">
        <v>67</v>
      </c>
    </row>
    <row r="70" spans="1:6" x14ac:dyDescent="0.3">
      <c r="A70">
        <v>0.20977199999999999</v>
      </c>
      <c r="B70">
        <v>-5.6780799999999999E-2</v>
      </c>
      <c r="C70">
        <v>0.944801</v>
      </c>
      <c r="D70">
        <v>0.41998000000000002</v>
      </c>
      <c r="E70">
        <v>2.0020799999999999</v>
      </c>
      <c r="F70">
        <v>68</v>
      </c>
    </row>
    <row r="71" spans="1:6" x14ac:dyDescent="0.3">
      <c r="A71">
        <v>0.219523</v>
      </c>
      <c r="B71">
        <v>-5.1225300000000001E-2</v>
      </c>
      <c r="C71">
        <v>0.95006500000000005</v>
      </c>
      <c r="D71">
        <v>0.38488299999999998</v>
      </c>
      <c r="E71">
        <v>1.7532700000000001</v>
      </c>
      <c r="F71">
        <v>69</v>
      </c>
    </row>
    <row r="72" spans="1:6" x14ac:dyDescent="0.3">
      <c r="A72">
        <v>0.20646800000000001</v>
      </c>
      <c r="B72">
        <v>-5.0671300000000002E-2</v>
      </c>
      <c r="C72">
        <v>0.95059099999999996</v>
      </c>
      <c r="D72">
        <v>0.381332</v>
      </c>
      <c r="E72">
        <v>1.84693</v>
      </c>
      <c r="F72">
        <v>70</v>
      </c>
    </row>
    <row r="73" spans="1:6" x14ac:dyDescent="0.3">
      <c r="A73">
        <v>0.209815</v>
      </c>
      <c r="B73">
        <v>-5.1839799999999998E-2</v>
      </c>
      <c r="C73">
        <v>0.94948100000000002</v>
      </c>
      <c r="D73">
        <v>0.38881199999999999</v>
      </c>
      <c r="E73">
        <v>1.8531200000000001</v>
      </c>
      <c r="F73">
        <v>71</v>
      </c>
    </row>
    <row r="74" spans="1:6" x14ac:dyDescent="0.3">
      <c r="A74">
        <v>0.204295</v>
      </c>
      <c r="B74">
        <v>-5.0652799999999998E-2</v>
      </c>
      <c r="C74">
        <v>0.95060900000000004</v>
      </c>
      <c r="D74">
        <v>0.38121300000000002</v>
      </c>
      <c r="E74">
        <v>1.8660000000000001</v>
      </c>
      <c r="F74">
        <v>72</v>
      </c>
    </row>
    <row r="75" spans="1:6" x14ac:dyDescent="0.3">
      <c r="A75">
        <v>0.21176</v>
      </c>
      <c r="B75">
        <v>-5.2788700000000001E-2</v>
      </c>
      <c r="C75">
        <v>0.94857999999999998</v>
      </c>
      <c r="D75">
        <v>0.39485500000000001</v>
      </c>
      <c r="E75">
        <v>1.8646400000000001</v>
      </c>
      <c r="F75">
        <v>73</v>
      </c>
    </row>
    <row r="76" spans="1:6" x14ac:dyDescent="0.3">
      <c r="A76">
        <v>0.209731</v>
      </c>
      <c r="B76">
        <v>-5.2845799999999998E-2</v>
      </c>
      <c r="C76">
        <v>0.94852599999999998</v>
      </c>
      <c r="D76">
        <v>0.39521800000000001</v>
      </c>
      <c r="E76">
        <v>1.8844000000000001</v>
      </c>
      <c r="F76">
        <v>74</v>
      </c>
    </row>
    <row r="77" spans="1:6" x14ac:dyDescent="0.3">
      <c r="A77">
        <v>0.21184</v>
      </c>
      <c r="B77">
        <v>-5.3686600000000001E-2</v>
      </c>
      <c r="C77">
        <v>0.94772900000000004</v>
      </c>
      <c r="D77">
        <v>0.40054800000000002</v>
      </c>
      <c r="E77">
        <v>1.8908100000000001</v>
      </c>
      <c r="F77">
        <v>75</v>
      </c>
    </row>
    <row r="78" spans="1:6" x14ac:dyDescent="0.3">
      <c r="A78">
        <v>0.21018500000000001</v>
      </c>
      <c r="B78">
        <v>-5.3804100000000001E-2</v>
      </c>
      <c r="C78">
        <v>0.94761799999999996</v>
      </c>
      <c r="D78">
        <v>0.40129100000000001</v>
      </c>
      <c r="E78">
        <v>1.9092199999999999</v>
      </c>
      <c r="F78">
        <v>76</v>
      </c>
    </row>
    <row r="79" spans="1:6" x14ac:dyDescent="0.3">
      <c r="A79">
        <v>0.212614</v>
      </c>
      <c r="B79">
        <v>-5.5284899999999998E-2</v>
      </c>
      <c r="C79">
        <v>0.94621599999999995</v>
      </c>
      <c r="D79">
        <v>0.41062100000000001</v>
      </c>
      <c r="E79">
        <v>1.93129</v>
      </c>
      <c r="F79">
        <v>77</v>
      </c>
    </row>
    <row r="80" spans="1:6" x14ac:dyDescent="0.3">
      <c r="A80">
        <v>0.215255</v>
      </c>
      <c r="B80">
        <v>-5.7618700000000002E-2</v>
      </c>
      <c r="C80">
        <v>0.94401000000000002</v>
      </c>
      <c r="D80">
        <v>0.42519400000000002</v>
      </c>
      <c r="E80">
        <v>1.9753000000000001</v>
      </c>
      <c r="F80">
        <v>78</v>
      </c>
    </row>
    <row r="81" spans="1:6" x14ac:dyDescent="0.3">
      <c r="A81">
        <v>0.22164700000000001</v>
      </c>
      <c r="B81">
        <v>-5.1782700000000001E-2</v>
      </c>
      <c r="C81">
        <v>0.94953500000000002</v>
      </c>
      <c r="D81">
        <v>0.38844800000000002</v>
      </c>
      <c r="E81">
        <v>1.7525500000000001</v>
      </c>
      <c r="F81">
        <v>79</v>
      </c>
    </row>
    <row r="82" spans="1:6" x14ac:dyDescent="0.3">
      <c r="A82">
        <v>0.21848100000000001</v>
      </c>
      <c r="B82">
        <v>-5.2083400000000002E-2</v>
      </c>
      <c r="C82">
        <v>0.94925000000000004</v>
      </c>
      <c r="D82">
        <v>0.39036599999999999</v>
      </c>
      <c r="E82">
        <v>1.7867299999999999</v>
      </c>
      <c r="F82">
        <v>80</v>
      </c>
    </row>
    <row r="83" spans="1:6" x14ac:dyDescent="0.3">
      <c r="A83">
        <v>0.21215600000000001</v>
      </c>
      <c r="B83">
        <v>-5.2837299999999997E-2</v>
      </c>
      <c r="C83">
        <v>0.94853399999999999</v>
      </c>
      <c r="D83">
        <v>0.39516400000000002</v>
      </c>
      <c r="E83">
        <v>1.8626100000000001</v>
      </c>
      <c r="F83">
        <v>81</v>
      </c>
    </row>
    <row r="84" spans="1:6" x14ac:dyDescent="0.3">
      <c r="A84">
        <v>0.214141</v>
      </c>
      <c r="B84">
        <v>-5.34426E-2</v>
      </c>
      <c r="C84">
        <v>0.94796000000000002</v>
      </c>
      <c r="D84">
        <v>0.399003</v>
      </c>
      <c r="E84">
        <v>1.86328</v>
      </c>
      <c r="F84">
        <v>82</v>
      </c>
    </row>
    <row r="85" spans="1:6" x14ac:dyDescent="0.3">
      <c r="A85">
        <v>0.20995800000000001</v>
      </c>
      <c r="B85">
        <v>-5.2826999999999999E-2</v>
      </c>
      <c r="C85">
        <v>0.94854400000000005</v>
      </c>
      <c r="D85">
        <v>0.39509899999999998</v>
      </c>
      <c r="E85">
        <v>1.8817999999999999</v>
      </c>
      <c r="F85">
        <v>83</v>
      </c>
    </row>
    <row r="86" spans="1:6" x14ac:dyDescent="0.3">
      <c r="A86">
        <v>0.219752</v>
      </c>
      <c r="B86">
        <v>-5.5520699999999999E-2</v>
      </c>
      <c r="C86">
        <v>0.94599200000000006</v>
      </c>
      <c r="D86">
        <v>0.412101</v>
      </c>
      <c r="E86">
        <v>1.8753</v>
      </c>
      <c r="F86">
        <v>84</v>
      </c>
    </row>
    <row r="87" spans="1:6" x14ac:dyDescent="0.3">
      <c r="A87">
        <v>0.209698</v>
      </c>
      <c r="B87">
        <v>-5.3392500000000002E-2</v>
      </c>
      <c r="C87">
        <v>0.94800799999999996</v>
      </c>
      <c r="D87">
        <v>0.39868599999999998</v>
      </c>
      <c r="E87">
        <v>1.90124</v>
      </c>
      <c r="F87">
        <v>85</v>
      </c>
    </row>
    <row r="88" spans="1:6" x14ac:dyDescent="0.3">
      <c r="A88">
        <v>0.21309400000000001</v>
      </c>
      <c r="B88">
        <v>-5.4425899999999999E-2</v>
      </c>
      <c r="C88">
        <v>0.94702900000000001</v>
      </c>
      <c r="D88">
        <v>0.40521699999999999</v>
      </c>
      <c r="E88">
        <v>1.9015899999999999</v>
      </c>
      <c r="F88">
        <v>86</v>
      </c>
    </row>
    <row r="89" spans="1:6" x14ac:dyDescent="0.3">
      <c r="A89">
        <v>0.21723200000000001</v>
      </c>
      <c r="B89">
        <v>-5.5918700000000002E-2</v>
      </c>
      <c r="C89">
        <v>0.94561600000000001</v>
      </c>
      <c r="D89">
        <v>0.41459499999999999</v>
      </c>
      <c r="E89">
        <v>1.9085300000000001</v>
      </c>
      <c r="F89">
        <v>87</v>
      </c>
    </row>
    <row r="90" spans="1:6" x14ac:dyDescent="0.3">
      <c r="A90">
        <v>0.218579</v>
      </c>
      <c r="B90">
        <v>-5.6867500000000001E-2</v>
      </c>
      <c r="C90">
        <v>0.94471899999999998</v>
      </c>
      <c r="D90">
        <v>0.42052099999999998</v>
      </c>
      <c r="E90">
        <v>1.92388</v>
      </c>
      <c r="F90">
        <v>88</v>
      </c>
    </row>
    <row r="91" spans="1:6" x14ac:dyDescent="0.3">
      <c r="A91">
        <v>0.22600600000000001</v>
      </c>
      <c r="B91">
        <v>-5.8634100000000001E-2</v>
      </c>
      <c r="C91">
        <v>0.943052</v>
      </c>
      <c r="D91">
        <v>0.43148500000000001</v>
      </c>
      <c r="E91">
        <v>1.90917</v>
      </c>
      <c r="F91">
        <v>89</v>
      </c>
    </row>
    <row r="92" spans="1:6" x14ac:dyDescent="0.3">
      <c r="A92">
        <v>0.22494500000000001</v>
      </c>
      <c r="B92">
        <v>-6.08847E-2</v>
      </c>
      <c r="C92">
        <v>0.94093199999999999</v>
      </c>
      <c r="D92">
        <v>0.445326</v>
      </c>
      <c r="E92">
        <v>1.9797100000000001</v>
      </c>
      <c r="F92">
        <v>90</v>
      </c>
    </row>
    <row r="93" spans="1:6" x14ac:dyDescent="0.3">
      <c r="A93">
        <v>0.22537099999999999</v>
      </c>
      <c r="B93">
        <v>-6.4972299999999997E-2</v>
      </c>
      <c r="C93">
        <v>0.93709299999999995</v>
      </c>
      <c r="D93">
        <v>0.47010999999999997</v>
      </c>
      <c r="E93">
        <v>2.0859299999999998</v>
      </c>
      <c r="F93">
        <v>91</v>
      </c>
    </row>
    <row r="94" spans="1:6" x14ac:dyDescent="0.3">
      <c r="A94">
        <v>0.22861500000000001</v>
      </c>
      <c r="B94">
        <v>-5.5157999999999999E-2</v>
      </c>
      <c r="C94">
        <v>0.94633599999999996</v>
      </c>
      <c r="D94">
        <v>0.40982400000000002</v>
      </c>
      <c r="E94">
        <v>1.79264</v>
      </c>
      <c r="F94">
        <v>92</v>
      </c>
    </row>
    <row r="95" spans="1:6" x14ac:dyDescent="0.3">
      <c r="A95">
        <v>0.20979900000000001</v>
      </c>
      <c r="B95">
        <v>-5.4367199999999997E-2</v>
      </c>
      <c r="C95">
        <v>0.94708400000000004</v>
      </c>
      <c r="D95">
        <v>0.40484700000000001</v>
      </c>
      <c r="E95">
        <v>1.9296899999999999</v>
      </c>
      <c r="F95">
        <v>93</v>
      </c>
    </row>
    <row r="96" spans="1:6" x14ac:dyDescent="0.3">
      <c r="A96">
        <v>0.221191</v>
      </c>
      <c r="B96">
        <v>-5.7921599999999997E-2</v>
      </c>
      <c r="C96">
        <v>0.94372400000000001</v>
      </c>
      <c r="D96">
        <v>0.42707299999999998</v>
      </c>
      <c r="E96">
        <v>1.93079</v>
      </c>
      <c r="F96">
        <v>94</v>
      </c>
    </row>
    <row r="97" spans="1:6" x14ac:dyDescent="0.3">
      <c r="A97">
        <v>0.22173999999999999</v>
      </c>
      <c r="B97">
        <v>-5.9036400000000003E-2</v>
      </c>
      <c r="C97">
        <v>0.94267199999999995</v>
      </c>
      <c r="D97">
        <v>0.43397000000000002</v>
      </c>
      <c r="E97">
        <v>1.9571099999999999</v>
      </c>
      <c r="F97">
        <v>95</v>
      </c>
    </row>
    <row r="98" spans="1:6" x14ac:dyDescent="0.3">
      <c r="A98">
        <v>0.22767100000000001</v>
      </c>
      <c r="B98">
        <v>-6.3695199999999993E-2</v>
      </c>
      <c r="C98">
        <v>0.93829099999999999</v>
      </c>
      <c r="D98">
        <v>0.46241399999999999</v>
      </c>
      <c r="E98">
        <v>2.0310600000000001</v>
      </c>
      <c r="F98">
        <v>96</v>
      </c>
    </row>
    <row r="99" spans="1:6" x14ac:dyDescent="0.3">
      <c r="A99">
        <v>0.23056299999999999</v>
      </c>
      <c r="B99">
        <v>-5.5233499999999998E-2</v>
      </c>
      <c r="C99">
        <v>0.94626399999999999</v>
      </c>
      <c r="D99">
        <v>0.410298</v>
      </c>
      <c r="E99">
        <v>1.77955</v>
      </c>
      <c r="F99">
        <v>97</v>
      </c>
    </row>
    <row r="100" spans="1:6" x14ac:dyDescent="0.3">
      <c r="A100">
        <v>0.22009600000000001</v>
      </c>
      <c r="B100">
        <v>-5.6026800000000002E-2</v>
      </c>
      <c r="C100">
        <v>0.94551399999999997</v>
      </c>
      <c r="D100">
        <v>0.415271</v>
      </c>
      <c r="E100">
        <v>1.8867700000000001</v>
      </c>
      <c r="F100">
        <v>98</v>
      </c>
    </row>
    <row r="101" spans="1:6" x14ac:dyDescent="0.3">
      <c r="A101">
        <v>0.212204</v>
      </c>
      <c r="B101">
        <v>-5.4235999999999999E-2</v>
      </c>
      <c r="C101">
        <v>0.94720899999999997</v>
      </c>
      <c r="D101">
        <v>0.40401900000000002</v>
      </c>
      <c r="E101">
        <v>1.9039200000000001</v>
      </c>
      <c r="F101">
        <v>99</v>
      </c>
    </row>
    <row r="102" spans="1:6" x14ac:dyDescent="0.3">
      <c r="A102">
        <v>0.21529100000000001</v>
      </c>
      <c r="B102">
        <v>-5.5365699999999997E-2</v>
      </c>
      <c r="C102">
        <v>0.94613899999999995</v>
      </c>
      <c r="D102">
        <v>0.41112799999999999</v>
      </c>
      <c r="E102">
        <v>1.90964</v>
      </c>
      <c r="F102">
        <v>100</v>
      </c>
    </row>
    <row r="103" spans="1:6" x14ac:dyDescent="0.3">
      <c r="A103">
        <v>0.22049199999999999</v>
      </c>
      <c r="B103">
        <v>-5.6868599999999998E-2</v>
      </c>
      <c r="C103">
        <v>0.94471799999999995</v>
      </c>
      <c r="D103">
        <v>0.42052699999999998</v>
      </c>
      <c r="E103">
        <v>1.9072199999999999</v>
      </c>
      <c r="F103">
        <v>101</v>
      </c>
    </row>
    <row r="104" spans="1:6" x14ac:dyDescent="0.3">
      <c r="A104">
        <v>0.218414</v>
      </c>
      <c r="B104">
        <v>-5.6634700000000003E-2</v>
      </c>
      <c r="C104">
        <v>0.94493899999999997</v>
      </c>
      <c r="D104">
        <v>0.41906900000000002</v>
      </c>
      <c r="E104">
        <v>1.91869</v>
      </c>
      <c r="F104">
        <v>102</v>
      </c>
    </row>
    <row r="105" spans="1:6" x14ac:dyDescent="0.3">
      <c r="A105">
        <v>0.21828800000000001</v>
      </c>
      <c r="B105">
        <v>-5.6918900000000001E-2</v>
      </c>
      <c r="C105">
        <v>0.94467100000000004</v>
      </c>
      <c r="D105">
        <v>0.42084100000000002</v>
      </c>
      <c r="E105">
        <v>1.92791</v>
      </c>
      <c r="F105">
        <v>103</v>
      </c>
    </row>
    <row r="106" spans="1:6" x14ac:dyDescent="0.3">
      <c r="A106">
        <v>0.222548</v>
      </c>
      <c r="B106">
        <v>-5.8625200000000002E-2</v>
      </c>
      <c r="C106">
        <v>0.94306000000000001</v>
      </c>
      <c r="D106">
        <v>0.43142999999999998</v>
      </c>
      <c r="E106">
        <v>1.93859</v>
      </c>
      <c r="F106">
        <v>104</v>
      </c>
    </row>
    <row r="107" spans="1:6" x14ac:dyDescent="0.3">
      <c r="A107">
        <v>0.22506599999999999</v>
      </c>
      <c r="B107">
        <v>-5.9940300000000002E-2</v>
      </c>
      <c r="C107">
        <v>0.94182100000000002</v>
      </c>
      <c r="D107">
        <v>0.43953500000000001</v>
      </c>
      <c r="E107">
        <v>1.9529099999999999</v>
      </c>
      <c r="F107">
        <v>105</v>
      </c>
    </row>
    <row r="108" spans="1:6" x14ac:dyDescent="0.3">
      <c r="A108">
        <v>0.228126</v>
      </c>
      <c r="B108">
        <v>-6.1640500000000001E-2</v>
      </c>
      <c r="C108">
        <v>0.94022099999999997</v>
      </c>
      <c r="D108">
        <v>0.44994200000000001</v>
      </c>
      <c r="E108">
        <v>1.97234</v>
      </c>
      <c r="F108">
        <v>106</v>
      </c>
    </row>
    <row r="109" spans="1:6" x14ac:dyDescent="0.3">
      <c r="A109">
        <v>0.22534499999999999</v>
      </c>
      <c r="B109">
        <v>-6.2272099999999997E-2</v>
      </c>
      <c r="C109">
        <v>0.93962699999999999</v>
      </c>
      <c r="D109">
        <v>0.45378800000000002</v>
      </c>
      <c r="E109">
        <v>2.0137499999999999</v>
      </c>
      <c r="F109">
        <v>107</v>
      </c>
    </row>
    <row r="110" spans="1:6" x14ac:dyDescent="0.3">
      <c r="A110">
        <v>0.23508399999999999</v>
      </c>
      <c r="B110">
        <v>-6.79646E-2</v>
      </c>
      <c r="C110">
        <v>0.93429399999999996</v>
      </c>
      <c r="D110">
        <v>0.48797600000000002</v>
      </c>
      <c r="E110">
        <v>2.0757500000000002</v>
      </c>
      <c r="F110">
        <v>108</v>
      </c>
    </row>
    <row r="111" spans="1:6" x14ac:dyDescent="0.3">
      <c r="A111">
        <v>0.23968700000000001</v>
      </c>
      <c r="B111">
        <v>-6.0448099999999998E-2</v>
      </c>
      <c r="C111">
        <v>0.94134300000000004</v>
      </c>
      <c r="D111">
        <v>0.44265199999999999</v>
      </c>
      <c r="E111">
        <v>1.8467899999999999</v>
      </c>
      <c r="F111">
        <v>109</v>
      </c>
    </row>
    <row r="112" spans="1:6" x14ac:dyDescent="0.3">
      <c r="A112">
        <v>0.23141300000000001</v>
      </c>
      <c r="B112">
        <v>-6.36409E-2</v>
      </c>
      <c r="C112">
        <v>0.93834200000000001</v>
      </c>
      <c r="D112">
        <v>0.462086</v>
      </c>
      <c r="E112">
        <v>1.9967999999999999</v>
      </c>
      <c r="F112">
        <v>110</v>
      </c>
    </row>
    <row r="113" spans="1:6" x14ac:dyDescent="0.3">
      <c r="A113">
        <v>0.22999600000000001</v>
      </c>
      <c r="B113">
        <v>-6.7610699999999996E-2</v>
      </c>
      <c r="C113">
        <v>0.93462400000000001</v>
      </c>
      <c r="D113">
        <v>0.485875</v>
      </c>
      <c r="E113">
        <v>2.1125400000000001</v>
      </c>
      <c r="F113">
        <v>111</v>
      </c>
    </row>
    <row r="114" spans="1:6" x14ac:dyDescent="0.3">
      <c r="A114">
        <v>0.23235900000000001</v>
      </c>
      <c r="B114">
        <v>-6.2218599999999999E-2</v>
      </c>
      <c r="C114">
        <v>0.93967699999999998</v>
      </c>
      <c r="D114">
        <v>0.453463</v>
      </c>
      <c r="E114">
        <v>1.95156</v>
      </c>
      <c r="F114">
        <v>112</v>
      </c>
    </row>
    <row r="115" spans="1:6" x14ac:dyDescent="0.3">
      <c r="A115">
        <v>0.226796</v>
      </c>
      <c r="B115">
        <v>-6.2649700000000003E-2</v>
      </c>
      <c r="C115">
        <v>0.939272</v>
      </c>
      <c r="D115">
        <v>0.45608199999999999</v>
      </c>
      <c r="E115">
        <v>2.01098</v>
      </c>
      <c r="F115">
        <v>113</v>
      </c>
    </row>
    <row r="116" spans="1:6" x14ac:dyDescent="0.3">
      <c r="A116">
        <v>0.22780300000000001</v>
      </c>
      <c r="B116">
        <v>-5.4658199999999997E-2</v>
      </c>
      <c r="C116">
        <v>0.94680900000000001</v>
      </c>
      <c r="D116">
        <v>0.40668100000000001</v>
      </c>
      <c r="E116">
        <v>1.7852300000000001</v>
      </c>
      <c r="F116">
        <v>114</v>
      </c>
    </row>
    <row r="117" spans="1:6" x14ac:dyDescent="0.3">
      <c r="A117">
        <v>0.23064399999999999</v>
      </c>
      <c r="B117">
        <v>-5.9432699999999998E-2</v>
      </c>
      <c r="C117">
        <v>0.942299</v>
      </c>
      <c r="D117">
        <v>0.436413</v>
      </c>
      <c r="E117">
        <v>1.89215</v>
      </c>
      <c r="F117">
        <v>115</v>
      </c>
    </row>
    <row r="118" spans="1:6" x14ac:dyDescent="0.3">
      <c r="A118">
        <v>0.22459599999999999</v>
      </c>
      <c r="B118">
        <v>-5.8111000000000003E-2</v>
      </c>
      <c r="C118">
        <v>0.94354499999999997</v>
      </c>
      <c r="D118">
        <v>0.42824699999999999</v>
      </c>
      <c r="E118">
        <v>1.9067499999999999</v>
      </c>
      <c r="F118">
        <v>116</v>
      </c>
    </row>
    <row r="119" spans="1:6" x14ac:dyDescent="0.3">
      <c r="A119">
        <v>0.315886</v>
      </c>
      <c r="B119">
        <v>-5.7592499999999998E-2</v>
      </c>
      <c r="C119">
        <v>0.94403499999999996</v>
      </c>
      <c r="D119">
        <v>0.42503099999999999</v>
      </c>
      <c r="E119">
        <v>1.34552</v>
      </c>
      <c r="F119">
        <v>117</v>
      </c>
    </row>
    <row r="120" spans="1:6" x14ac:dyDescent="0.3">
      <c r="A120">
        <v>0.246834</v>
      </c>
      <c r="B120">
        <v>-5.8838599999999998E-2</v>
      </c>
      <c r="C120">
        <v>0.942859</v>
      </c>
      <c r="D120">
        <v>0.43274899999999999</v>
      </c>
      <c r="E120">
        <v>1.7532000000000001</v>
      </c>
      <c r="F120">
        <v>118</v>
      </c>
    </row>
    <row r="121" spans="1:6" x14ac:dyDescent="0.3">
      <c r="A121">
        <v>0.22365699999999999</v>
      </c>
      <c r="B121">
        <v>-5.8939499999999999E-2</v>
      </c>
      <c r="C121">
        <v>0.94276400000000005</v>
      </c>
      <c r="D121">
        <v>0.43337100000000001</v>
      </c>
      <c r="E121">
        <v>1.9376599999999999</v>
      </c>
      <c r="F121">
        <v>119</v>
      </c>
    </row>
    <row r="122" spans="1:6" x14ac:dyDescent="0.3">
      <c r="A122">
        <v>0.22061700000000001</v>
      </c>
      <c r="B122">
        <v>-5.8880500000000002E-2</v>
      </c>
      <c r="C122">
        <v>0.94281899999999996</v>
      </c>
      <c r="D122">
        <v>0.43300699999999998</v>
      </c>
      <c r="E122">
        <v>1.96271</v>
      </c>
      <c r="F122">
        <v>120</v>
      </c>
    </row>
    <row r="123" spans="1:6" x14ac:dyDescent="0.3">
      <c r="A123">
        <v>0.226852</v>
      </c>
      <c r="B123">
        <v>-6.1281000000000002E-2</v>
      </c>
      <c r="C123">
        <v>0.94055900000000003</v>
      </c>
      <c r="D123">
        <v>0.44774799999999998</v>
      </c>
      <c r="E123">
        <v>1.9737499999999999</v>
      </c>
      <c r="F123">
        <v>121</v>
      </c>
    </row>
    <row r="124" spans="1:6" x14ac:dyDescent="0.3">
      <c r="A124">
        <v>0.23042199999999999</v>
      </c>
      <c r="B124">
        <v>-6.4329499999999998E-2</v>
      </c>
      <c r="C124">
        <v>0.93769599999999997</v>
      </c>
      <c r="D124">
        <v>0.46624199999999999</v>
      </c>
      <c r="E124">
        <v>2.0234299999999998</v>
      </c>
      <c r="F124">
        <v>122</v>
      </c>
    </row>
    <row r="125" spans="1:6" x14ac:dyDescent="0.3">
      <c r="A125">
        <v>0.23352899999999999</v>
      </c>
      <c r="B125">
        <v>-5.6924099999999998E-2</v>
      </c>
      <c r="C125">
        <v>0.94466600000000001</v>
      </c>
      <c r="D125">
        <v>0.420873</v>
      </c>
      <c r="E125">
        <v>1.80223</v>
      </c>
      <c r="F125">
        <v>123</v>
      </c>
    </row>
    <row r="126" spans="1:6" x14ac:dyDescent="0.3">
      <c r="A126">
        <v>0.23194699999999999</v>
      </c>
      <c r="B126">
        <v>-5.8847200000000002E-2</v>
      </c>
      <c r="C126">
        <v>0.94285099999999999</v>
      </c>
      <c r="D126">
        <v>0.43280200000000002</v>
      </c>
      <c r="E126">
        <v>1.86595</v>
      </c>
      <c r="F126">
        <v>124</v>
      </c>
    </row>
    <row r="127" spans="1:6" x14ac:dyDescent="0.3">
      <c r="A127">
        <v>0.22215399999999999</v>
      </c>
      <c r="B127">
        <v>-5.8162100000000001E-2</v>
      </c>
      <c r="C127">
        <v>0.94349700000000003</v>
      </c>
      <c r="D127">
        <v>0.428564</v>
      </c>
      <c r="E127">
        <v>1.9291400000000001</v>
      </c>
      <c r="F127">
        <v>125</v>
      </c>
    </row>
    <row r="128" spans="1:6" x14ac:dyDescent="0.3">
      <c r="A128">
        <v>0.22350800000000001</v>
      </c>
      <c r="B128">
        <v>-5.89183E-2</v>
      </c>
      <c r="C128">
        <v>0.94278399999999996</v>
      </c>
      <c r="D128">
        <v>0.43324000000000001</v>
      </c>
      <c r="E128">
        <v>1.9383699999999999</v>
      </c>
      <c r="F128">
        <v>126</v>
      </c>
    </row>
    <row r="129" spans="1:6" x14ac:dyDescent="0.3">
      <c r="A129">
        <v>0.21833900000000001</v>
      </c>
      <c r="B129">
        <v>-5.7920100000000002E-2</v>
      </c>
      <c r="C129">
        <v>0.94372500000000004</v>
      </c>
      <c r="D129">
        <v>0.427064</v>
      </c>
      <c r="E129">
        <v>1.95597</v>
      </c>
      <c r="F129">
        <v>127</v>
      </c>
    </row>
    <row r="130" spans="1:6" x14ac:dyDescent="0.3">
      <c r="A130">
        <v>0.22775100000000001</v>
      </c>
      <c r="B130">
        <v>-6.1064199999999999E-2</v>
      </c>
      <c r="C130">
        <v>0.94076300000000002</v>
      </c>
      <c r="D130">
        <v>0.44642300000000001</v>
      </c>
      <c r="E130">
        <v>1.96014</v>
      </c>
      <c r="F130">
        <v>128</v>
      </c>
    </row>
    <row r="131" spans="1:6" x14ac:dyDescent="0.3">
      <c r="A131">
        <v>0.22875899999999999</v>
      </c>
      <c r="B131">
        <v>-6.1947000000000002E-2</v>
      </c>
      <c r="C131">
        <v>0.93993300000000002</v>
      </c>
      <c r="D131">
        <v>0.45180999999999999</v>
      </c>
      <c r="E131">
        <v>1.97505</v>
      </c>
      <c r="F131">
        <v>129</v>
      </c>
    </row>
    <row r="132" spans="1:6" x14ac:dyDescent="0.3">
      <c r="A132">
        <v>0.22919</v>
      </c>
      <c r="B132">
        <v>-6.2970700000000004E-2</v>
      </c>
      <c r="C132">
        <v>0.938971</v>
      </c>
      <c r="D132">
        <v>0.45802900000000002</v>
      </c>
      <c r="E132">
        <v>1.99847</v>
      </c>
      <c r="F132">
        <v>130</v>
      </c>
    </row>
    <row r="133" spans="1:6" x14ac:dyDescent="0.3">
      <c r="A133">
        <v>0.229465</v>
      </c>
      <c r="B133">
        <v>-6.4516100000000007E-2</v>
      </c>
      <c r="C133">
        <v>0.93752100000000005</v>
      </c>
      <c r="D133">
        <v>0.467366</v>
      </c>
      <c r="E133">
        <v>2.0367600000000001</v>
      </c>
      <c r="F133">
        <v>131</v>
      </c>
    </row>
    <row r="134" spans="1:6" x14ac:dyDescent="0.3">
      <c r="A134">
        <v>0.23524999999999999</v>
      </c>
      <c r="B134">
        <v>-6.9045499999999996E-2</v>
      </c>
      <c r="C134">
        <v>0.933284</v>
      </c>
      <c r="D134">
        <v>0.49437399999999998</v>
      </c>
      <c r="E134">
        <v>2.10148</v>
      </c>
      <c r="F134">
        <v>132</v>
      </c>
    </row>
    <row r="135" spans="1:6" x14ac:dyDescent="0.3">
      <c r="A135">
        <v>0.248025</v>
      </c>
      <c r="B135">
        <v>-6.3661099999999998E-2</v>
      </c>
      <c r="C135">
        <v>0.93832300000000002</v>
      </c>
      <c r="D135">
        <v>0.46220800000000001</v>
      </c>
      <c r="E135">
        <v>1.86355</v>
      </c>
      <c r="F135">
        <v>133</v>
      </c>
    </row>
    <row r="136" spans="1:6" x14ac:dyDescent="0.3">
      <c r="A136">
        <v>0.230882</v>
      </c>
      <c r="B136">
        <v>-6.5864900000000004E-2</v>
      </c>
      <c r="C136">
        <v>0.93625700000000001</v>
      </c>
      <c r="D136">
        <v>0.475464</v>
      </c>
      <c r="E136">
        <v>2.0593400000000002</v>
      </c>
      <c r="F136">
        <v>134</v>
      </c>
    </row>
    <row r="137" spans="1:6" x14ac:dyDescent="0.3">
      <c r="A137">
        <v>0.24365000000000001</v>
      </c>
      <c r="B137">
        <v>-6.8238599999999996E-2</v>
      </c>
      <c r="C137">
        <v>0.93403800000000003</v>
      </c>
      <c r="D137">
        <v>0.48959999999999998</v>
      </c>
      <c r="E137">
        <v>2.0094400000000001</v>
      </c>
      <c r="F137">
        <v>135</v>
      </c>
    </row>
    <row r="138" spans="1:6" x14ac:dyDescent="0.3">
      <c r="A138">
        <v>0.232432</v>
      </c>
      <c r="B138">
        <v>-6.2932000000000002E-2</v>
      </c>
      <c r="C138">
        <v>0.93900700000000004</v>
      </c>
      <c r="D138">
        <v>0.45779500000000001</v>
      </c>
      <c r="E138">
        <v>1.9695800000000001</v>
      </c>
      <c r="F138">
        <v>136</v>
      </c>
    </row>
    <row r="139" spans="1:6" x14ac:dyDescent="0.3">
      <c r="A139">
        <v>0.22747600000000001</v>
      </c>
      <c r="B139">
        <v>-6.3068799999999994E-2</v>
      </c>
      <c r="C139">
        <v>0.93887900000000002</v>
      </c>
      <c r="D139">
        <v>0.45862399999999998</v>
      </c>
      <c r="E139">
        <v>2.01614</v>
      </c>
      <c r="F139">
        <v>137</v>
      </c>
    </row>
    <row r="140" spans="1:6" x14ac:dyDescent="0.3">
      <c r="A140">
        <v>0.23517199999999999</v>
      </c>
      <c r="B140">
        <v>-6.8231299999999995E-2</v>
      </c>
      <c r="C140">
        <v>0.93404399999999999</v>
      </c>
      <c r="D140">
        <v>0.48955700000000002</v>
      </c>
      <c r="E140">
        <v>2.0817000000000001</v>
      </c>
      <c r="F140">
        <v>138</v>
      </c>
    </row>
    <row r="141" spans="1:6" x14ac:dyDescent="0.3">
      <c r="A141">
        <v>0.23444999999999999</v>
      </c>
      <c r="B141">
        <v>-5.8707500000000003E-2</v>
      </c>
      <c r="C141">
        <v>0.94298300000000002</v>
      </c>
      <c r="D141">
        <v>0.43193900000000002</v>
      </c>
      <c r="E141">
        <v>1.8423499999999999</v>
      </c>
      <c r="F141">
        <v>139</v>
      </c>
    </row>
    <row r="142" spans="1:6" x14ac:dyDescent="0.3">
      <c r="A142">
        <v>0.227497</v>
      </c>
      <c r="B142">
        <v>-5.9805499999999998E-2</v>
      </c>
      <c r="C142">
        <v>0.94194800000000001</v>
      </c>
      <c r="D142">
        <v>0.43870700000000001</v>
      </c>
      <c r="E142">
        <v>1.92841</v>
      </c>
      <c r="F142">
        <v>140</v>
      </c>
    </row>
    <row r="143" spans="1:6" x14ac:dyDescent="0.3">
      <c r="A143">
        <v>0.22359100000000001</v>
      </c>
      <c r="B143">
        <v>-5.9264999999999998E-2</v>
      </c>
      <c r="C143">
        <v>0.94245699999999999</v>
      </c>
      <c r="D143">
        <v>0.43537900000000002</v>
      </c>
      <c r="E143">
        <v>1.9472100000000001</v>
      </c>
      <c r="F143">
        <v>141</v>
      </c>
    </row>
    <row r="144" spans="1:6" x14ac:dyDescent="0.3">
      <c r="A144">
        <v>0.224245</v>
      </c>
      <c r="B144">
        <v>-5.98536E-2</v>
      </c>
      <c r="C144">
        <v>0.94190200000000002</v>
      </c>
      <c r="D144">
        <v>0.439002</v>
      </c>
      <c r="E144">
        <v>1.9576899999999999</v>
      </c>
      <c r="F144">
        <v>142</v>
      </c>
    </row>
    <row r="145" spans="1:6" x14ac:dyDescent="0.3">
      <c r="A145">
        <v>0.228574</v>
      </c>
      <c r="B145">
        <v>-6.22225E-2</v>
      </c>
      <c r="C145">
        <v>0.93967400000000001</v>
      </c>
      <c r="D145">
        <v>0.453486</v>
      </c>
      <c r="E145">
        <v>1.9839800000000001</v>
      </c>
      <c r="F145">
        <v>143</v>
      </c>
    </row>
    <row r="146" spans="1:6" x14ac:dyDescent="0.3">
      <c r="A146">
        <v>0.22996</v>
      </c>
      <c r="B146">
        <v>-6.5208600000000005E-2</v>
      </c>
      <c r="C146">
        <v>0.93687200000000004</v>
      </c>
      <c r="D146">
        <v>0.47152899999999998</v>
      </c>
      <c r="E146">
        <v>2.0504799999999999</v>
      </c>
      <c r="F146">
        <v>144</v>
      </c>
    </row>
    <row r="147" spans="1:6" x14ac:dyDescent="0.3">
      <c r="A147">
        <v>0.23766499999999999</v>
      </c>
      <c r="B147">
        <v>-5.8382099999999999E-2</v>
      </c>
      <c r="C147">
        <v>0.94328900000000004</v>
      </c>
      <c r="D147">
        <v>0.42992599999999997</v>
      </c>
      <c r="E147">
        <v>1.8089599999999999</v>
      </c>
      <c r="F147">
        <v>145</v>
      </c>
    </row>
    <row r="148" spans="1:6" x14ac:dyDescent="0.3">
      <c r="A148">
        <v>0.23166100000000001</v>
      </c>
      <c r="B148">
        <v>-6.0121899999999999E-2</v>
      </c>
      <c r="C148">
        <v>0.94164999999999999</v>
      </c>
      <c r="D148">
        <v>0.44065100000000001</v>
      </c>
      <c r="E148">
        <v>1.9021300000000001</v>
      </c>
      <c r="F148">
        <v>146</v>
      </c>
    </row>
    <row r="149" spans="1:6" x14ac:dyDescent="0.3">
      <c r="A149">
        <v>0.22364100000000001</v>
      </c>
      <c r="B149">
        <v>-5.8052300000000001E-2</v>
      </c>
      <c r="C149">
        <v>0.94360100000000002</v>
      </c>
      <c r="D149">
        <v>0.42788399999999999</v>
      </c>
      <c r="E149">
        <v>1.91326</v>
      </c>
      <c r="F149">
        <v>147</v>
      </c>
    </row>
    <row r="150" spans="1:6" x14ac:dyDescent="0.3">
      <c r="A150">
        <v>0.22440499999999999</v>
      </c>
      <c r="B150">
        <v>-5.8433400000000003E-2</v>
      </c>
      <c r="C150">
        <v>0.943241</v>
      </c>
      <c r="D150">
        <v>0.43024400000000002</v>
      </c>
      <c r="E150">
        <v>1.91727</v>
      </c>
      <c r="F150">
        <v>148</v>
      </c>
    </row>
    <row r="151" spans="1:6" x14ac:dyDescent="0.3">
      <c r="A151">
        <v>0.22623799999999999</v>
      </c>
      <c r="B151">
        <v>-5.9101000000000001E-2</v>
      </c>
      <c r="C151">
        <v>0.94261200000000001</v>
      </c>
      <c r="D151">
        <v>0.43436799999999998</v>
      </c>
      <c r="E151">
        <v>1.9199600000000001</v>
      </c>
      <c r="F151">
        <v>149</v>
      </c>
    </row>
    <row r="152" spans="1:6" x14ac:dyDescent="0.3">
      <c r="A152">
        <v>0.22598099999999999</v>
      </c>
      <c r="B152">
        <v>-5.9089799999999998E-2</v>
      </c>
      <c r="C152">
        <v>0.94262199999999996</v>
      </c>
      <c r="D152">
        <v>0.43429899999999999</v>
      </c>
      <c r="E152">
        <v>1.9218299999999999</v>
      </c>
      <c r="F152">
        <v>150</v>
      </c>
    </row>
    <row r="153" spans="1:6" x14ac:dyDescent="0.3">
      <c r="A153">
        <v>0.22647900000000001</v>
      </c>
      <c r="B153">
        <v>-5.9388400000000001E-2</v>
      </c>
      <c r="C153">
        <v>0.94234099999999998</v>
      </c>
      <c r="D153">
        <v>0.436139</v>
      </c>
      <c r="E153">
        <v>1.92574</v>
      </c>
      <c r="F153">
        <v>151</v>
      </c>
    </row>
    <row r="154" spans="1:6" x14ac:dyDescent="0.3">
      <c r="A154">
        <v>0.22578400000000001</v>
      </c>
      <c r="B154">
        <v>-5.9277900000000001E-2</v>
      </c>
      <c r="C154">
        <v>0.94244499999999998</v>
      </c>
      <c r="D154">
        <v>0.43545800000000001</v>
      </c>
      <c r="E154">
        <v>1.92865</v>
      </c>
      <c r="F154">
        <v>152</v>
      </c>
    </row>
    <row r="155" spans="1:6" x14ac:dyDescent="0.3">
      <c r="A155">
        <v>0.22684299999999999</v>
      </c>
      <c r="B155">
        <v>-5.9628199999999999E-2</v>
      </c>
      <c r="C155">
        <v>0.94211500000000004</v>
      </c>
      <c r="D155">
        <v>0.437616</v>
      </c>
      <c r="E155">
        <v>1.92916</v>
      </c>
      <c r="F155">
        <v>153</v>
      </c>
    </row>
    <row r="156" spans="1:6" x14ac:dyDescent="0.3">
      <c r="A156">
        <v>0.22894400000000001</v>
      </c>
      <c r="B156">
        <v>-6.04875E-2</v>
      </c>
      <c r="C156">
        <v>0.94130599999999998</v>
      </c>
      <c r="D156">
        <v>0.44289299999999998</v>
      </c>
      <c r="E156">
        <v>1.9345000000000001</v>
      </c>
      <c r="F156">
        <v>154</v>
      </c>
    </row>
    <row r="157" spans="1:6" x14ac:dyDescent="0.3">
      <c r="A157">
        <v>0.22755800000000001</v>
      </c>
      <c r="B157">
        <v>-6.0258100000000002E-2</v>
      </c>
      <c r="C157">
        <v>0.94152100000000005</v>
      </c>
      <c r="D157">
        <v>0.44148599999999999</v>
      </c>
      <c r="E157">
        <v>1.94011</v>
      </c>
      <c r="F157">
        <v>155</v>
      </c>
    </row>
    <row r="158" spans="1:6" x14ac:dyDescent="0.3">
      <c r="A158">
        <v>0.23099</v>
      </c>
      <c r="B158">
        <v>-6.1245300000000003E-2</v>
      </c>
      <c r="C158">
        <v>0.94059199999999998</v>
      </c>
      <c r="D158">
        <v>0.44752999999999998</v>
      </c>
      <c r="E158">
        <v>1.9374499999999999</v>
      </c>
      <c r="F158">
        <v>156</v>
      </c>
    </row>
    <row r="159" spans="1:6" x14ac:dyDescent="0.3">
      <c r="A159">
        <v>0.23205899999999999</v>
      </c>
      <c r="B159">
        <v>-6.1712999999999997E-2</v>
      </c>
      <c r="C159">
        <v>0.94015300000000002</v>
      </c>
      <c r="D159">
        <v>0.45038400000000001</v>
      </c>
      <c r="E159">
        <v>1.9408099999999999</v>
      </c>
      <c r="F159">
        <v>157</v>
      </c>
    </row>
    <row r="160" spans="1:6" x14ac:dyDescent="0.3">
      <c r="A160">
        <v>0.23722299999999999</v>
      </c>
      <c r="B160">
        <v>-6.3525799999999993E-2</v>
      </c>
      <c r="C160">
        <v>0.93845000000000001</v>
      </c>
      <c r="D160">
        <v>0.46139000000000002</v>
      </c>
      <c r="E160">
        <v>1.94496</v>
      </c>
      <c r="F160">
        <v>158</v>
      </c>
    </row>
    <row r="161" spans="1:6" x14ac:dyDescent="0.3">
      <c r="A161">
        <v>0.236376</v>
      </c>
      <c r="B161">
        <v>-6.3392599999999993E-2</v>
      </c>
      <c r="C161">
        <v>0.93857500000000005</v>
      </c>
      <c r="D161">
        <v>0.46058500000000002</v>
      </c>
      <c r="E161">
        <v>1.9485300000000001</v>
      </c>
      <c r="F161">
        <v>159</v>
      </c>
    </row>
    <row r="162" spans="1:6" x14ac:dyDescent="0.3">
      <c r="A162">
        <v>0.235959</v>
      </c>
      <c r="B162">
        <v>-6.3532199999999997E-2</v>
      </c>
      <c r="C162">
        <v>0.93844399999999994</v>
      </c>
      <c r="D162">
        <v>0.46142899999999998</v>
      </c>
      <c r="E162">
        <v>1.9555499999999999</v>
      </c>
      <c r="F162">
        <v>160</v>
      </c>
    </row>
    <row r="163" spans="1:6" x14ac:dyDescent="0.3">
      <c r="A163">
        <v>0.236788</v>
      </c>
      <c r="B163">
        <v>-6.4089099999999996E-2</v>
      </c>
      <c r="C163">
        <v>0.937921</v>
      </c>
      <c r="D163">
        <v>0.46479300000000001</v>
      </c>
      <c r="E163">
        <v>1.9629000000000001</v>
      </c>
      <c r="F163">
        <v>161</v>
      </c>
    </row>
    <row r="164" spans="1:6" x14ac:dyDescent="0.3">
      <c r="A164">
        <v>0.23983099999999999</v>
      </c>
      <c r="B164">
        <v>-6.50588E-2</v>
      </c>
      <c r="C164">
        <v>0.93701199999999996</v>
      </c>
      <c r="D164">
        <v>0.47062999999999999</v>
      </c>
      <c r="E164">
        <v>1.96234</v>
      </c>
      <c r="F164">
        <v>162</v>
      </c>
    </row>
    <row r="165" spans="1:6" x14ac:dyDescent="0.3">
      <c r="A165">
        <v>0.23661499999999999</v>
      </c>
      <c r="B165">
        <v>-6.4519000000000007E-2</v>
      </c>
      <c r="C165">
        <v>0.93751799999999996</v>
      </c>
      <c r="D165">
        <v>0.46738400000000002</v>
      </c>
      <c r="E165">
        <v>1.97529</v>
      </c>
      <c r="F165">
        <v>163</v>
      </c>
    </row>
    <row r="166" spans="1:6" x14ac:dyDescent="0.3">
      <c r="A166">
        <v>0.243226</v>
      </c>
      <c r="B166">
        <v>-6.6706600000000005E-2</v>
      </c>
      <c r="C166">
        <v>0.93547000000000002</v>
      </c>
      <c r="D166">
        <v>0.480493</v>
      </c>
      <c r="E166">
        <v>1.9755</v>
      </c>
      <c r="F166">
        <v>164</v>
      </c>
    </row>
    <row r="167" spans="1:6" x14ac:dyDescent="0.3">
      <c r="A167">
        <v>0.24040800000000001</v>
      </c>
      <c r="B167">
        <v>-6.6553399999999999E-2</v>
      </c>
      <c r="C167">
        <v>0.93561300000000003</v>
      </c>
      <c r="D167">
        <v>0.479578</v>
      </c>
      <c r="E167">
        <v>1.9948600000000001</v>
      </c>
      <c r="F167">
        <v>165</v>
      </c>
    </row>
    <row r="168" spans="1:6" x14ac:dyDescent="0.3">
      <c r="A168">
        <v>0.241506</v>
      </c>
      <c r="B168">
        <v>-6.7285300000000006E-2</v>
      </c>
      <c r="C168">
        <v>0.93492799999999998</v>
      </c>
      <c r="D168">
        <v>0.48393999999999998</v>
      </c>
      <c r="E168">
        <v>2.0038399999999998</v>
      </c>
      <c r="F168">
        <v>166</v>
      </c>
    </row>
    <row r="169" spans="1:6" x14ac:dyDescent="0.3">
      <c r="A169">
        <v>0.24800700000000001</v>
      </c>
      <c r="B169">
        <v>-6.9864099999999998E-2</v>
      </c>
      <c r="C169">
        <v>0.93252100000000004</v>
      </c>
      <c r="D169">
        <v>0.49919999999999998</v>
      </c>
      <c r="E169">
        <v>2.0128499999999998</v>
      </c>
      <c r="F169">
        <v>167</v>
      </c>
    </row>
    <row r="170" spans="1:6" x14ac:dyDescent="0.3">
      <c r="A170">
        <v>0.24868299999999999</v>
      </c>
      <c r="B170">
        <v>-7.1832199999999999E-2</v>
      </c>
      <c r="C170">
        <v>0.93068700000000004</v>
      </c>
      <c r="D170">
        <v>0.510737</v>
      </c>
      <c r="E170">
        <v>2.05376</v>
      </c>
      <c r="F170">
        <v>168</v>
      </c>
    </row>
    <row r="171" spans="1:6" x14ac:dyDescent="0.3">
      <c r="A171">
        <v>0.25179200000000002</v>
      </c>
      <c r="B171">
        <v>-7.6759499999999994E-2</v>
      </c>
      <c r="C171">
        <v>0.92611299999999996</v>
      </c>
      <c r="D171">
        <v>0.539219</v>
      </c>
      <c r="E171">
        <v>2.1415199999999999</v>
      </c>
      <c r="F171">
        <v>169</v>
      </c>
    </row>
    <row r="172" spans="1:6" x14ac:dyDescent="0.3">
      <c r="A172">
        <v>0.26255699999999998</v>
      </c>
      <c r="B172">
        <v>-6.8079799999999996E-2</v>
      </c>
      <c r="C172">
        <v>0.93418599999999996</v>
      </c>
      <c r="D172">
        <v>0.48865999999999998</v>
      </c>
      <c r="E172">
        <v>1.8611599999999999</v>
      </c>
      <c r="F172">
        <v>170</v>
      </c>
    </row>
    <row r="173" spans="1:6" x14ac:dyDescent="0.3">
      <c r="A173">
        <v>0.242977</v>
      </c>
      <c r="B173">
        <v>-6.78314E-2</v>
      </c>
      <c r="C173">
        <v>0.93441799999999997</v>
      </c>
      <c r="D173">
        <v>0.48718499999999998</v>
      </c>
      <c r="E173">
        <v>2.0050699999999999</v>
      </c>
      <c r="F173">
        <v>171</v>
      </c>
    </row>
    <row r="174" spans="1:6" x14ac:dyDescent="0.3">
      <c r="A174">
        <v>0.25032700000000002</v>
      </c>
      <c r="B174">
        <v>-7.0776500000000006E-2</v>
      </c>
      <c r="C174">
        <v>0.93167</v>
      </c>
      <c r="D174">
        <v>0.50456000000000001</v>
      </c>
      <c r="E174">
        <v>2.0156000000000001</v>
      </c>
      <c r="F174">
        <v>172</v>
      </c>
    </row>
    <row r="175" spans="1:6" x14ac:dyDescent="0.3">
      <c r="A175">
        <v>0.25492399999999998</v>
      </c>
      <c r="B175">
        <v>-7.3784699999999995E-2</v>
      </c>
      <c r="C175">
        <v>0.92887200000000003</v>
      </c>
      <c r="D175">
        <v>0.52209099999999997</v>
      </c>
      <c r="E175">
        <v>2.0480299999999998</v>
      </c>
      <c r="F175">
        <v>173</v>
      </c>
    </row>
    <row r="176" spans="1:6" x14ac:dyDescent="0.3">
      <c r="A176">
        <v>0.25609999999999999</v>
      </c>
      <c r="B176">
        <v>-7.6738299999999995E-2</v>
      </c>
      <c r="C176">
        <v>0.92613199999999996</v>
      </c>
      <c r="D176">
        <v>0.53909700000000005</v>
      </c>
      <c r="E176">
        <v>2.1050200000000001</v>
      </c>
      <c r="F176">
        <v>174</v>
      </c>
    </row>
    <row r="177" spans="1:6" x14ac:dyDescent="0.3">
      <c r="A177">
        <v>0.24973400000000001</v>
      </c>
      <c r="B177">
        <v>-6.5865499999999993E-2</v>
      </c>
      <c r="C177">
        <v>0.93625700000000001</v>
      </c>
      <c r="D177">
        <v>0.47546699999999997</v>
      </c>
      <c r="E177">
        <v>1.9038900000000001</v>
      </c>
      <c r="F177">
        <v>175</v>
      </c>
    </row>
    <row r="178" spans="1:6" x14ac:dyDescent="0.3">
      <c r="A178">
        <v>0.24157300000000001</v>
      </c>
      <c r="B178">
        <v>-6.6508499999999998E-2</v>
      </c>
      <c r="C178">
        <v>0.93565500000000001</v>
      </c>
      <c r="D178">
        <v>0.47931000000000001</v>
      </c>
      <c r="E178">
        <v>1.9841299999999999</v>
      </c>
      <c r="F178">
        <v>176</v>
      </c>
    </row>
    <row r="179" spans="1:6" x14ac:dyDescent="0.3">
      <c r="A179">
        <v>0.25150699999999998</v>
      </c>
      <c r="B179">
        <v>-6.9620899999999999E-2</v>
      </c>
      <c r="C179">
        <v>0.93274699999999999</v>
      </c>
      <c r="D179">
        <v>0.49776799999999999</v>
      </c>
      <c r="E179">
        <v>1.9791399999999999</v>
      </c>
      <c r="F179">
        <v>177</v>
      </c>
    </row>
    <row r="180" spans="1:6" x14ac:dyDescent="0.3">
      <c r="A180">
        <v>0.25252599999999997</v>
      </c>
      <c r="B180">
        <v>-7.0235699999999998E-2</v>
      </c>
      <c r="C180">
        <v>0.93217399999999995</v>
      </c>
      <c r="D180">
        <v>0.501386</v>
      </c>
      <c r="E180">
        <v>1.9854799999999999</v>
      </c>
      <c r="F180">
        <v>178</v>
      </c>
    </row>
    <row r="181" spans="1:6" x14ac:dyDescent="0.3">
      <c r="A181">
        <v>0.25001000000000001</v>
      </c>
      <c r="B181">
        <v>-6.9909299999999994E-2</v>
      </c>
      <c r="C181">
        <v>0.93247800000000003</v>
      </c>
      <c r="D181">
        <v>0.49946600000000002</v>
      </c>
      <c r="E181">
        <v>1.9977799999999999</v>
      </c>
      <c r="F181">
        <v>179</v>
      </c>
    </row>
    <row r="182" spans="1:6" x14ac:dyDescent="0.3">
      <c r="A182">
        <v>0.245528</v>
      </c>
      <c r="B182">
        <v>-6.9204299999999996E-2</v>
      </c>
      <c r="C182">
        <v>0.93313599999999997</v>
      </c>
      <c r="D182">
        <v>0.495311</v>
      </c>
      <c r="E182">
        <v>2.0173399999999999</v>
      </c>
      <c r="F182">
        <v>180</v>
      </c>
    </row>
    <row r="183" spans="1:6" x14ac:dyDescent="0.3">
      <c r="A183">
        <v>0.26026500000000002</v>
      </c>
      <c r="B183">
        <v>-7.4199399999999999E-2</v>
      </c>
      <c r="C183">
        <v>0.92848699999999995</v>
      </c>
      <c r="D183">
        <v>0.52449000000000001</v>
      </c>
      <c r="E183">
        <v>2.0152199999999998</v>
      </c>
      <c r="F183">
        <v>181</v>
      </c>
    </row>
    <row r="184" spans="1:6" x14ac:dyDescent="0.3">
      <c r="A184">
        <v>0.26152599999999998</v>
      </c>
      <c r="B184">
        <v>-7.62882E-2</v>
      </c>
      <c r="C184">
        <v>0.92654899999999996</v>
      </c>
      <c r="D184">
        <v>0.53651899999999997</v>
      </c>
      <c r="E184">
        <v>2.0514899999999998</v>
      </c>
      <c r="F184">
        <v>182</v>
      </c>
    </row>
    <row r="185" spans="1:6" x14ac:dyDescent="0.3">
      <c r="A185">
        <v>0.26167000000000001</v>
      </c>
      <c r="B185">
        <v>-6.8822300000000003E-2</v>
      </c>
      <c r="C185">
        <v>0.93349300000000002</v>
      </c>
      <c r="D185">
        <v>0.49305500000000002</v>
      </c>
      <c r="E185">
        <v>1.8842699999999999</v>
      </c>
      <c r="F185">
        <v>183</v>
      </c>
    </row>
    <row r="186" spans="1:6" x14ac:dyDescent="0.3">
      <c r="A186">
        <v>0.26517600000000002</v>
      </c>
      <c r="B186">
        <v>-7.0886199999999996E-2</v>
      </c>
      <c r="C186">
        <v>0.93156799999999995</v>
      </c>
      <c r="D186">
        <v>0.50520299999999996</v>
      </c>
      <c r="E186">
        <v>1.90516</v>
      </c>
      <c r="F186">
        <v>184</v>
      </c>
    </row>
    <row r="187" spans="1:6" x14ac:dyDescent="0.3">
      <c r="A187">
        <v>0.249972</v>
      </c>
      <c r="B187">
        <v>-6.9295999999999996E-2</v>
      </c>
      <c r="C187">
        <v>0.93305000000000005</v>
      </c>
      <c r="D187">
        <v>0.49585299999999999</v>
      </c>
      <c r="E187">
        <v>1.98363</v>
      </c>
      <c r="F187">
        <v>185</v>
      </c>
    </row>
    <row r="188" spans="1:6" x14ac:dyDescent="0.3">
      <c r="A188">
        <v>0.25506800000000002</v>
      </c>
      <c r="B188">
        <v>-7.1048100000000003E-2</v>
      </c>
      <c r="C188">
        <v>0.93141700000000005</v>
      </c>
      <c r="D188">
        <v>0.50615200000000005</v>
      </c>
      <c r="E188">
        <v>1.98438</v>
      </c>
      <c r="F188">
        <v>186</v>
      </c>
    </row>
    <row r="189" spans="1:6" x14ac:dyDescent="0.3">
      <c r="A189">
        <v>0.254608</v>
      </c>
      <c r="B189">
        <v>-7.1116399999999996E-2</v>
      </c>
      <c r="C189">
        <v>0.93135299999999999</v>
      </c>
      <c r="D189">
        <v>0.506552</v>
      </c>
      <c r="E189">
        <v>1.9895400000000001</v>
      </c>
      <c r="F189">
        <v>187</v>
      </c>
    </row>
    <row r="190" spans="1:6" x14ac:dyDescent="0.3">
      <c r="A190">
        <v>0.26107200000000003</v>
      </c>
      <c r="B190">
        <v>-7.3193400000000006E-2</v>
      </c>
      <c r="C190">
        <v>0.92942100000000005</v>
      </c>
      <c r="D190">
        <v>0.51866199999999996</v>
      </c>
      <c r="E190">
        <v>1.9866600000000001</v>
      </c>
      <c r="F190">
        <v>188</v>
      </c>
    </row>
    <row r="191" spans="1:6" x14ac:dyDescent="0.3">
      <c r="A191">
        <v>0.25982100000000002</v>
      </c>
      <c r="B191">
        <v>-7.3056300000000005E-2</v>
      </c>
      <c r="C191">
        <v>0.92954899999999996</v>
      </c>
      <c r="D191">
        <v>0.51786600000000005</v>
      </c>
      <c r="E191">
        <v>1.99316</v>
      </c>
      <c r="F191">
        <v>189</v>
      </c>
    </row>
    <row r="192" spans="1:6" x14ac:dyDescent="0.3">
      <c r="A192">
        <v>0.25996000000000002</v>
      </c>
      <c r="B192">
        <v>-7.3332800000000004E-2</v>
      </c>
      <c r="C192">
        <v>0.92929200000000001</v>
      </c>
      <c r="D192">
        <v>0.51947100000000002</v>
      </c>
      <c r="E192">
        <v>1.99827</v>
      </c>
      <c r="F192">
        <v>190</v>
      </c>
    </row>
    <row r="193" spans="1:6" x14ac:dyDescent="0.3">
      <c r="A193">
        <v>0.256629</v>
      </c>
      <c r="B193">
        <v>-7.2587600000000002E-2</v>
      </c>
      <c r="C193">
        <v>0.92998400000000003</v>
      </c>
      <c r="D193">
        <v>0.51514000000000004</v>
      </c>
      <c r="E193">
        <v>2.0073300000000001</v>
      </c>
      <c r="F193">
        <v>191</v>
      </c>
    </row>
    <row r="194" spans="1:6" x14ac:dyDescent="0.3">
      <c r="A194">
        <v>0.261463</v>
      </c>
      <c r="B194">
        <v>-7.4324699999999994E-2</v>
      </c>
      <c r="C194">
        <v>0.92837000000000003</v>
      </c>
      <c r="D194">
        <v>0.52521499999999999</v>
      </c>
      <c r="E194">
        <v>2.00875</v>
      </c>
      <c r="F194">
        <v>192</v>
      </c>
    </row>
    <row r="195" spans="1:6" x14ac:dyDescent="0.3">
      <c r="A195">
        <v>0.26547799999999999</v>
      </c>
      <c r="B195">
        <v>-7.5780500000000001E-2</v>
      </c>
      <c r="C195">
        <v>0.92701999999999996</v>
      </c>
      <c r="D195">
        <v>0.53360399999999997</v>
      </c>
      <c r="E195">
        <v>2.00997</v>
      </c>
      <c r="F195">
        <v>193</v>
      </c>
    </row>
    <row r="196" spans="1:6" x14ac:dyDescent="0.3">
      <c r="A196">
        <v>0.26105</v>
      </c>
      <c r="B196">
        <v>-7.4864E-2</v>
      </c>
      <c r="C196">
        <v>0.92786999999999997</v>
      </c>
      <c r="D196">
        <v>0.52832800000000002</v>
      </c>
      <c r="E196">
        <v>2.02386</v>
      </c>
      <c r="F196">
        <v>194</v>
      </c>
    </row>
    <row r="197" spans="1:6" x14ac:dyDescent="0.3">
      <c r="A197">
        <v>0.26093100000000002</v>
      </c>
      <c r="B197">
        <v>-7.5096399999999994E-2</v>
      </c>
      <c r="C197">
        <v>0.92765399999999998</v>
      </c>
      <c r="D197">
        <v>0.52966800000000003</v>
      </c>
      <c r="E197">
        <v>2.0299200000000002</v>
      </c>
      <c r="F197">
        <v>195</v>
      </c>
    </row>
    <row r="198" spans="1:6" x14ac:dyDescent="0.3">
      <c r="A198">
        <v>0.27038499999999999</v>
      </c>
      <c r="B198">
        <v>-7.8409800000000002E-2</v>
      </c>
      <c r="C198">
        <v>0.92458499999999999</v>
      </c>
      <c r="D198">
        <v>0.54863499999999998</v>
      </c>
      <c r="E198">
        <v>2.0290900000000001</v>
      </c>
      <c r="F198">
        <v>196</v>
      </c>
    </row>
    <row r="199" spans="1:6" x14ac:dyDescent="0.3">
      <c r="A199">
        <v>0.26953100000000002</v>
      </c>
      <c r="B199">
        <v>-7.87442E-2</v>
      </c>
      <c r="C199">
        <v>0.92427599999999999</v>
      </c>
      <c r="D199">
        <v>0.550535</v>
      </c>
      <c r="E199">
        <v>2.04257</v>
      </c>
      <c r="F199">
        <v>197</v>
      </c>
    </row>
    <row r="200" spans="1:6" x14ac:dyDescent="0.3">
      <c r="A200">
        <v>0.269737</v>
      </c>
      <c r="B200">
        <v>-7.9967800000000006E-2</v>
      </c>
      <c r="C200">
        <v>0.92314600000000002</v>
      </c>
      <c r="D200">
        <v>0.55746899999999999</v>
      </c>
      <c r="E200">
        <v>2.06671</v>
      </c>
      <c r="F200">
        <v>198</v>
      </c>
    </row>
    <row r="201" spans="1:6" x14ac:dyDescent="0.3">
      <c r="A201">
        <v>0.27405400000000002</v>
      </c>
      <c r="B201">
        <v>-8.3839399999999994E-2</v>
      </c>
      <c r="C201">
        <v>0.91957900000000004</v>
      </c>
      <c r="D201">
        <v>0.57919500000000002</v>
      </c>
      <c r="E201">
        <v>2.1134400000000002</v>
      </c>
      <c r="F201">
        <v>199</v>
      </c>
    </row>
    <row r="202" spans="1:6" x14ac:dyDescent="0.3">
      <c r="A202">
        <v>0.28667500000000001</v>
      </c>
      <c r="B202">
        <v>-7.7353199999999997E-2</v>
      </c>
      <c r="C202">
        <v>0.92556300000000002</v>
      </c>
      <c r="D202">
        <v>0.54261300000000001</v>
      </c>
      <c r="E202">
        <v>1.8927799999999999</v>
      </c>
      <c r="F202">
        <v>200</v>
      </c>
    </row>
    <row r="203" spans="1:6" x14ac:dyDescent="0.3">
      <c r="A203">
        <v>0.26622600000000002</v>
      </c>
      <c r="B203">
        <v>-7.6445700000000005E-2</v>
      </c>
      <c r="C203">
        <v>0.92640299999999998</v>
      </c>
      <c r="D203">
        <v>0.53742199999999996</v>
      </c>
      <c r="E203">
        <v>2.0186700000000002</v>
      </c>
      <c r="F203">
        <v>201</v>
      </c>
    </row>
    <row r="204" spans="1:6" x14ac:dyDescent="0.3">
      <c r="A204">
        <v>0.27244200000000002</v>
      </c>
      <c r="B204">
        <v>-7.8844700000000004E-2</v>
      </c>
      <c r="C204">
        <v>0.92418299999999998</v>
      </c>
      <c r="D204">
        <v>0.55110599999999998</v>
      </c>
      <c r="E204">
        <v>2.02284</v>
      </c>
      <c r="F204">
        <v>202</v>
      </c>
    </row>
    <row r="205" spans="1:6" x14ac:dyDescent="0.3">
      <c r="A205">
        <v>0.27492699999999998</v>
      </c>
      <c r="B205">
        <v>-7.9780199999999996E-2</v>
      </c>
      <c r="C205">
        <v>0.923319</v>
      </c>
      <c r="D205">
        <v>0.55640800000000001</v>
      </c>
      <c r="E205">
        <v>2.0238399999999999</v>
      </c>
      <c r="F205">
        <v>203</v>
      </c>
    </row>
    <row r="206" spans="1:6" x14ac:dyDescent="0.3">
      <c r="A206">
        <v>0.270206</v>
      </c>
      <c r="B206">
        <v>-7.8631699999999999E-2</v>
      </c>
      <c r="C206">
        <v>0.92437999999999998</v>
      </c>
      <c r="D206">
        <v>0.54989600000000005</v>
      </c>
      <c r="E206">
        <v>2.0350999999999999</v>
      </c>
      <c r="F206">
        <v>204</v>
      </c>
    </row>
    <row r="207" spans="1:6" x14ac:dyDescent="0.3">
      <c r="A207">
        <v>0.27568799999999999</v>
      </c>
      <c r="B207">
        <v>-8.0545599999999995E-2</v>
      </c>
      <c r="C207">
        <v>0.92261300000000002</v>
      </c>
      <c r="D207">
        <v>0.56073099999999998</v>
      </c>
      <c r="E207">
        <v>2.0339399999999999</v>
      </c>
      <c r="F207">
        <v>205</v>
      </c>
    </row>
    <row r="208" spans="1:6" x14ac:dyDescent="0.3">
      <c r="A208">
        <v>0.27938299999999999</v>
      </c>
      <c r="B208">
        <v>-8.2087900000000005E-2</v>
      </c>
      <c r="C208">
        <v>0.92119099999999998</v>
      </c>
      <c r="D208">
        <v>0.56940500000000005</v>
      </c>
      <c r="E208">
        <v>2.0380799999999999</v>
      </c>
      <c r="F208">
        <v>206</v>
      </c>
    </row>
    <row r="209" spans="1:6" x14ac:dyDescent="0.3">
      <c r="A209">
        <v>0.27734900000000001</v>
      </c>
      <c r="B209">
        <v>-8.15911E-2</v>
      </c>
      <c r="C209">
        <v>0.92164900000000005</v>
      </c>
      <c r="D209">
        <v>0.56661700000000004</v>
      </c>
      <c r="E209">
        <v>2.04297</v>
      </c>
      <c r="F209">
        <v>207</v>
      </c>
    </row>
    <row r="210" spans="1:6" x14ac:dyDescent="0.3">
      <c r="A210">
        <v>0.279638</v>
      </c>
      <c r="B210">
        <v>-8.2591200000000004E-2</v>
      </c>
      <c r="C210">
        <v>0.92072699999999996</v>
      </c>
      <c r="D210">
        <v>0.57222499999999998</v>
      </c>
      <c r="E210">
        <v>2.0463</v>
      </c>
      <c r="F210">
        <v>208</v>
      </c>
    </row>
    <row r="211" spans="1:6" x14ac:dyDescent="0.3">
      <c r="A211">
        <v>0.28144599999999997</v>
      </c>
      <c r="B211">
        <v>-8.3599300000000001E-2</v>
      </c>
      <c r="C211">
        <v>0.91979999999999995</v>
      </c>
      <c r="D211">
        <v>0.57785699999999995</v>
      </c>
      <c r="E211">
        <v>2.0531700000000002</v>
      </c>
      <c r="F211">
        <v>209</v>
      </c>
    </row>
    <row r="212" spans="1:6" x14ac:dyDescent="0.3">
      <c r="A212">
        <v>0.28588599999999997</v>
      </c>
      <c r="B212">
        <v>-8.5323300000000005E-2</v>
      </c>
      <c r="C212">
        <v>0.918215</v>
      </c>
      <c r="D212">
        <v>0.58743900000000004</v>
      </c>
      <c r="E212">
        <v>2.0548000000000002</v>
      </c>
      <c r="F212">
        <v>210</v>
      </c>
    </row>
    <row r="213" spans="1:6" x14ac:dyDescent="0.3">
      <c r="A213">
        <v>0.28070200000000001</v>
      </c>
      <c r="B213">
        <v>-8.4245399999999998E-2</v>
      </c>
      <c r="C213">
        <v>0.91920599999999997</v>
      </c>
      <c r="D213">
        <v>0.58145500000000006</v>
      </c>
      <c r="E213">
        <v>2.0714299999999999</v>
      </c>
      <c r="F213">
        <v>211</v>
      </c>
    </row>
    <row r="214" spans="1:6" x14ac:dyDescent="0.3">
      <c r="A214">
        <v>0.28546899999999997</v>
      </c>
      <c r="B214">
        <v>-8.6111300000000002E-2</v>
      </c>
      <c r="C214">
        <v>0.91749199999999997</v>
      </c>
      <c r="D214">
        <v>0.59179800000000005</v>
      </c>
      <c r="E214">
        <v>2.07307</v>
      </c>
      <c r="F214">
        <v>212</v>
      </c>
    </row>
    <row r="215" spans="1:6" x14ac:dyDescent="0.3">
      <c r="A215">
        <v>0.28995199999999999</v>
      </c>
      <c r="B215">
        <v>-8.8284899999999999E-2</v>
      </c>
      <c r="C215">
        <v>0.91549999999999998</v>
      </c>
      <c r="D215">
        <v>0.60375900000000005</v>
      </c>
      <c r="E215">
        <v>2.0822699999999998</v>
      </c>
      <c r="F215">
        <v>213</v>
      </c>
    </row>
    <row r="216" spans="1:6" x14ac:dyDescent="0.3">
      <c r="A216">
        <v>0.29330800000000001</v>
      </c>
      <c r="B216">
        <v>-9.0262300000000004E-2</v>
      </c>
      <c r="C216">
        <v>0.91369199999999995</v>
      </c>
      <c r="D216">
        <v>0.61455800000000005</v>
      </c>
      <c r="E216">
        <v>2.0952700000000002</v>
      </c>
      <c r="F216">
        <v>214</v>
      </c>
    </row>
    <row r="217" spans="1:6" x14ac:dyDescent="0.3">
      <c r="A217">
        <v>0.29064200000000001</v>
      </c>
      <c r="B217">
        <v>-9.1916200000000003E-2</v>
      </c>
      <c r="C217">
        <v>0.91218200000000005</v>
      </c>
      <c r="D217">
        <v>0.623533</v>
      </c>
      <c r="E217">
        <v>2.1453700000000002</v>
      </c>
      <c r="F217">
        <v>215</v>
      </c>
    </row>
    <row r="218" spans="1:6" x14ac:dyDescent="0.3">
      <c r="A218">
        <v>0.30453000000000002</v>
      </c>
      <c r="B218">
        <v>-8.8026900000000005E-2</v>
      </c>
      <c r="C218">
        <v>0.91573599999999999</v>
      </c>
      <c r="D218">
        <v>0.60234399999999999</v>
      </c>
      <c r="E218">
        <v>1.97794</v>
      </c>
      <c r="F218">
        <v>216</v>
      </c>
    </row>
    <row r="219" spans="1:6" x14ac:dyDescent="0.3">
      <c r="A219">
        <v>0.28481800000000002</v>
      </c>
      <c r="B219">
        <v>-8.5719100000000006E-2</v>
      </c>
      <c r="C219">
        <v>0.917852</v>
      </c>
      <c r="D219">
        <v>0.58962999999999999</v>
      </c>
      <c r="E219">
        <v>2.0701999999999998</v>
      </c>
      <c r="F219">
        <v>217</v>
      </c>
    </row>
    <row r="220" spans="1:6" x14ac:dyDescent="0.3">
      <c r="A220">
        <v>0.29400500000000002</v>
      </c>
      <c r="B220">
        <v>-8.8882699999999995E-2</v>
      </c>
      <c r="C220">
        <v>0.91495300000000002</v>
      </c>
      <c r="D220">
        <v>0.60703200000000002</v>
      </c>
      <c r="E220">
        <v>2.0647000000000002</v>
      </c>
      <c r="F220">
        <v>218</v>
      </c>
    </row>
    <row r="221" spans="1:6" x14ac:dyDescent="0.3">
      <c r="A221">
        <v>0.29341699999999998</v>
      </c>
      <c r="B221">
        <v>-8.9010000000000006E-2</v>
      </c>
      <c r="C221">
        <v>0.91483599999999998</v>
      </c>
      <c r="D221">
        <v>0.60772800000000005</v>
      </c>
      <c r="E221">
        <v>2.0712100000000002</v>
      </c>
      <c r="F221">
        <v>219</v>
      </c>
    </row>
    <row r="222" spans="1:6" x14ac:dyDescent="0.3">
      <c r="A222">
        <v>0.30202699999999999</v>
      </c>
      <c r="B222">
        <v>-9.2099299999999995E-2</v>
      </c>
      <c r="C222">
        <v>0.91201500000000002</v>
      </c>
      <c r="D222">
        <v>0.62452300000000005</v>
      </c>
      <c r="E222">
        <v>2.06778</v>
      </c>
      <c r="F222">
        <v>220</v>
      </c>
    </row>
    <row r="223" spans="1:6" x14ac:dyDescent="0.3">
      <c r="A223">
        <v>0.30371700000000001</v>
      </c>
      <c r="B223">
        <v>-9.2974500000000002E-2</v>
      </c>
      <c r="C223">
        <v>0.91121700000000005</v>
      </c>
      <c r="D223">
        <v>0.62924800000000003</v>
      </c>
      <c r="E223">
        <v>2.0718299999999998</v>
      </c>
      <c r="F223">
        <v>221</v>
      </c>
    </row>
    <row r="224" spans="1:6" x14ac:dyDescent="0.3">
      <c r="A224">
        <v>0.29775299999999999</v>
      </c>
      <c r="B224">
        <v>-9.1416999999999998E-2</v>
      </c>
      <c r="C224">
        <v>0.91263700000000003</v>
      </c>
      <c r="D224">
        <v>0.62082899999999996</v>
      </c>
      <c r="E224">
        <v>2.0850499999999998</v>
      </c>
      <c r="F224">
        <v>222</v>
      </c>
    </row>
    <row r="225" spans="1:6" x14ac:dyDescent="0.3">
      <c r="A225">
        <v>0.29936299999999999</v>
      </c>
      <c r="B225">
        <v>-9.2247800000000005E-2</v>
      </c>
      <c r="C225">
        <v>0.911879</v>
      </c>
      <c r="D225">
        <v>0.62532600000000005</v>
      </c>
      <c r="E225">
        <v>2.0888499999999999</v>
      </c>
      <c r="F225">
        <v>223</v>
      </c>
    </row>
    <row r="226" spans="1:6" x14ac:dyDescent="0.3">
      <c r="A226">
        <v>0.30641299999999999</v>
      </c>
      <c r="B226">
        <v>-9.4858100000000001E-2</v>
      </c>
      <c r="C226">
        <v>0.90950200000000003</v>
      </c>
      <c r="D226">
        <v>0.63936800000000005</v>
      </c>
      <c r="E226">
        <v>2.0866199999999999</v>
      </c>
      <c r="F226">
        <v>224</v>
      </c>
    </row>
    <row r="227" spans="1:6" x14ac:dyDescent="0.3">
      <c r="A227">
        <v>0.334563</v>
      </c>
      <c r="B227">
        <v>-0.11135200000000001</v>
      </c>
      <c r="C227">
        <v>0.89462399999999997</v>
      </c>
      <c r="D227">
        <v>0.72532600000000003</v>
      </c>
      <c r="E227">
        <v>2.16798</v>
      </c>
      <c r="F227">
        <v>225</v>
      </c>
    </row>
    <row r="228" spans="1:6" x14ac:dyDescent="0.3">
      <c r="A228">
        <v>0.32674300000000001</v>
      </c>
      <c r="B228">
        <v>-0.108585</v>
      </c>
      <c r="C228">
        <v>0.89710199999999996</v>
      </c>
      <c r="D228">
        <v>0.711225</v>
      </c>
      <c r="E228">
        <v>2.1767099999999999</v>
      </c>
      <c r="F228">
        <v>226</v>
      </c>
    </row>
    <row r="229" spans="1:6" x14ac:dyDescent="0.3">
      <c r="A229">
        <v>0.453843</v>
      </c>
      <c r="B229">
        <v>-0.13006899999999999</v>
      </c>
      <c r="C229">
        <v>0.87803500000000001</v>
      </c>
      <c r="D229">
        <v>0.81771899999999997</v>
      </c>
      <c r="E229">
        <v>1.80176</v>
      </c>
      <c r="F229">
        <v>227</v>
      </c>
    </row>
    <row r="230" spans="1:6" x14ac:dyDescent="0.3">
      <c r="A230">
        <v>0.310838</v>
      </c>
      <c r="B230">
        <v>-9.7754999999999995E-2</v>
      </c>
      <c r="C230">
        <v>0.90687099999999998</v>
      </c>
      <c r="D230">
        <v>0.65480700000000003</v>
      </c>
      <c r="E230">
        <v>2.1065800000000001</v>
      </c>
      <c r="F230">
        <v>228</v>
      </c>
    </row>
    <row r="231" spans="1:6" x14ac:dyDescent="0.3">
      <c r="A231">
        <v>0.30743599999999999</v>
      </c>
      <c r="B231">
        <v>-9.70361E-2</v>
      </c>
      <c r="C231">
        <v>0.90752299999999997</v>
      </c>
      <c r="D231">
        <v>0.65098999999999996</v>
      </c>
      <c r="E231">
        <v>2.11748</v>
      </c>
      <c r="F231">
        <v>229</v>
      </c>
    </row>
    <row r="232" spans="1:6" x14ac:dyDescent="0.3">
      <c r="A232">
        <v>0.31056099999999998</v>
      </c>
      <c r="B232">
        <v>-9.84458E-2</v>
      </c>
      <c r="C232">
        <v>0.90624499999999997</v>
      </c>
      <c r="D232">
        <v>0.658466</v>
      </c>
      <c r="E232">
        <v>2.12025</v>
      </c>
      <c r="F232">
        <v>230</v>
      </c>
    </row>
    <row r="233" spans="1:6" x14ac:dyDescent="0.3">
      <c r="A233">
        <v>0.31698300000000001</v>
      </c>
      <c r="B233">
        <v>-0.10097299999999999</v>
      </c>
      <c r="C233">
        <v>0.90395800000000004</v>
      </c>
      <c r="D233">
        <v>0.67177799999999999</v>
      </c>
      <c r="E233">
        <v>2.1192799999999998</v>
      </c>
      <c r="F233">
        <v>231</v>
      </c>
    </row>
    <row r="234" spans="1:6" x14ac:dyDescent="0.3">
      <c r="A234">
        <v>0.31783400000000001</v>
      </c>
      <c r="B234">
        <v>-0.101731</v>
      </c>
      <c r="C234">
        <v>0.90327299999999999</v>
      </c>
      <c r="D234">
        <v>0.67574900000000004</v>
      </c>
      <c r="E234">
        <v>2.1261100000000002</v>
      </c>
      <c r="F234">
        <v>232</v>
      </c>
    </row>
    <row r="235" spans="1:6" x14ac:dyDescent="0.3">
      <c r="A235">
        <v>0.32248399999999999</v>
      </c>
      <c r="B235">
        <v>-0.1037</v>
      </c>
      <c r="C235">
        <v>0.90149599999999996</v>
      </c>
      <c r="D235">
        <v>0.68602300000000005</v>
      </c>
      <c r="E235">
        <v>2.12731</v>
      </c>
      <c r="F235">
        <v>233</v>
      </c>
    </row>
    <row r="236" spans="1:6" x14ac:dyDescent="0.3">
      <c r="A236">
        <v>0.32305499999999998</v>
      </c>
      <c r="B236">
        <v>-0.10438</v>
      </c>
      <c r="C236">
        <v>0.90088299999999999</v>
      </c>
      <c r="D236">
        <v>0.68955599999999995</v>
      </c>
      <c r="E236">
        <v>2.13449</v>
      </c>
      <c r="F236">
        <v>234</v>
      </c>
    </row>
    <row r="237" spans="1:6" x14ac:dyDescent="0.3">
      <c r="A237">
        <v>0.325874</v>
      </c>
      <c r="B237">
        <v>-0.105797</v>
      </c>
      <c r="C237">
        <v>0.89960700000000005</v>
      </c>
      <c r="D237">
        <v>0.69688799999999995</v>
      </c>
      <c r="E237">
        <v>2.1385200000000002</v>
      </c>
      <c r="F237">
        <v>235</v>
      </c>
    </row>
    <row r="238" spans="1:6" x14ac:dyDescent="0.3">
      <c r="A238">
        <v>0.33129700000000001</v>
      </c>
      <c r="B238">
        <v>-0.108112</v>
      </c>
      <c r="C238">
        <v>0.89752699999999996</v>
      </c>
      <c r="D238">
        <v>0.70880299999999996</v>
      </c>
      <c r="E238">
        <v>2.1394799999999998</v>
      </c>
      <c r="F238">
        <v>236</v>
      </c>
    </row>
    <row r="239" spans="1:6" x14ac:dyDescent="0.3">
      <c r="A239">
        <v>0.33486100000000002</v>
      </c>
      <c r="B239">
        <v>-0.109956</v>
      </c>
      <c r="C239">
        <v>0.89587300000000003</v>
      </c>
      <c r="D239">
        <v>0.71822900000000001</v>
      </c>
      <c r="E239">
        <v>2.14486</v>
      </c>
      <c r="F239">
        <v>237</v>
      </c>
    </row>
    <row r="240" spans="1:6" x14ac:dyDescent="0.3">
      <c r="A240">
        <v>0.339638</v>
      </c>
      <c r="B240">
        <v>-0.112132</v>
      </c>
      <c r="C240">
        <v>0.893926</v>
      </c>
      <c r="D240">
        <v>0.72928300000000001</v>
      </c>
      <c r="E240">
        <v>2.14724</v>
      </c>
      <c r="F240">
        <v>238</v>
      </c>
    </row>
    <row r="241" spans="1:6" x14ac:dyDescent="0.3">
      <c r="A241">
        <v>0.33886699999999997</v>
      </c>
      <c r="B241">
        <v>-0.112402</v>
      </c>
      <c r="C241">
        <v>0.89368499999999995</v>
      </c>
      <c r="D241">
        <v>0.73064499999999999</v>
      </c>
      <c r="E241">
        <v>2.1561400000000002</v>
      </c>
      <c r="F241">
        <v>239</v>
      </c>
    </row>
    <row r="242" spans="1:6" x14ac:dyDescent="0.3">
      <c r="A242">
        <v>0.33980700000000003</v>
      </c>
      <c r="B242">
        <v>-0.113411</v>
      </c>
      <c r="C242">
        <v>0.89278400000000002</v>
      </c>
      <c r="D242">
        <v>0.73574200000000001</v>
      </c>
      <c r="E242">
        <v>2.1651799999999999</v>
      </c>
      <c r="F242">
        <v>240</v>
      </c>
    </row>
    <row r="243" spans="1:6" x14ac:dyDescent="0.3">
      <c r="A243">
        <v>0.35212199999999999</v>
      </c>
      <c r="B243">
        <v>-0.11826200000000001</v>
      </c>
      <c r="C243">
        <v>0.888463</v>
      </c>
      <c r="D243">
        <v>0.76003200000000004</v>
      </c>
      <c r="E243">
        <v>2.1584400000000001</v>
      </c>
      <c r="F243">
        <v>241</v>
      </c>
    </row>
    <row r="244" spans="1:6" x14ac:dyDescent="0.3">
      <c r="A244">
        <v>0.35025699999999999</v>
      </c>
      <c r="B244">
        <v>-0.118354</v>
      </c>
      <c r="C244">
        <v>0.88838099999999998</v>
      </c>
      <c r="D244">
        <v>0.76048899999999997</v>
      </c>
      <c r="E244">
        <v>2.17123</v>
      </c>
      <c r="F244">
        <v>242</v>
      </c>
    </row>
    <row r="245" spans="1:6" x14ac:dyDescent="0.3">
      <c r="A245">
        <v>0.35825600000000002</v>
      </c>
      <c r="B245">
        <v>-0.121823</v>
      </c>
      <c r="C245">
        <v>0.88530500000000001</v>
      </c>
      <c r="D245">
        <v>0.77763599999999999</v>
      </c>
      <c r="E245">
        <v>2.1706099999999999</v>
      </c>
      <c r="F245">
        <v>243</v>
      </c>
    </row>
    <row r="246" spans="1:6" x14ac:dyDescent="0.3">
      <c r="A246">
        <v>0.36196200000000001</v>
      </c>
      <c r="B246">
        <v>-0.123949</v>
      </c>
      <c r="C246">
        <v>0.88342500000000002</v>
      </c>
      <c r="D246">
        <v>0.78805899999999995</v>
      </c>
      <c r="E246">
        <v>2.17719</v>
      </c>
      <c r="F246">
        <v>244</v>
      </c>
    </row>
    <row r="247" spans="1:6" x14ac:dyDescent="0.3">
      <c r="A247">
        <v>0.364041</v>
      </c>
      <c r="B247">
        <v>-0.12560199999999999</v>
      </c>
      <c r="C247">
        <v>0.881965</v>
      </c>
      <c r="D247">
        <v>0.79612400000000005</v>
      </c>
      <c r="E247">
        <v>2.1869100000000001</v>
      </c>
      <c r="F247">
        <v>245</v>
      </c>
    </row>
    <row r="248" spans="1:6" x14ac:dyDescent="0.3">
      <c r="A248">
        <v>0.380637</v>
      </c>
      <c r="B248">
        <v>-0.137512</v>
      </c>
      <c r="C248">
        <v>0.87152399999999997</v>
      </c>
      <c r="D248">
        <v>0.85311800000000004</v>
      </c>
      <c r="E248">
        <v>2.2412899999999998</v>
      </c>
      <c r="F248">
        <v>246</v>
      </c>
    </row>
    <row r="249" spans="1:6" x14ac:dyDescent="0.3">
      <c r="A249">
        <v>0.39405400000000002</v>
      </c>
      <c r="B249">
        <v>-0.13184000000000001</v>
      </c>
      <c r="C249">
        <v>0.87648099999999995</v>
      </c>
      <c r="D249">
        <v>0.82620800000000005</v>
      </c>
      <c r="E249">
        <v>2.0966900000000002</v>
      </c>
      <c r="F249">
        <v>247</v>
      </c>
    </row>
    <row r="250" spans="1:6" x14ac:dyDescent="0.3">
      <c r="A250">
        <v>0.37096000000000001</v>
      </c>
      <c r="B250">
        <v>-0.131412</v>
      </c>
      <c r="C250">
        <v>0.87685599999999997</v>
      </c>
      <c r="D250">
        <v>0.82416100000000003</v>
      </c>
      <c r="E250">
        <v>2.2216999999999998</v>
      </c>
      <c r="F250">
        <v>248</v>
      </c>
    </row>
    <row r="251" spans="1:6" x14ac:dyDescent="0.3">
      <c r="A251">
        <v>0.39082499999999998</v>
      </c>
      <c r="B251">
        <v>-0.14021</v>
      </c>
      <c r="C251">
        <v>0.86917599999999995</v>
      </c>
      <c r="D251">
        <v>0.86577800000000005</v>
      </c>
      <c r="E251">
        <v>2.2152599999999998</v>
      </c>
      <c r="F251">
        <v>249</v>
      </c>
    </row>
    <row r="252" spans="1:6" x14ac:dyDescent="0.3">
      <c r="A252">
        <v>0.39297599999999999</v>
      </c>
      <c r="B252">
        <v>-0.142485</v>
      </c>
      <c r="C252">
        <v>0.86719999999999997</v>
      </c>
      <c r="D252">
        <v>0.87638400000000005</v>
      </c>
      <c r="E252">
        <v>2.2301199999999999</v>
      </c>
      <c r="F252">
        <v>250</v>
      </c>
    </row>
    <row r="253" spans="1:6" x14ac:dyDescent="0.3">
      <c r="A253">
        <v>0.40349299999999999</v>
      </c>
      <c r="B253">
        <v>-0.148788</v>
      </c>
      <c r="C253">
        <v>0.86175199999999996</v>
      </c>
      <c r="D253">
        <v>0.90544100000000005</v>
      </c>
      <c r="E253">
        <v>2.2440099999999998</v>
      </c>
      <c r="F253">
        <v>251</v>
      </c>
    </row>
    <row r="254" spans="1:6" x14ac:dyDescent="0.3">
      <c r="A254">
        <v>0.40945599999999999</v>
      </c>
      <c r="B254">
        <v>-0.15587100000000001</v>
      </c>
      <c r="C254">
        <v>0.85566900000000001</v>
      </c>
      <c r="D254">
        <v>0.937554</v>
      </c>
      <c r="E254">
        <v>2.2897599999999998</v>
      </c>
      <c r="F254">
        <v>252</v>
      </c>
    </row>
    <row r="255" spans="1:6" x14ac:dyDescent="0.3">
      <c r="A255">
        <v>0.42945</v>
      </c>
      <c r="B255">
        <v>-0.159278</v>
      </c>
      <c r="C255">
        <v>0.85275999999999996</v>
      </c>
      <c r="D255">
        <v>0.95279999999999998</v>
      </c>
      <c r="E255">
        <v>2.2186499999999998</v>
      </c>
      <c r="F255">
        <v>253</v>
      </c>
    </row>
    <row r="256" spans="1:6" x14ac:dyDescent="0.3">
      <c r="A256">
        <v>0.428869</v>
      </c>
      <c r="B256">
        <v>-0.153644</v>
      </c>
      <c r="C256">
        <v>0.85757700000000003</v>
      </c>
      <c r="D256">
        <v>0.92751600000000001</v>
      </c>
      <c r="E256">
        <v>2.1627000000000001</v>
      </c>
      <c r="F256">
        <v>254</v>
      </c>
    </row>
    <row r="257" spans="1:6" x14ac:dyDescent="0.3">
      <c r="A257">
        <v>0.42289900000000002</v>
      </c>
      <c r="B257">
        <v>-0.161797</v>
      </c>
      <c r="C257">
        <v>0.85061399999999998</v>
      </c>
      <c r="D257">
        <v>0.96399599999999996</v>
      </c>
      <c r="E257">
        <v>2.2795000000000001</v>
      </c>
      <c r="F257">
        <v>255</v>
      </c>
    </row>
    <row r="258" spans="1:6" x14ac:dyDescent="0.3">
      <c r="A258">
        <v>0.43135099999999998</v>
      </c>
      <c r="B258">
        <v>-0.17255100000000001</v>
      </c>
      <c r="C258">
        <v>0.84151600000000004</v>
      </c>
      <c r="D258">
        <v>1.0110600000000001</v>
      </c>
      <c r="E258">
        <v>2.3439299999999998</v>
      </c>
      <c r="F258">
        <v>256</v>
      </c>
    </row>
    <row r="259" spans="1:6" x14ac:dyDescent="0.3">
      <c r="A259">
        <v>0.45383800000000002</v>
      </c>
      <c r="B259">
        <v>-0.178538</v>
      </c>
      <c r="C259">
        <v>0.83649200000000001</v>
      </c>
      <c r="D259">
        <v>1.03677</v>
      </c>
      <c r="E259">
        <v>2.2844500000000001</v>
      </c>
      <c r="F259">
        <v>257</v>
      </c>
    </row>
    <row r="260" spans="1:6" x14ac:dyDescent="0.3">
      <c r="A260">
        <v>0.45529399999999998</v>
      </c>
      <c r="B260">
        <v>-0.164295</v>
      </c>
      <c r="C260">
        <v>0.84849200000000002</v>
      </c>
      <c r="D260">
        <v>0.97503300000000004</v>
      </c>
      <c r="E260">
        <v>2.14154</v>
      </c>
      <c r="F260">
        <v>258</v>
      </c>
    </row>
    <row r="261" spans="1:6" x14ac:dyDescent="0.3">
      <c r="A261">
        <v>0.42660199999999998</v>
      </c>
      <c r="B261">
        <v>-0.15751699999999999</v>
      </c>
      <c r="C261">
        <v>0.85426199999999997</v>
      </c>
      <c r="D261">
        <v>0.94493499999999997</v>
      </c>
      <c r="E261">
        <v>2.2150300000000001</v>
      </c>
      <c r="F261">
        <v>259</v>
      </c>
    </row>
    <row r="262" spans="1:6" x14ac:dyDescent="0.3">
      <c r="A262">
        <v>0.42099799999999998</v>
      </c>
      <c r="B262">
        <v>-0.161276</v>
      </c>
      <c r="C262">
        <v>0.85105699999999995</v>
      </c>
      <c r="D262">
        <v>0.96168600000000004</v>
      </c>
      <c r="E262">
        <v>2.2843</v>
      </c>
      <c r="F262">
        <v>260</v>
      </c>
    </row>
    <row r="263" spans="1:6" x14ac:dyDescent="0.3">
      <c r="A263">
        <v>0.4294</v>
      </c>
      <c r="B263">
        <v>-0.167684</v>
      </c>
      <c r="C263">
        <v>0.84562099999999996</v>
      </c>
      <c r="D263">
        <v>0.98990500000000003</v>
      </c>
      <c r="E263">
        <v>2.30532</v>
      </c>
      <c r="F263">
        <v>261</v>
      </c>
    </row>
    <row r="264" spans="1:6" x14ac:dyDescent="0.3">
      <c r="A264">
        <v>0.445803</v>
      </c>
      <c r="B264">
        <v>-0.18027899999999999</v>
      </c>
      <c r="C264">
        <v>0.83503700000000003</v>
      </c>
      <c r="D264">
        <v>1.0441800000000001</v>
      </c>
      <c r="E264">
        <v>2.3422499999999999</v>
      </c>
      <c r="F264">
        <v>262</v>
      </c>
    </row>
    <row r="265" spans="1:6" x14ac:dyDescent="0.3">
      <c r="A265">
        <v>0.46917799999999998</v>
      </c>
      <c r="B265">
        <v>-0.186807</v>
      </c>
      <c r="C265">
        <v>0.82960400000000001</v>
      </c>
      <c r="D265">
        <v>1.0717300000000001</v>
      </c>
      <c r="E265">
        <v>2.2842799999999999</v>
      </c>
      <c r="F265">
        <v>263</v>
      </c>
    </row>
    <row r="266" spans="1:6" x14ac:dyDescent="0.3">
      <c r="A266">
        <v>0.47227400000000003</v>
      </c>
      <c r="B266">
        <v>-0.188335</v>
      </c>
      <c r="C266">
        <v>0.82833699999999999</v>
      </c>
      <c r="D266">
        <v>1.07812</v>
      </c>
      <c r="E266">
        <v>2.2828400000000002</v>
      </c>
      <c r="F266">
        <v>264</v>
      </c>
    </row>
    <row r="267" spans="1:6" x14ac:dyDescent="0.3">
      <c r="A267">
        <v>0.46810200000000002</v>
      </c>
      <c r="B267">
        <v>-0.183973</v>
      </c>
      <c r="C267">
        <v>0.83195799999999998</v>
      </c>
      <c r="D267">
        <v>1.05982</v>
      </c>
      <c r="E267">
        <v>2.2640799999999999</v>
      </c>
      <c r="F267">
        <v>265</v>
      </c>
    </row>
    <row r="268" spans="1:6" x14ac:dyDescent="0.3">
      <c r="A268">
        <v>0.47613899999999998</v>
      </c>
      <c r="B268">
        <v>-0.192161</v>
      </c>
      <c r="C268">
        <v>0.82517399999999996</v>
      </c>
      <c r="D268">
        <v>1.0940399999999999</v>
      </c>
      <c r="E268">
        <v>2.2977400000000001</v>
      </c>
      <c r="F268">
        <v>266</v>
      </c>
    </row>
    <row r="269" spans="1:6" x14ac:dyDescent="0.3">
      <c r="A269">
        <v>0.47554999999999997</v>
      </c>
      <c r="B269">
        <v>-0.19193099999999999</v>
      </c>
      <c r="C269">
        <v>0.82536399999999999</v>
      </c>
      <c r="D269">
        <v>1.0930899999999999</v>
      </c>
      <c r="E269">
        <v>2.2985899999999999</v>
      </c>
      <c r="F269">
        <v>267</v>
      </c>
    </row>
    <row r="270" spans="1:6" x14ac:dyDescent="0.3">
      <c r="A270">
        <v>0.477105</v>
      </c>
      <c r="B270">
        <v>-0.20324400000000001</v>
      </c>
      <c r="C270">
        <v>0.816079</v>
      </c>
      <c r="D270">
        <v>1.1394599999999999</v>
      </c>
      <c r="E270">
        <v>2.38829</v>
      </c>
      <c r="F270">
        <v>268</v>
      </c>
    </row>
    <row r="271" spans="1:6" x14ac:dyDescent="0.3">
      <c r="A271">
        <v>0.50846899999999995</v>
      </c>
      <c r="B271">
        <v>-0.20913000000000001</v>
      </c>
      <c r="C271">
        <v>0.81128999999999996</v>
      </c>
      <c r="D271">
        <v>1.1631800000000001</v>
      </c>
      <c r="E271">
        <v>2.28762</v>
      </c>
      <c r="F271">
        <v>269</v>
      </c>
    </row>
    <row r="272" spans="1:6" x14ac:dyDescent="0.3">
      <c r="A272">
        <v>0.49570599999999998</v>
      </c>
      <c r="B272">
        <v>-0.200323</v>
      </c>
      <c r="C272">
        <v>0.81846699999999994</v>
      </c>
      <c r="D272">
        <v>1.1275900000000001</v>
      </c>
      <c r="E272">
        <v>2.2747199999999999</v>
      </c>
      <c r="F272">
        <v>270</v>
      </c>
    </row>
    <row r="273" spans="1:6" x14ac:dyDescent="0.3">
      <c r="A273">
        <v>0.49442399999999997</v>
      </c>
      <c r="B273">
        <v>-0.19853299999999999</v>
      </c>
      <c r="C273">
        <v>0.81993300000000002</v>
      </c>
      <c r="D273">
        <v>1.1202799999999999</v>
      </c>
      <c r="E273">
        <v>2.2658299999999998</v>
      </c>
      <c r="F273">
        <v>271</v>
      </c>
    </row>
    <row r="274" spans="1:6" x14ac:dyDescent="0.3">
      <c r="A274">
        <v>0.50191799999999998</v>
      </c>
      <c r="B274">
        <v>-0.21688199999999999</v>
      </c>
      <c r="C274">
        <v>0.80502499999999999</v>
      </c>
      <c r="D274">
        <v>1.1940200000000001</v>
      </c>
      <c r="E274">
        <v>2.3788999999999998</v>
      </c>
      <c r="F274">
        <v>272</v>
      </c>
    </row>
    <row r="275" spans="1:6" x14ac:dyDescent="0.3">
      <c r="A275">
        <v>0.51449199999999995</v>
      </c>
      <c r="B275">
        <v>-0.21601699999999999</v>
      </c>
      <c r="C275">
        <v>0.80572200000000005</v>
      </c>
      <c r="D275">
        <v>1.1906000000000001</v>
      </c>
      <c r="E275">
        <v>2.31412</v>
      </c>
      <c r="F275">
        <v>273</v>
      </c>
    </row>
    <row r="276" spans="1:6" x14ac:dyDescent="0.3">
      <c r="A276">
        <v>0.53223200000000004</v>
      </c>
      <c r="B276">
        <v>-0.230769</v>
      </c>
      <c r="C276">
        <v>0.79392300000000005</v>
      </c>
      <c r="D276">
        <v>1.2481500000000001</v>
      </c>
      <c r="E276">
        <v>2.3451200000000001</v>
      </c>
      <c r="F276">
        <v>274</v>
      </c>
    </row>
    <row r="277" spans="1:6" x14ac:dyDescent="0.3">
      <c r="A277">
        <v>0.53314600000000001</v>
      </c>
      <c r="B277">
        <v>-0.222054</v>
      </c>
      <c r="C277">
        <v>0.80087200000000003</v>
      </c>
      <c r="D277">
        <v>1.21434</v>
      </c>
      <c r="E277">
        <v>2.2776800000000001</v>
      </c>
      <c r="F277">
        <v>275</v>
      </c>
    </row>
    <row r="278" spans="1:6" x14ac:dyDescent="0.3">
      <c r="A278">
        <v>0.53209700000000004</v>
      </c>
      <c r="B278">
        <v>-0.23416899999999999</v>
      </c>
      <c r="C278">
        <v>0.79122800000000004</v>
      </c>
      <c r="D278">
        <v>1.2612000000000001</v>
      </c>
      <c r="E278">
        <v>2.3702399999999999</v>
      </c>
      <c r="F278">
        <v>276</v>
      </c>
    </row>
    <row r="279" spans="1:6" x14ac:dyDescent="0.3">
      <c r="A279">
        <v>0.54818699999999998</v>
      </c>
      <c r="B279">
        <v>-0.247396</v>
      </c>
      <c r="C279">
        <v>0.78083100000000005</v>
      </c>
      <c r="D279">
        <v>1.3112299999999999</v>
      </c>
      <c r="E279">
        <v>2.39195</v>
      </c>
      <c r="F279">
        <v>277</v>
      </c>
    </row>
    <row r="280" spans="1:6" x14ac:dyDescent="0.3">
      <c r="A280">
        <v>0.57366099999999998</v>
      </c>
      <c r="B280">
        <v>-0.25156200000000001</v>
      </c>
      <c r="C280">
        <v>0.77758499999999997</v>
      </c>
      <c r="D280">
        <v>1.3267599999999999</v>
      </c>
      <c r="E280">
        <v>2.3128000000000002</v>
      </c>
      <c r="F280">
        <v>278</v>
      </c>
    </row>
    <row r="281" spans="1:6" x14ac:dyDescent="0.3">
      <c r="A281">
        <v>0.58166300000000004</v>
      </c>
      <c r="B281">
        <v>-0.26855400000000001</v>
      </c>
      <c r="C281">
        <v>0.76448400000000005</v>
      </c>
      <c r="D281">
        <v>1.3890199999999999</v>
      </c>
      <c r="E281">
        <v>2.38801</v>
      </c>
      <c r="F281">
        <v>279</v>
      </c>
    </row>
    <row r="282" spans="1:6" x14ac:dyDescent="0.3">
      <c r="A282">
        <v>0.59992199999999996</v>
      </c>
      <c r="B282">
        <v>-0.28414200000000001</v>
      </c>
      <c r="C282">
        <v>0.75265899999999997</v>
      </c>
      <c r="D282">
        <v>1.44469</v>
      </c>
      <c r="E282">
        <v>2.4081199999999998</v>
      </c>
      <c r="F282">
        <v>280</v>
      </c>
    </row>
    <row r="283" spans="1:6" x14ac:dyDescent="0.3">
      <c r="A283">
        <v>0.63484700000000005</v>
      </c>
      <c r="B283">
        <v>-0.31015500000000001</v>
      </c>
      <c r="C283">
        <v>0.73333300000000001</v>
      </c>
      <c r="D283">
        <v>1.53477</v>
      </c>
      <c r="E283">
        <v>2.4175399999999998</v>
      </c>
      <c r="F283">
        <v>281</v>
      </c>
    </row>
    <row r="284" spans="1:6" x14ac:dyDescent="0.3">
      <c r="A284">
        <v>0.67375099999999999</v>
      </c>
      <c r="B284">
        <v>-0.34429500000000002</v>
      </c>
      <c r="C284">
        <v>0.70872000000000002</v>
      </c>
      <c r="D284">
        <v>1.6482000000000001</v>
      </c>
      <c r="E284">
        <v>2.4462999999999999</v>
      </c>
      <c r="F284">
        <v>282</v>
      </c>
    </row>
    <row r="285" spans="1:6" x14ac:dyDescent="0.3">
      <c r="A285">
        <v>0.72572000000000003</v>
      </c>
      <c r="B285">
        <v>-0.365622</v>
      </c>
      <c r="C285">
        <v>0.69376499999999997</v>
      </c>
      <c r="D285">
        <v>1.71658</v>
      </c>
      <c r="E285">
        <v>2.3653499999999998</v>
      </c>
      <c r="F285">
        <v>283</v>
      </c>
    </row>
    <row r="286" spans="1:6" x14ac:dyDescent="0.3">
      <c r="A286">
        <v>0.770895</v>
      </c>
      <c r="B286">
        <v>-0.405914</v>
      </c>
      <c r="C286">
        <v>0.66636799999999996</v>
      </c>
      <c r="D286">
        <v>1.84114</v>
      </c>
      <c r="E286">
        <v>2.3883200000000002</v>
      </c>
      <c r="F286">
        <v>284</v>
      </c>
    </row>
    <row r="287" spans="1:6" x14ac:dyDescent="0.3">
      <c r="A287">
        <v>0.80881700000000001</v>
      </c>
      <c r="B287">
        <v>-0.44159399999999999</v>
      </c>
      <c r="C287">
        <v>0.64300999999999997</v>
      </c>
      <c r="D287">
        <v>1.94693</v>
      </c>
      <c r="E287">
        <v>2.40713</v>
      </c>
      <c r="F287">
        <v>285</v>
      </c>
    </row>
    <row r="288" spans="1:6" x14ac:dyDescent="0.3">
      <c r="A288">
        <v>0.86974899999999999</v>
      </c>
      <c r="B288">
        <v>-0.47392200000000001</v>
      </c>
      <c r="C288">
        <v>0.622556</v>
      </c>
      <c r="D288">
        <v>2.0395099999999999</v>
      </c>
      <c r="E288">
        <v>2.3449399999999998</v>
      </c>
      <c r="F288">
        <v>286</v>
      </c>
    </row>
    <row r="289" spans="1:6" x14ac:dyDescent="0.3">
      <c r="A289">
        <v>0.90930699999999998</v>
      </c>
      <c r="B289">
        <v>-0.48998700000000001</v>
      </c>
      <c r="C289">
        <v>0.61263400000000001</v>
      </c>
      <c r="D289">
        <v>2.0844499999999999</v>
      </c>
      <c r="E289">
        <v>2.29236</v>
      </c>
      <c r="F289">
        <v>287</v>
      </c>
    </row>
    <row r="290" spans="1:6" x14ac:dyDescent="0.3">
      <c r="A290">
        <v>0.91513299999999997</v>
      </c>
      <c r="B290">
        <v>-0.54827300000000001</v>
      </c>
      <c r="C290">
        <v>0.57794699999999999</v>
      </c>
      <c r="D290">
        <v>2.2421600000000002</v>
      </c>
      <c r="E290">
        <v>2.4500899999999999</v>
      </c>
      <c r="F290">
        <v>288</v>
      </c>
    </row>
    <row r="291" spans="1:6" x14ac:dyDescent="0.3">
      <c r="A291">
        <v>0.92997700000000005</v>
      </c>
      <c r="B291">
        <v>-0.474412</v>
      </c>
      <c r="C291">
        <v>0.622251</v>
      </c>
      <c r="D291">
        <v>2.0408900000000001</v>
      </c>
      <c r="E291">
        <v>2.1945600000000001</v>
      </c>
      <c r="F291">
        <v>289</v>
      </c>
    </row>
    <row r="292" spans="1:6" x14ac:dyDescent="0.3">
      <c r="A292">
        <v>0.89890400000000004</v>
      </c>
      <c r="B292">
        <v>-0.46230599999999999</v>
      </c>
      <c r="C292">
        <v>0.62983</v>
      </c>
      <c r="D292">
        <v>2.00658</v>
      </c>
      <c r="E292">
        <v>2.2322500000000001</v>
      </c>
      <c r="F292">
        <v>290</v>
      </c>
    </row>
    <row r="293" spans="1:6" x14ac:dyDescent="0.3">
      <c r="A293">
        <v>0.87408600000000003</v>
      </c>
      <c r="B293">
        <v>-0.48056599999999999</v>
      </c>
      <c r="C293">
        <v>0.61843300000000001</v>
      </c>
      <c r="D293">
        <v>2.0581800000000001</v>
      </c>
      <c r="E293">
        <v>2.35466</v>
      </c>
      <c r="F293">
        <v>291</v>
      </c>
    </row>
    <row r="294" spans="1:6" x14ac:dyDescent="0.3">
      <c r="A294">
        <v>0.80007899999999998</v>
      </c>
      <c r="B294">
        <v>-0.32786900000000002</v>
      </c>
      <c r="C294">
        <v>0.72045700000000001</v>
      </c>
      <c r="D294">
        <v>1.59426</v>
      </c>
      <c r="E294">
        <v>1.9926299999999999</v>
      </c>
      <c r="F294">
        <v>292</v>
      </c>
    </row>
    <row r="295" spans="1:6" x14ac:dyDescent="0.3">
      <c r="A295">
        <v>0.58770500000000003</v>
      </c>
      <c r="B295">
        <v>-0.28225499999999998</v>
      </c>
      <c r="C295">
        <v>0.754081</v>
      </c>
      <c r="D295">
        <v>1.4380200000000001</v>
      </c>
      <c r="E295">
        <v>2.4468299999999998</v>
      </c>
      <c r="F295">
        <v>293</v>
      </c>
    </row>
    <row r="296" spans="1:6" x14ac:dyDescent="0.3">
      <c r="A296">
        <v>0.47011799999999998</v>
      </c>
      <c r="B296">
        <v>-0.23618500000000001</v>
      </c>
      <c r="C296">
        <v>0.78963499999999998</v>
      </c>
      <c r="D296">
        <v>1.2688999999999999</v>
      </c>
      <c r="E296">
        <v>2.6991100000000001</v>
      </c>
      <c r="F296">
        <v>294</v>
      </c>
    </row>
    <row r="297" spans="1:6" x14ac:dyDescent="0.3">
      <c r="A297">
        <v>0.39392500000000003</v>
      </c>
      <c r="B297">
        <v>-0.205065</v>
      </c>
      <c r="C297">
        <v>0.81459499999999996</v>
      </c>
      <c r="D297">
        <v>1.14683</v>
      </c>
      <c r="E297">
        <v>2.9112900000000002</v>
      </c>
      <c r="F297">
        <v>295</v>
      </c>
    </row>
    <row r="298" spans="1:6" x14ac:dyDescent="0.3">
      <c r="A298">
        <v>0.35190199999999999</v>
      </c>
      <c r="B298">
        <v>-0.119272</v>
      </c>
      <c r="C298">
        <v>0.88756599999999997</v>
      </c>
      <c r="D298">
        <v>0.76504399999999995</v>
      </c>
      <c r="E298">
        <v>2.1740200000000001</v>
      </c>
      <c r="F298">
        <v>296</v>
      </c>
    </row>
    <row r="299" spans="1:6" x14ac:dyDescent="0.3">
      <c r="A299">
        <v>0.232294</v>
      </c>
      <c r="B299">
        <v>-6.11791E-2</v>
      </c>
      <c r="C299">
        <v>0.94065500000000002</v>
      </c>
      <c r="D299">
        <v>0.44712600000000002</v>
      </c>
      <c r="E299">
        <v>1.92482</v>
      </c>
      <c r="F299">
        <v>297</v>
      </c>
    </row>
    <row r="300" spans="1:6" x14ac:dyDescent="0.3">
      <c r="A300">
        <v>0.112789</v>
      </c>
      <c r="B300">
        <v>-5.0793199999999997E-2</v>
      </c>
      <c r="C300">
        <v>0.95047499999999996</v>
      </c>
      <c r="D300">
        <v>0.38211400000000001</v>
      </c>
      <c r="E300">
        <v>3.3878499999999998</v>
      </c>
      <c r="F300">
        <v>298</v>
      </c>
    </row>
    <row r="301" spans="1:6" x14ac:dyDescent="0.3">
      <c r="A301">
        <v>9.4117599999999996E-2</v>
      </c>
      <c r="B301">
        <v>-2.60114E-2</v>
      </c>
      <c r="C301">
        <v>0.97432399999999997</v>
      </c>
      <c r="D301">
        <v>0.21196100000000001</v>
      </c>
      <c r="E301">
        <v>2.2520899999999999</v>
      </c>
      <c r="F301">
        <v>299</v>
      </c>
    </row>
    <row r="302" spans="1:6" x14ac:dyDescent="0.3">
      <c r="A302">
        <v>5.0591299999999999E-2</v>
      </c>
      <c r="B302">
        <v>-9.9119900000000007E-3</v>
      </c>
      <c r="C302">
        <v>0.99013700000000004</v>
      </c>
      <c r="D302">
        <v>8.6068400000000003E-2</v>
      </c>
      <c r="E302">
        <v>1.7012499999999999</v>
      </c>
      <c r="F302">
        <v>300</v>
      </c>
    </row>
    <row r="303" spans="1:6" x14ac:dyDescent="0.3">
      <c r="A303">
        <v>2.0268600000000001E-2</v>
      </c>
      <c r="B303">
        <v>0</v>
      </c>
      <c r="C303">
        <v>1</v>
      </c>
      <c r="D303">
        <v>0</v>
      </c>
      <c r="E303">
        <v>0</v>
      </c>
      <c r="F303">
        <v>301</v>
      </c>
    </row>
    <row r="304" spans="1:6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302</v>
      </c>
    </row>
    <row r="305" spans="1:6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303</v>
      </c>
    </row>
    <row r="306" spans="1:6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304</v>
      </c>
    </row>
    <row r="307" spans="1:6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305</v>
      </c>
    </row>
    <row r="308" spans="1:6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306</v>
      </c>
    </row>
    <row r="309" spans="1:6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307</v>
      </c>
    </row>
    <row r="310" spans="1:6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308</v>
      </c>
    </row>
    <row r="311" spans="1:6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309</v>
      </c>
    </row>
    <row r="312" spans="1:6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310</v>
      </c>
    </row>
    <row r="313" spans="1:6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311</v>
      </c>
    </row>
    <row r="314" spans="1:6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312</v>
      </c>
    </row>
    <row r="315" spans="1: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313</v>
      </c>
    </row>
    <row r="316" spans="1:6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314</v>
      </c>
    </row>
    <row r="317" spans="1:6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315</v>
      </c>
    </row>
    <row r="318" spans="1:6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316</v>
      </c>
    </row>
    <row r="319" spans="1:6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317</v>
      </c>
    </row>
    <row r="320" spans="1:6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318</v>
      </c>
    </row>
    <row r="321" spans="1:6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319</v>
      </c>
    </row>
    <row r="322" spans="1: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320</v>
      </c>
    </row>
    <row r="323" spans="1: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321</v>
      </c>
    </row>
    <row r="324" spans="1:6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322</v>
      </c>
    </row>
    <row r="325" spans="1:6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323</v>
      </c>
    </row>
    <row r="326" spans="1:6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324</v>
      </c>
    </row>
    <row r="327" spans="1:6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325</v>
      </c>
    </row>
    <row r="328" spans="1: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326</v>
      </c>
    </row>
    <row r="329" spans="1: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327</v>
      </c>
    </row>
    <row r="330" spans="1:6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328</v>
      </c>
    </row>
    <row r="331" spans="1:6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329</v>
      </c>
    </row>
    <row r="332" spans="1:6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330</v>
      </c>
    </row>
    <row r="333" spans="1:6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331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332</v>
      </c>
    </row>
    <row r="335" spans="1: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333</v>
      </c>
    </row>
    <row r="336" spans="1:6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334</v>
      </c>
    </row>
    <row r="337" spans="1:6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335</v>
      </c>
    </row>
    <row r="338" spans="1:6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336</v>
      </c>
    </row>
    <row r="339" spans="1:6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337</v>
      </c>
    </row>
    <row r="340" spans="1: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338</v>
      </c>
    </row>
    <row r="341" spans="1:6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339</v>
      </c>
    </row>
    <row r="342" spans="1:6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340</v>
      </c>
    </row>
    <row r="343" spans="1:6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341</v>
      </c>
    </row>
    <row r="344" spans="1:6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342</v>
      </c>
    </row>
    <row r="345" spans="1:6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343</v>
      </c>
    </row>
    <row r="346" spans="1:6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344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345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346</v>
      </c>
    </row>
    <row r="349" spans="1: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347</v>
      </c>
    </row>
    <row r="350" spans="1: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348</v>
      </c>
    </row>
    <row r="351" spans="1: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349</v>
      </c>
    </row>
    <row r="352" spans="1: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350</v>
      </c>
    </row>
    <row r="353" spans="1:6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351</v>
      </c>
    </row>
    <row r="354" spans="1: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0321-D723-46F2-89A3-FEF361FB6C20}">
  <dimension ref="A1:F401"/>
  <sheetViews>
    <sheetView workbookViewId="0">
      <selection sqref="A1:F104857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0.18964800000000001</v>
      </c>
      <c r="B2">
        <v>-4.3625299999999999E-2</v>
      </c>
      <c r="C2">
        <v>0.95731299999999997</v>
      </c>
      <c r="D2">
        <v>0.33527800000000002</v>
      </c>
      <c r="E2">
        <v>1.76789</v>
      </c>
      <c r="F2">
        <v>0</v>
      </c>
    </row>
    <row r="3" spans="1:6" x14ac:dyDescent="0.3">
      <c r="A3">
        <v>0.18924299999999999</v>
      </c>
      <c r="B3">
        <v>-4.4616000000000003E-2</v>
      </c>
      <c r="C3">
        <v>0.95636500000000002</v>
      </c>
      <c r="D3">
        <v>0.34185599999999999</v>
      </c>
      <c r="E3">
        <v>1.80644</v>
      </c>
      <c r="F3">
        <v>1</v>
      </c>
    </row>
    <row r="4" spans="1:6" x14ac:dyDescent="0.3">
      <c r="A4">
        <v>0.19076299999999999</v>
      </c>
      <c r="B4">
        <v>-4.75591E-2</v>
      </c>
      <c r="C4">
        <v>0.95355400000000001</v>
      </c>
      <c r="D4">
        <v>0.36119499999999999</v>
      </c>
      <c r="E4">
        <v>1.8934200000000001</v>
      </c>
      <c r="F4">
        <v>2</v>
      </c>
    </row>
    <row r="5" spans="1:6" x14ac:dyDescent="0.3">
      <c r="A5">
        <v>0.196437</v>
      </c>
      <c r="B5">
        <v>-3.9936399999999997E-2</v>
      </c>
      <c r="C5">
        <v>0.96085100000000001</v>
      </c>
      <c r="D5">
        <v>0.31047799999999998</v>
      </c>
      <c r="E5">
        <v>1.5805499999999999</v>
      </c>
      <c r="F5">
        <v>3</v>
      </c>
    </row>
    <row r="6" spans="1:6" x14ac:dyDescent="0.3">
      <c r="A6">
        <v>0.18026500000000001</v>
      </c>
      <c r="B6">
        <v>-3.9094400000000001E-2</v>
      </c>
      <c r="C6">
        <v>0.96165999999999996</v>
      </c>
      <c r="D6">
        <v>0.30474699999999999</v>
      </c>
      <c r="E6">
        <v>1.6905399999999999</v>
      </c>
      <c r="F6">
        <v>4</v>
      </c>
    </row>
    <row r="7" spans="1:6" x14ac:dyDescent="0.3">
      <c r="A7">
        <v>0.18464800000000001</v>
      </c>
      <c r="B7">
        <v>-4.0082899999999998E-2</v>
      </c>
      <c r="C7">
        <v>0.96070999999999995</v>
      </c>
      <c r="D7">
        <v>0.31147200000000003</v>
      </c>
      <c r="E7">
        <v>1.6868399999999999</v>
      </c>
      <c r="F7">
        <v>5</v>
      </c>
    </row>
    <row r="8" spans="1:6" x14ac:dyDescent="0.3">
      <c r="A8">
        <v>0.18108299999999999</v>
      </c>
      <c r="B8">
        <v>-3.9360399999999997E-2</v>
      </c>
      <c r="C8">
        <v>0.96140400000000004</v>
      </c>
      <c r="D8">
        <v>0.30656</v>
      </c>
      <c r="E8">
        <v>1.69293</v>
      </c>
      <c r="F8">
        <v>6</v>
      </c>
    </row>
    <row r="9" spans="1:6" x14ac:dyDescent="0.3">
      <c r="A9">
        <v>0.18284400000000001</v>
      </c>
      <c r="B9">
        <v>-3.9759999999999997E-2</v>
      </c>
      <c r="C9">
        <v>0.96101999999999999</v>
      </c>
      <c r="D9">
        <v>0.30927900000000003</v>
      </c>
      <c r="E9">
        <v>1.6914899999999999</v>
      </c>
      <c r="F9">
        <v>7</v>
      </c>
    </row>
    <row r="10" spans="1:6" x14ac:dyDescent="0.3">
      <c r="A10">
        <v>0.177617</v>
      </c>
      <c r="B10">
        <v>-3.8600799999999998E-2</v>
      </c>
      <c r="C10">
        <v>0.96213499999999996</v>
      </c>
      <c r="D10">
        <v>0.301375</v>
      </c>
      <c r="E10">
        <v>1.6967699999999999</v>
      </c>
      <c r="F10">
        <v>8</v>
      </c>
    </row>
    <row r="11" spans="1:6" x14ac:dyDescent="0.3">
      <c r="A11">
        <v>0.18909000000000001</v>
      </c>
      <c r="B11">
        <v>-4.1300000000000003E-2</v>
      </c>
      <c r="C11">
        <v>0.95954099999999998</v>
      </c>
      <c r="D11">
        <v>0.31970300000000001</v>
      </c>
      <c r="E11">
        <v>1.69075</v>
      </c>
      <c r="F11">
        <v>9</v>
      </c>
    </row>
    <row r="12" spans="1:6" x14ac:dyDescent="0.3">
      <c r="A12">
        <v>0.18218000000000001</v>
      </c>
      <c r="B12">
        <v>-3.9740999999999999E-2</v>
      </c>
      <c r="C12">
        <v>0.96103799999999995</v>
      </c>
      <c r="D12">
        <v>0.30915100000000001</v>
      </c>
      <c r="E12">
        <v>1.69695</v>
      </c>
      <c r="F12">
        <v>10</v>
      </c>
    </row>
    <row r="13" spans="1:6" x14ac:dyDescent="0.3">
      <c r="A13">
        <v>0.18498800000000001</v>
      </c>
      <c r="B13">
        <v>-4.0439599999999999E-2</v>
      </c>
      <c r="C13">
        <v>0.96036699999999997</v>
      </c>
      <c r="D13">
        <v>0.31389099999999998</v>
      </c>
      <c r="E13">
        <v>1.69682</v>
      </c>
      <c r="F13">
        <v>11</v>
      </c>
    </row>
    <row r="14" spans="1:6" x14ac:dyDescent="0.3">
      <c r="A14">
        <v>0.17990100000000001</v>
      </c>
      <c r="B14">
        <v>-3.9298300000000001E-2</v>
      </c>
      <c r="C14">
        <v>0.96146399999999999</v>
      </c>
      <c r="D14">
        <v>0.30613800000000002</v>
      </c>
      <c r="E14">
        <v>1.7017</v>
      </c>
      <c r="F14">
        <v>12</v>
      </c>
    </row>
    <row r="15" spans="1:6" x14ac:dyDescent="0.3">
      <c r="A15">
        <v>0.181035</v>
      </c>
      <c r="B15">
        <v>-3.9582699999999998E-2</v>
      </c>
      <c r="C15">
        <v>0.96118999999999999</v>
      </c>
      <c r="D15">
        <v>0.30807400000000001</v>
      </c>
      <c r="E15">
        <v>1.70174</v>
      </c>
      <c r="F15">
        <v>13</v>
      </c>
    </row>
    <row r="16" spans="1:6" x14ac:dyDescent="0.3">
      <c r="A16">
        <v>0.18304300000000001</v>
      </c>
      <c r="B16">
        <v>-4.0060699999999998E-2</v>
      </c>
      <c r="C16">
        <v>0.960731</v>
      </c>
      <c r="D16">
        <v>0.31132199999999999</v>
      </c>
      <c r="E16">
        <v>1.7008099999999999</v>
      </c>
      <c r="F16">
        <v>14</v>
      </c>
    </row>
    <row r="17" spans="1:6" x14ac:dyDescent="0.3">
      <c r="A17">
        <v>0.18556300000000001</v>
      </c>
      <c r="B17">
        <v>-4.0676999999999998E-2</v>
      </c>
      <c r="C17">
        <v>0.96013899999999996</v>
      </c>
      <c r="D17">
        <v>0.31549700000000003</v>
      </c>
      <c r="E17">
        <v>1.7002200000000001</v>
      </c>
      <c r="F17">
        <v>15</v>
      </c>
    </row>
    <row r="18" spans="1:6" x14ac:dyDescent="0.3">
      <c r="A18">
        <v>0.18735499999999999</v>
      </c>
      <c r="B18">
        <v>-4.1211600000000001E-2</v>
      </c>
      <c r="C18">
        <v>0.95962599999999998</v>
      </c>
      <c r="D18">
        <v>0.319108</v>
      </c>
      <c r="E18">
        <v>1.70322</v>
      </c>
      <c r="F18">
        <v>16</v>
      </c>
    </row>
    <row r="19" spans="1:6" x14ac:dyDescent="0.3">
      <c r="A19">
        <v>0.18309400000000001</v>
      </c>
      <c r="B19">
        <v>-4.02169E-2</v>
      </c>
      <c r="C19">
        <v>0.96058100000000002</v>
      </c>
      <c r="D19">
        <v>0.31238100000000002</v>
      </c>
      <c r="E19">
        <v>1.7061200000000001</v>
      </c>
      <c r="F19">
        <v>17</v>
      </c>
    </row>
    <row r="20" spans="1:6" x14ac:dyDescent="0.3">
      <c r="A20">
        <v>0.18845100000000001</v>
      </c>
      <c r="B20">
        <v>-4.0657199999999998E-2</v>
      </c>
      <c r="C20">
        <v>0.96015799999999996</v>
      </c>
      <c r="D20">
        <v>0.31536399999999998</v>
      </c>
      <c r="E20">
        <v>1.6734599999999999</v>
      </c>
      <c r="F20">
        <v>18</v>
      </c>
    </row>
    <row r="21" spans="1:6" x14ac:dyDescent="0.3">
      <c r="A21">
        <v>0.18204600000000001</v>
      </c>
      <c r="B21">
        <v>-4.0103600000000003E-2</v>
      </c>
      <c r="C21">
        <v>0.96069000000000004</v>
      </c>
      <c r="D21">
        <v>0.31161299999999997</v>
      </c>
      <c r="E21">
        <v>1.71173</v>
      </c>
      <c r="F21">
        <v>19</v>
      </c>
    </row>
    <row r="22" spans="1:6" x14ac:dyDescent="0.3">
      <c r="A22">
        <v>0.184507</v>
      </c>
      <c r="B22">
        <v>-4.0709500000000003E-2</v>
      </c>
      <c r="C22">
        <v>0.96010799999999996</v>
      </c>
      <c r="D22">
        <v>0.31571700000000003</v>
      </c>
      <c r="E22">
        <v>1.7111400000000001</v>
      </c>
      <c r="F22">
        <v>20</v>
      </c>
    </row>
    <row r="23" spans="1:6" x14ac:dyDescent="0.3">
      <c r="A23">
        <v>0.187725</v>
      </c>
      <c r="B23">
        <v>-4.1471099999999997E-2</v>
      </c>
      <c r="C23">
        <v>0.95937700000000004</v>
      </c>
      <c r="D23">
        <v>0.32085599999999997</v>
      </c>
      <c r="E23">
        <v>1.7091799999999999</v>
      </c>
      <c r="F23">
        <v>21</v>
      </c>
    </row>
    <row r="24" spans="1:6" x14ac:dyDescent="0.3">
      <c r="A24">
        <v>0.18775900000000001</v>
      </c>
      <c r="B24">
        <v>-4.1555799999999997E-2</v>
      </c>
      <c r="C24">
        <v>0.95929600000000004</v>
      </c>
      <c r="D24">
        <v>0.32142599999999999</v>
      </c>
      <c r="E24">
        <v>1.71191</v>
      </c>
      <c r="F24">
        <v>22</v>
      </c>
    </row>
    <row r="25" spans="1:6" x14ac:dyDescent="0.3">
      <c r="A25">
        <v>0.18815499999999999</v>
      </c>
      <c r="B25">
        <v>-4.16143E-2</v>
      </c>
      <c r="C25">
        <v>0.95923999999999998</v>
      </c>
      <c r="D25">
        <v>0.32181999999999999</v>
      </c>
      <c r="E25">
        <v>1.7103999999999999</v>
      </c>
      <c r="F25">
        <v>23</v>
      </c>
    </row>
    <row r="26" spans="1:6" x14ac:dyDescent="0.3">
      <c r="A26">
        <v>0.189943</v>
      </c>
      <c r="B26">
        <v>-4.2123300000000002E-2</v>
      </c>
      <c r="C26">
        <v>0.95875200000000005</v>
      </c>
      <c r="D26">
        <v>0.32523999999999997</v>
      </c>
      <c r="E26">
        <v>1.71231</v>
      </c>
      <c r="F26">
        <v>24</v>
      </c>
    </row>
    <row r="27" spans="1:6" x14ac:dyDescent="0.3">
      <c r="A27">
        <v>0.188725</v>
      </c>
      <c r="B27">
        <v>-4.1859199999999999E-2</v>
      </c>
      <c r="C27">
        <v>0.959005</v>
      </c>
      <c r="D27">
        <v>0.323467</v>
      </c>
      <c r="E27">
        <v>1.7139599999999999</v>
      </c>
      <c r="F27">
        <v>25</v>
      </c>
    </row>
    <row r="28" spans="1:6" x14ac:dyDescent="0.3">
      <c r="A28">
        <v>0.18892999999999999</v>
      </c>
      <c r="B28">
        <v>-4.1974999999999998E-2</v>
      </c>
      <c r="C28">
        <v>0.95889400000000002</v>
      </c>
      <c r="D28">
        <v>0.32424500000000001</v>
      </c>
      <c r="E28">
        <v>1.7162200000000001</v>
      </c>
      <c r="F28">
        <v>26</v>
      </c>
    </row>
    <row r="29" spans="1:6" x14ac:dyDescent="0.3">
      <c r="A29">
        <v>0.19156699999999999</v>
      </c>
      <c r="B29">
        <v>-4.2637300000000003E-2</v>
      </c>
      <c r="C29">
        <v>0.95825899999999997</v>
      </c>
      <c r="D29">
        <v>0.328685</v>
      </c>
      <c r="E29">
        <v>1.71577</v>
      </c>
      <c r="F29">
        <v>27</v>
      </c>
    </row>
    <row r="30" spans="1:6" x14ac:dyDescent="0.3">
      <c r="A30">
        <v>0.19365199999999999</v>
      </c>
      <c r="B30">
        <v>-4.3225699999999999E-2</v>
      </c>
      <c r="C30">
        <v>0.95769499999999996</v>
      </c>
      <c r="D30">
        <v>0.33261600000000002</v>
      </c>
      <c r="E30">
        <v>1.7176</v>
      </c>
      <c r="F30">
        <v>28</v>
      </c>
    </row>
    <row r="31" spans="1:6" x14ac:dyDescent="0.3">
      <c r="A31">
        <v>0.18374399999999999</v>
      </c>
      <c r="B31">
        <v>-4.0968299999999999E-2</v>
      </c>
      <c r="C31">
        <v>0.95986000000000005</v>
      </c>
      <c r="D31">
        <v>0.31746600000000003</v>
      </c>
      <c r="E31">
        <v>1.72776</v>
      </c>
      <c r="F31">
        <v>29</v>
      </c>
    </row>
    <row r="32" spans="1:6" x14ac:dyDescent="0.3">
      <c r="A32">
        <v>0.195551</v>
      </c>
      <c r="B32">
        <v>-4.37419E-2</v>
      </c>
      <c r="C32">
        <v>0.95720099999999997</v>
      </c>
      <c r="D32">
        <v>0.33605400000000002</v>
      </c>
      <c r="E32">
        <v>1.7184999999999999</v>
      </c>
      <c r="F32">
        <v>30</v>
      </c>
    </row>
    <row r="33" spans="1:6" x14ac:dyDescent="0.3">
      <c r="A33">
        <v>0.19162100000000001</v>
      </c>
      <c r="B33">
        <v>-4.28843E-2</v>
      </c>
      <c r="C33">
        <v>0.95802200000000004</v>
      </c>
      <c r="D33">
        <v>0.33033600000000002</v>
      </c>
      <c r="E33">
        <v>1.7239</v>
      </c>
      <c r="F33">
        <v>31</v>
      </c>
    </row>
    <row r="34" spans="1:6" x14ac:dyDescent="0.3">
      <c r="A34">
        <v>0.19464699999999999</v>
      </c>
      <c r="B34">
        <v>-4.3593600000000003E-2</v>
      </c>
      <c r="C34">
        <v>0.95734300000000006</v>
      </c>
      <c r="D34">
        <v>0.335067</v>
      </c>
      <c r="E34">
        <v>1.7214100000000001</v>
      </c>
      <c r="F34">
        <v>32</v>
      </c>
    </row>
    <row r="35" spans="1:6" x14ac:dyDescent="0.3">
      <c r="A35">
        <v>0.190334</v>
      </c>
      <c r="B35">
        <v>-4.2717699999999997E-2</v>
      </c>
      <c r="C35">
        <v>0.95818199999999998</v>
      </c>
      <c r="D35">
        <v>0.32922200000000001</v>
      </c>
      <c r="E35">
        <v>1.7297</v>
      </c>
      <c r="F35">
        <v>33</v>
      </c>
    </row>
    <row r="36" spans="1:6" x14ac:dyDescent="0.3">
      <c r="A36">
        <v>0.19184799999999999</v>
      </c>
      <c r="B36">
        <v>-4.31121E-2</v>
      </c>
      <c r="C36">
        <v>0.95780399999999999</v>
      </c>
      <c r="D36">
        <v>0.33185799999999999</v>
      </c>
      <c r="E36">
        <v>1.7297899999999999</v>
      </c>
      <c r="F36">
        <v>34</v>
      </c>
    </row>
    <row r="37" spans="1:6" x14ac:dyDescent="0.3">
      <c r="A37">
        <v>0.19389799999999999</v>
      </c>
      <c r="B37">
        <v>-4.3615800000000003E-2</v>
      </c>
      <c r="C37">
        <v>0.95732200000000001</v>
      </c>
      <c r="D37">
        <v>0.33521499999999999</v>
      </c>
      <c r="E37">
        <v>1.72882</v>
      </c>
      <c r="F37">
        <v>35</v>
      </c>
    </row>
    <row r="38" spans="1:6" x14ac:dyDescent="0.3">
      <c r="A38">
        <v>0.19475000000000001</v>
      </c>
      <c r="B38">
        <v>-4.3969899999999999E-2</v>
      </c>
      <c r="C38">
        <v>0.95698300000000003</v>
      </c>
      <c r="D38">
        <v>0.33756999999999998</v>
      </c>
      <c r="E38">
        <v>1.7333499999999999</v>
      </c>
      <c r="F38">
        <v>36</v>
      </c>
    </row>
    <row r="39" spans="1:6" x14ac:dyDescent="0.3">
      <c r="A39">
        <v>0.19638900000000001</v>
      </c>
      <c r="B39">
        <v>-4.44366E-2</v>
      </c>
      <c r="C39">
        <v>0.95653600000000005</v>
      </c>
      <c r="D39">
        <v>0.340667</v>
      </c>
      <c r="E39">
        <v>1.73465</v>
      </c>
      <c r="F39">
        <v>37</v>
      </c>
    </row>
    <row r="40" spans="1:6" x14ac:dyDescent="0.3">
      <c r="A40">
        <v>0.19661100000000001</v>
      </c>
      <c r="B40">
        <v>-4.4474399999999997E-2</v>
      </c>
      <c r="C40">
        <v>0.95650000000000002</v>
      </c>
      <c r="D40">
        <v>0.340918</v>
      </c>
      <c r="E40">
        <v>1.73397</v>
      </c>
      <c r="F40">
        <v>38</v>
      </c>
    </row>
    <row r="41" spans="1:6" x14ac:dyDescent="0.3">
      <c r="A41">
        <v>0.192412</v>
      </c>
      <c r="B41">
        <v>-4.3550400000000003E-2</v>
      </c>
      <c r="C41">
        <v>0.95738400000000001</v>
      </c>
      <c r="D41">
        <v>0.33477899999999999</v>
      </c>
      <c r="E41">
        <v>1.7399100000000001</v>
      </c>
      <c r="F41">
        <v>39</v>
      </c>
    </row>
    <row r="42" spans="1:6" x14ac:dyDescent="0.3">
      <c r="A42">
        <v>0.19184000000000001</v>
      </c>
      <c r="B42">
        <v>-4.36601E-2</v>
      </c>
      <c r="C42">
        <v>0.95727899999999999</v>
      </c>
      <c r="D42">
        <v>0.33550999999999997</v>
      </c>
      <c r="E42">
        <v>1.7488999999999999</v>
      </c>
      <c r="F42">
        <v>40</v>
      </c>
    </row>
    <row r="43" spans="1:6" x14ac:dyDescent="0.3">
      <c r="A43">
        <v>0.19330800000000001</v>
      </c>
      <c r="B43">
        <v>-4.4102200000000001E-2</v>
      </c>
      <c r="C43">
        <v>0.95685600000000004</v>
      </c>
      <c r="D43">
        <v>0.338449</v>
      </c>
      <c r="E43">
        <v>1.7508300000000001</v>
      </c>
      <c r="F43">
        <v>41</v>
      </c>
    </row>
    <row r="44" spans="1:6" x14ac:dyDescent="0.3">
      <c r="A44">
        <v>0.19045200000000001</v>
      </c>
      <c r="B44">
        <v>-4.3419800000000001E-2</v>
      </c>
      <c r="C44">
        <v>0.95750900000000005</v>
      </c>
      <c r="D44">
        <v>0.33390999999999998</v>
      </c>
      <c r="E44">
        <v>1.75325</v>
      </c>
      <c r="F44">
        <v>42</v>
      </c>
    </row>
    <row r="45" spans="1:6" x14ac:dyDescent="0.3">
      <c r="A45">
        <v>0.19702600000000001</v>
      </c>
      <c r="B45">
        <v>-4.5063300000000001E-2</v>
      </c>
      <c r="C45">
        <v>0.95593700000000004</v>
      </c>
      <c r="D45">
        <v>0.34481400000000001</v>
      </c>
      <c r="E45">
        <v>1.7500899999999999</v>
      </c>
      <c r="F45">
        <v>43</v>
      </c>
    </row>
    <row r="46" spans="1:6" x14ac:dyDescent="0.3">
      <c r="A46">
        <v>0.200935</v>
      </c>
      <c r="B46">
        <v>-4.6289200000000003E-2</v>
      </c>
      <c r="C46">
        <v>0.954766</v>
      </c>
      <c r="D46">
        <v>0.35288599999999998</v>
      </c>
      <c r="E46">
        <v>1.7562199999999999</v>
      </c>
      <c r="F46">
        <v>44</v>
      </c>
    </row>
    <row r="47" spans="1:6" x14ac:dyDescent="0.3">
      <c r="A47">
        <v>0.19556399999999999</v>
      </c>
      <c r="B47">
        <v>-4.5016599999999997E-2</v>
      </c>
      <c r="C47">
        <v>0.955982</v>
      </c>
      <c r="D47">
        <v>0.34450500000000001</v>
      </c>
      <c r="E47">
        <v>1.7616000000000001</v>
      </c>
      <c r="F47">
        <v>45</v>
      </c>
    </row>
    <row r="48" spans="1:6" x14ac:dyDescent="0.3">
      <c r="A48">
        <v>0.194659</v>
      </c>
      <c r="B48">
        <v>-4.51697E-2</v>
      </c>
      <c r="C48">
        <v>0.95583499999999999</v>
      </c>
      <c r="D48">
        <v>0.34551599999999999</v>
      </c>
      <c r="E48">
        <v>1.77498</v>
      </c>
      <c r="F48">
        <v>46</v>
      </c>
    </row>
    <row r="49" spans="1:6" x14ac:dyDescent="0.3">
      <c r="A49">
        <v>0.19833500000000001</v>
      </c>
      <c r="B49">
        <v>-4.6207600000000001E-2</v>
      </c>
      <c r="C49">
        <v>0.95484400000000003</v>
      </c>
      <c r="D49">
        <v>0.35235</v>
      </c>
      <c r="E49">
        <v>1.77654</v>
      </c>
      <c r="F49">
        <v>47</v>
      </c>
    </row>
    <row r="50" spans="1:6" x14ac:dyDescent="0.3">
      <c r="A50">
        <v>0.19899600000000001</v>
      </c>
      <c r="B50">
        <v>-4.6677200000000002E-2</v>
      </c>
      <c r="C50">
        <v>0.95439499999999999</v>
      </c>
      <c r="D50">
        <v>0.355431</v>
      </c>
      <c r="E50">
        <v>1.7861199999999999</v>
      </c>
      <c r="F50">
        <v>48</v>
      </c>
    </row>
    <row r="51" spans="1:6" x14ac:dyDescent="0.3">
      <c r="A51">
        <v>0.20032700000000001</v>
      </c>
      <c r="B51">
        <v>-4.7943300000000001E-2</v>
      </c>
      <c r="C51">
        <v>0.95318800000000004</v>
      </c>
      <c r="D51">
        <v>0.36369800000000002</v>
      </c>
      <c r="E51">
        <v>1.81552</v>
      </c>
      <c r="F51">
        <v>49</v>
      </c>
    </row>
    <row r="52" spans="1:6" x14ac:dyDescent="0.3">
      <c r="A52">
        <v>0.20031499999999999</v>
      </c>
      <c r="B52">
        <v>-4.9171699999999999E-2</v>
      </c>
      <c r="C52">
        <v>0.95201800000000003</v>
      </c>
      <c r="D52">
        <v>0.371668</v>
      </c>
      <c r="E52">
        <v>1.8554200000000001</v>
      </c>
      <c r="F52">
        <v>50</v>
      </c>
    </row>
    <row r="53" spans="1:6" x14ac:dyDescent="0.3">
      <c r="A53">
        <v>0.20261999999999999</v>
      </c>
      <c r="B53">
        <v>-5.3858999999999997E-2</v>
      </c>
      <c r="C53">
        <v>0.94756600000000002</v>
      </c>
      <c r="D53">
        <v>0.401638</v>
      </c>
      <c r="E53">
        <v>1.9822299999999999</v>
      </c>
      <c r="F53">
        <v>51</v>
      </c>
    </row>
    <row r="54" spans="1:6" x14ac:dyDescent="0.3">
      <c r="A54">
        <v>0.19778899999999999</v>
      </c>
      <c r="B54">
        <v>-4.1741800000000003E-2</v>
      </c>
      <c r="C54">
        <v>0.959117</v>
      </c>
      <c r="D54">
        <v>0.32267800000000002</v>
      </c>
      <c r="E54">
        <v>1.6314200000000001</v>
      </c>
      <c r="F54">
        <v>52</v>
      </c>
    </row>
    <row r="55" spans="1:6" x14ac:dyDescent="0.3">
      <c r="A55">
        <v>0.29297499999999999</v>
      </c>
      <c r="B55">
        <v>-5.3006699999999997E-2</v>
      </c>
      <c r="C55">
        <v>0.94837400000000005</v>
      </c>
      <c r="D55">
        <v>0.39623900000000001</v>
      </c>
      <c r="E55">
        <v>1.3524700000000001</v>
      </c>
      <c r="F55">
        <v>53</v>
      </c>
    </row>
    <row r="56" spans="1:6" x14ac:dyDescent="0.3">
      <c r="A56">
        <v>0.20793800000000001</v>
      </c>
      <c r="B56">
        <v>-4.4312499999999998E-2</v>
      </c>
      <c r="C56">
        <v>0.95665500000000003</v>
      </c>
      <c r="D56">
        <v>0.33984399999999998</v>
      </c>
      <c r="E56">
        <v>1.63436</v>
      </c>
      <c r="F56">
        <v>54</v>
      </c>
    </row>
    <row r="57" spans="1:6" x14ac:dyDescent="0.3">
      <c r="A57">
        <v>0.19486100000000001</v>
      </c>
      <c r="B57">
        <v>-4.40696E-2</v>
      </c>
      <c r="C57">
        <v>0.95688700000000004</v>
      </c>
      <c r="D57">
        <v>0.33823199999999998</v>
      </c>
      <c r="E57">
        <v>1.73576</v>
      </c>
      <c r="F57">
        <v>55</v>
      </c>
    </row>
    <row r="58" spans="1:6" x14ac:dyDescent="0.3">
      <c r="A58">
        <v>0.19434100000000001</v>
      </c>
      <c r="B58">
        <v>-4.3986299999999999E-2</v>
      </c>
      <c r="C58">
        <v>0.95696700000000001</v>
      </c>
      <c r="D58">
        <v>0.33767900000000001</v>
      </c>
      <c r="E58">
        <v>1.7375499999999999</v>
      </c>
      <c r="F58">
        <v>56</v>
      </c>
    </row>
    <row r="59" spans="1:6" x14ac:dyDescent="0.3">
      <c r="A59">
        <v>0.194913</v>
      </c>
      <c r="B59">
        <v>-4.4148800000000002E-2</v>
      </c>
      <c r="C59">
        <v>0.956812</v>
      </c>
      <c r="D59">
        <v>0.338758</v>
      </c>
      <c r="E59">
        <v>1.7379899999999999</v>
      </c>
      <c r="F59">
        <v>57</v>
      </c>
    </row>
    <row r="60" spans="1:6" x14ac:dyDescent="0.3">
      <c r="A60">
        <v>0.197574</v>
      </c>
      <c r="B60">
        <v>-4.4843300000000003E-2</v>
      </c>
      <c r="C60">
        <v>0.95614699999999997</v>
      </c>
      <c r="D60">
        <v>0.34335900000000003</v>
      </c>
      <c r="E60">
        <v>1.7378800000000001</v>
      </c>
      <c r="F60">
        <v>58</v>
      </c>
    </row>
    <row r="61" spans="1:6" x14ac:dyDescent="0.3">
      <c r="A61">
        <v>0.194545</v>
      </c>
      <c r="B61">
        <v>-4.4181699999999997E-2</v>
      </c>
      <c r="C61">
        <v>0.95677999999999996</v>
      </c>
      <c r="D61">
        <v>0.338976</v>
      </c>
      <c r="E61">
        <v>1.7423999999999999</v>
      </c>
      <c r="F61">
        <v>59</v>
      </c>
    </row>
    <row r="62" spans="1:6" x14ac:dyDescent="0.3">
      <c r="A62">
        <v>0.195767</v>
      </c>
      <c r="B62">
        <v>-4.4494199999999998E-2</v>
      </c>
      <c r="C62">
        <v>0.95648100000000003</v>
      </c>
      <c r="D62">
        <v>0.34104800000000002</v>
      </c>
      <c r="E62">
        <v>1.7421199999999999</v>
      </c>
      <c r="F62">
        <v>60</v>
      </c>
    </row>
    <row r="63" spans="1:6" x14ac:dyDescent="0.3">
      <c r="A63">
        <v>0.197633</v>
      </c>
      <c r="B63">
        <v>-4.4978200000000003E-2</v>
      </c>
      <c r="C63">
        <v>0.95601800000000003</v>
      </c>
      <c r="D63">
        <v>0.344252</v>
      </c>
      <c r="E63">
        <v>1.74187</v>
      </c>
      <c r="F63">
        <v>61</v>
      </c>
    </row>
    <row r="64" spans="1:6" x14ac:dyDescent="0.3">
      <c r="A64">
        <v>0.19634099999999999</v>
      </c>
      <c r="B64">
        <v>-4.48017E-2</v>
      </c>
      <c r="C64">
        <v>0.95618700000000001</v>
      </c>
      <c r="D64">
        <v>0.343084</v>
      </c>
      <c r="E64">
        <v>1.74739</v>
      </c>
      <c r="F64">
        <v>62</v>
      </c>
    </row>
    <row r="65" spans="1:6" x14ac:dyDescent="0.3">
      <c r="A65">
        <v>0.198466</v>
      </c>
      <c r="B65">
        <v>-4.5251800000000002E-2</v>
      </c>
      <c r="C65">
        <v>0.95575699999999997</v>
      </c>
      <c r="D65">
        <v>0.34605900000000001</v>
      </c>
      <c r="E65">
        <v>1.7436700000000001</v>
      </c>
      <c r="F65">
        <v>63</v>
      </c>
    </row>
    <row r="66" spans="1:6" x14ac:dyDescent="0.3">
      <c r="A66">
        <v>0.19845699999999999</v>
      </c>
      <c r="B66">
        <v>-4.5333999999999999E-2</v>
      </c>
      <c r="C66">
        <v>0.95567800000000003</v>
      </c>
      <c r="D66">
        <v>0.34660099999999999</v>
      </c>
      <c r="E66">
        <v>1.74648</v>
      </c>
      <c r="F66">
        <v>64</v>
      </c>
    </row>
    <row r="67" spans="1:6" x14ac:dyDescent="0.3">
      <c r="A67">
        <v>0.215838</v>
      </c>
      <c r="B67">
        <v>-4.7303100000000001E-2</v>
      </c>
      <c r="C67">
        <v>0.95379800000000003</v>
      </c>
      <c r="D67">
        <v>0.35952400000000001</v>
      </c>
      <c r="E67">
        <v>1.66571</v>
      </c>
      <c r="F67">
        <v>65</v>
      </c>
    </row>
    <row r="68" spans="1:6" x14ac:dyDescent="0.3">
      <c r="A68">
        <v>0.22428100000000001</v>
      </c>
      <c r="B68">
        <v>-5.3526600000000001E-2</v>
      </c>
      <c r="C68">
        <v>0.94788099999999997</v>
      </c>
      <c r="D68">
        <v>0.39953499999999997</v>
      </c>
      <c r="E68">
        <v>1.7814000000000001</v>
      </c>
      <c r="F68">
        <v>66</v>
      </c>
    </row>
    <row r="69" spans="1:6" x14ac:dyDescent="0.3">
      <c r="A69">
        <v>0.20860500000000001</v>
      </c>
      <c r="B69">
        <v>-5.3479199999999998E-2</v>
      </c>
      <c r="C69">
        <v>0.94792600000000005</v>
      </c>
      <c r="D69">
        <v>0.39923500000000001</v>
      </c>
      <c r="E69">
        <v>1.9138299999999999</v>
      </c>
      <c r="F69">
        <v>67</v>
      </c>
    </row>
    <row r="70" spans="1:6" x14ac:dyDescent="0.3">
      <c r="A70">
        <v>0.21273900000000001</v>
      </c>
      <c r="B70">
        <v>-5.2538700000000001E-2</v>
      </c>
      <c r="C70">
        <v>0.94881800000000005</v>
      </c>
      <c r="D70">
        <v>0.393266</v>
      </c>
      <c r="E70">
        <v>1.8485799999999999</v>
      </c>
      <c r="F70">
        <v>68</v>
      </c>
    </row>
    <row r="71" spans="1:6" x14ac:dyDescent="0.3">
      <c r="A71">
        <v>0.208118</v>
      </c>
      <c r="B71">
        <v>-5.0722400000000001E-2</v>
      </c>
      <c r="C71">
        <v>0.950542</v>
      </c>
      <c r="D71">
        <v>0.38166</v>
      </c>
      <c r="E71">
        <v>1.83386</v>
      </c>
      <c r="F71">
        <v>69</v>
      </c>
    </row>
    <row r="72" spans="1:6" x14ac:dyDescent="0.3">
      <c r="A72">
        <v>0.235823</v>
      </c>
      <c r="B72">
        <v>-4.9714899999999999E-2</v>
      </c>
      <c r="C72">
        <v>0.95150100000000004</v>
      </c>
      <c r="D72">
        <v>0.37517699999999998</v>
      </c>
      <c r="E72">
        <v>1.5909199999999999</v>
      </c>
      <c r="F72">
        <v>70</v>
      </c>
    </row>
    <row r="73" spans="1:6" x14ac:dyDescent="0.3">
      <c r="A73">
        <v>0.20843500000000001</v>
      </c>
      <c r="B73">
        <v>-5.1105100000000001E-2</v>
      </c>
      <c r="C73">
        <v>0.950179</v>
      </c>
      <c r="D73">
        <v>0.38411400000000001</v>
      </c>
      <c r="E73">
        <v>1.8428500000000001</v>
      </c>
      <c r="F73">
        <v>71</v>
      </c>
    </row>
    <row r="74" spans="1:6" x14ac:dyDescent="0.3">
      <c r="A74">
        <v>0.21423900000000001</v>
      </c>
      <c r="B74">
        <v>-5.4402499999999999E-2</v>
      </c>
      <c r="C74">
        <v>0.94705099999999998</v>
      </c>
      <c r="D74">
        <v>0.40506900000000001</v>
      </c>
      <c r="E74">
        <v>1.89073</v>
      </c>
      <c r="F74">
        <v>72</v>
      </c>
    </row>
    <row r="75" spans="1:6" x14ac:dyDescent="0.3">
      <c r="A75">
        <v>0.21728600000000001</v>
      </c>
      <c r="B75">
        <v>-5.7007099999999998E-2</v>
      </c>
      <c r="C75">
        <v>0.94458699999999995</v>
      </c>
      <c r="D75">
        <v>0.42138999999999999</v>
      </c>
      <c r="E75">
        <v>1.93933</v>
      </c>
      <c r="F75">
        <v>73</v>
      </c>
    </row>
    <row r="76" spans="1:6" x14ac:dyDescent="0.3">
      <c r="A76">
        <v>0.211309</v>
      </c>
      <c r="B76">
        <v>-4.68552E-2</v>
      </c>
      <c r="C76">
        <v>0.95422600000000002</v>
      </c>
      <c r="D76">
        <v>0.35659600000000002</v>
      </c>
      <c r="E76">
        <v>1.6875599999999999</v>
      </c>
      <c r="F76">
        <v>74</v>
      </c>
    </row>
    <row r="77" spans="1:6" x14ac:dyDescent="0.3">
      <c r="A77">
        <v>0.202931</v>
      </c>
      <c r="B77">
        <v>-4.6956900000000003E-2</v>
      </c>
      <c r="C77">
        <v>0.954129</v>
      </c>
      <c r="D77">
        <v>0.357261</v>
      </c>
      <c r="E77">
        <v>1.7605</v>
      </c>
      <c r="F77">
        <v>75</v>
      </c>
    </row>
    <row r="78" spans="1:6" x14ac:dyDescent="0.3">
      <c r="A78">
        <v>0.201737</v>
      </c>
      <c r="B78">
        <v>-4.6753900000000001E-2</v>
      </c>
      <c r="C78">
        <v>0.954322</v>
      </c>
      <c r="D78">
        <v>0.355933</v>
      </c>
      <c r="E78">
        <v>1.76434</v>
      </c>
      <c r="F78">
        <v>76</v>
      </c>
    </row>
    <row r="79" spans="1:6" x14ac:dyDescent="0.3">
      <c r="A79">
        <v>0.20263</v>
      </c>
      <c r="B79">
        <v>-4.7060200000000003E-2</v>
      </c>
      <c r="C79">
        <v>0.95403000000000004</v>
      </c>
      <c r="D79">
        <v>0.35793700000000001</v>
      </c>
      <c r="E79">
        <v>1.7664500000000001</v>
      </c>
      <c r="F79">
        <v>77</v>
      </c>
    </row>
    <row r="80" spans="1:6" x14ac:dyDescent="0.3">
      <c r="A80">
        <v>0.196856</v>
      </c>
      <c r="B80">
        <v>-4.5674399999999997E-2</v>
      </c>
      <c r="C80">
        <v>0.95535300000000001</v>
      </c>
      <c r="D80">
        <v>0.34884399999999999</v>
      </c>
      <c r="E80">
        <v>1.7720800000000001</v>
      </c>
      <c r="F80">
        <v>78</v>
      </c>
    </row>
    <row r="81" spans="1:6" x14ac:dyDescent="0.3">
      <c r="A81">
        <v>0.20746700000000001</v>
      </c>
      <c r="B81">
        <v>-4.8300500000000003E-2</v>
      </c>
      <c r="C81">
        <v>0.952847</v>
      </c>
      <c r="D81">
        <v>0.36602000000000001</v>
      </c>
      <c r="E81">
        <v>1.76423</v>
      </c>
      <c r="F81">
        <v>79</v>
      </c>
    </row>
    <row r="82" spans="1:6" x14ac:dyDescent="0.3">
      <c r="A82">
        <v>0.20491400000000001</v>
      </c>
      <c r="B82">
        <v>-4.7732499999999997E-2</v>
      </c>
      <c r="C82">
        <v>0.95338900000000004</v>
      </c>
      <c r="D82">
        <v>0.36232500000000001</v>
      </c>
      <c r="E82">
        <v>1.7681800000000001</v>
      </c>
      <c r="F82">
        <v>80</v>
      </c>
    </row>
    <row r="83" spans="1:6" x14ac:dyDescent="0.3">
      <c r="A83">
        <v>0.20177</v>
      </c>
      <c r="B83">
        <v>-4.7007E-2</v>
      </c>
      <c r="C83">
        <v>0.95408099999999996</v>
      </c>
      <c r="D83">
        <v>0.35758899999999999</v>
      </c>
      <c r="E83">
        <v>1.7722599999999999</v>
      </c>
      <c r="F83">
        <v>81</v>
      </c>
    </row>
    <row r="84" spans="1:6" x14ac:dyDescent="0.3">
      <c r="A84">
        <v>0.209786</v>
      </c>
      <c r="B84">
        <v>-4.9035000000000002E-2</v>
      </c>
      <c r="C84">
        <v>0.95214799999999999</v>
      </c>
      <c r="D84">
        <v>0.370784</v>
      </c>
      <c r="E84">
        <v>1.7674300000000001</v>
      </c>
      <c r="F84">
        <v>82</v>
      </c>
    </row>
    <row r="85" spans="1:6" x14ac:dyDescent="0.3">
      <c r="A85">
        <v>0.20477600000000001</v>
      </c>
      <c r="B85">
        <v>-4.7870299999999998E-2</v>
      </c>
      <c r="C85">
        <v>0.95325700000000002</v>
      </c>
      <c r="D85">
        <v>0.36322199999999999</v>
      </c>
      <c r="E85">
        <v>1.77376</v>
      </c>
      <c r="F85">
        <v>83</v>
      </c>
    </row>
    <row r="86" spans="1:6" x14ac:dyDescent="0.3">
      <c r="A86">
        <v>0.203984</v>
      </c>
      <c r="B86">
        <v>-4.7716799999999997E-2</v>
      </c>
      <c r="C86">
        <v>0.95340400000000003</v>
      </c>
      <c r="D86">
        <v>0.36222199999999999</v>
      </c>
      <c r="E86">
        <v>1.7757400000000001</v>
      </c>
      <c r="F86">
        <v>84</v>
      </c>
    </row>
    <row r="87" spans="1:6" x14ac:dyDescent="0.3">
      <c r="A87">
        <v>0.21059600000000001</v>
      </c>
      <c r="B87">
        <v>-4.93877E-2</v>
      </c>
      <c r="C87">
        <v>0.95181199999999999</v>
      </c>
      <c r="D87">
        <v>0.37306400000000001</v>
      </c>
      <c r="E87">
        <v>1.7714700000000001</v>
      </c>
      <c r="F87">
        <v>85</v>
      </c>
    </row>
    <row r="88" spans="1:6" x14ac:dyDescent="0.3">
      <c r="A88">
        <v>0.205231</v>
      </c>
      <c r="B88">
        <v>-4.8151399999999997E-2</v>
      </c>
      <c r="C88">
        <v>0.95298899999999998</v>
      </c>
      <c r="D88">
        <v>0.36505199999999999</v>
      </c>
      <c r="E88">
        <v>1.7787299999999999</v>
      </c>
      <c r="F88">
        <v>86</v>
      </c>
    </row>
    <row r="89" spans="1:6" x14ac:dyDescent="0.3">
      <c r="A89">
        <v>0.214253</v>
      </c>
      <c r="B89">
        <v>-5.1235000000000003E-2</v>
      </c>
      <c r="C89">
        <v>0.95005499999999998</v>
      </c>
      <c r="D89">
        <v>0.38494600000000001</v>
      </c>
      <c r="E89">
        <v>1.7966899999999999</v>
      </c>
      <c r="F89">
        <v>87</v>
      </c>
    </row>
    <row r="90" spans="1:6" x14ac:dyDescent="0.3">
      <c r="A90">
        <v>0.22015100000000001</v>
      </c>
      <c r="B90">
        <v>-5.3610199999999997E-2</v>
      </c>
      <c r="C90">
        <v>0.947801</v>
      </c>
      <c r="D90">
        <v>0.400065</v>
      </c>
      <c r="E90">
        <v>1.8172299999999999</v>
      </c>
      <c r="F90">
        <v>88</v>
      </c>
    </row>
    <row r="91" spans="1:6" x14ac:dyDescent="0.3">
      <c r="A91">
        <v>0.21071599999999999</v>
      </c>
      <c r="B91">
        <v>-5.1733099999999997E-2</v>
      </c>
      <c r="C91">
        <v>0.94958200000000004</v>
      </c>
      <c r="D91">
        <v>0.388131</v>
      </c>
      <c r="E91">
        <v>1.84196</v>
      </c>
      <c r="F91">
        <v>89</v>
      </c>
    </row>
    <row r="92" spans="1:6" x14ac:dyDescent="0.3">
      <c r="A92">
        <v>0.21873899999999999</v>
      </c>
      <c r="B92">
        <v>-5.4521E-2</v>
      </c>
      <c r="C92">
        <v>0.94693899999999998</v>
      </c>
      <c r="D92">
        <v>0.40581600000000001</v>
      </c>
      <c r="E92">
        <v>1.8552500000000001</v>
      </c>
      <c r="F92">
        <v>90</v>
      </c>
    </row>
    <row r="93" spans="1:6" x14ac:dyDescent="0.3">
      <c r="A93">
        <v>0.21829200000000001</v>
      </c>
      <c r="B93">
        <v>-5.5432599999999999E-2</v>
      </c>
      <c r="C93">
        <v>0.94607600000000003</v>
      </c>
      <c r="D93">
        <v>0.41154800000000002</v>
      </c>
      <c r="E93">
        <v>1.88531</v>
      </c>
      <c r="F93">
        <v>91</v>
      </c>
    </row>
    <row r="94" spans="1:6" x14ac:dyDescent="0.3">
      <c r="A94">
        <v>0.218586</v>
      </c>
      <c r="B94">
        <v>-5.9576400000000002E-2</v>
      </c>
      <c r="C94">
        <v>0.942164</v>
      </c>
      <c r="D94">
        <v>0.43729699999999999</v>
      </c>
      <c r="E94">
        <v>2.0005700000000002</v>
      </c>
      <c r="F94">
        <v>92</v>
      </c>
    </row>
    <row r="95" spans="1:6" x14ac:dyDescent="0.3">
      <c r="A95">
        <v>0.21946299999999999</v>
      </c>
      <c r="B95">
        <v>-4.8799700000000001E-2</v>
      </c>
      <c r="C95">
        <v>0.952372</v>
      </c>
      <c r="D95">
        <v>0.369259</v>
      </c>
      <c r="E95">
        <v>1.6825600000000001</v>
      </c>
      <c r="F95">
        <v>93</v>
      </c>
    </row>
    <row r="96" spans="1:6" x14ac:dyDescent="0.3">
      <c r="A96">
        <v>0.212587</v>
      </c>
      <c r="B96">
        <v>-5.0504100000000003E-2</v>
      </c>
      <c r="C96">
        <v>0.95074999999999998</v>
      </c>
      <c r="D96">
        <v>0.38025700000000001</v>
      </c>
      <c r="E96">
        <v>1.7887200000000001</v>
      </c>
      <c r="F96">
        <v>94</v>
      </c>
    </row>
    <row r="97" spans="1:6" x14ac:dyDescent="0.3">
      <c r="A97">
        <v>0.212146</v>
      </c>
      <c r="B97">
        <v>-5.0406800000000002E-2</v>
      </c>
      <c r="C97">
        <v>0.95084299999999999</v>
      </c>
      <c r="D97">
        <v>0.37963200000000002</v>
      </c>
      <c r="E97">
        <v>1.78949</v>
      </c>
      <c r="F97">
        <v>95</v>
      </c>
    </row>
    <row r="98" spans="1:6" x14ac:dyDescent="0.3">
      <c r="A98">
        <v>0.21016299999999999</v>
      </c>
      <c r="B98">
        <v>-4.99782E-2</v>
      </c>
      <c r="C98">
        <v>0.95125000000000004</v>
      </c>
      <c r="D98">
        <v>0.37687399999999999</v>
      </c>
      <c r="E98">
        <v>1.7932399999999999</v>
      </c>
      <c r="F98">
        <v>96</v>
      </c>
    </row>
    <row r="99" spans="1:6" x14ac:dyDescent="0.3">
      <c r="A99">
        <v>0.21335899999999999</v>
      </c>
      <c r="B99">
        <v>-5.0874700000000002E-2</v>
      </c>
      <c r="C99">
        <v>0.95039799999999997</v>
      </c>
      <c r="D99">
        <v>0.382637</v>
      </c>
      <c r="E99">
        <v>1.79339</v>
      </c>
      <c r="F99">
        <v>97</v>
      </c>
    </row>
    <row r="100" spans="1:6" x14ac:dyDescent="0.3">
      <c r="A100">
        <v>0.214339</v>
      </c>
      <c r="B100">
        <v>-5.1103799999999998E-2</v>
      </c>
      <c r="C100">
        <v>0.95018000000000002</v>
      </c>
      <c r="D100">
        <v>0.38410499999999997</v>
      </c>
      <c r="E100">
        <v>1.7920499999999999</v>
      </c>
      <c r="F100">
        <v>98</v>
      </c>
    </row>
    <row r="101" spans="1:6" x14ac:dyDescent="0.3">
      <c r="A101">
        <v>0.21169499999999999</v>
      </c>
      <c r="B101">
        <v>-5.0537400000000003E-2</v>
      </c>
      <c r="C101">
        <v>0.95071799999999995</v>
      </c>
      <c r="D101">
        <v>0.38047199999999998</v>
      </c>
      <c r="E101">
        <v>1.7972600000000001</v>
      </c>
      <c r="F101">
        <v>99</v>
      </c>
    </row>
    <row r="102" spans="1:6" x14ac:dyDescent="0.3">
      <c r="A102">
        <v>0.214062</v>
      </c>
      <c r="B102">
        <v>-5.1164500000000002E-2</v>
      </c>
      <c r="C102">
        <v>0.95012200000000002</v>
      </c>
      <c r="D102">
        <v>0.384494</v>
      </c>
      <c r="E102">
        <v>1.7961800000000001</v>
      </c>
      <c r="F102">
        <v>100</v>
      </c>
    </row>
    <row r="103" spans="1:6" x14ac:dyDescent="0.3">
      <c r="A103">
        <v>0.210809</v>
      </c>
      <c r="B103">
        <v>-5.0463000000000001E-2</v>
      </c>
      <c r="C103">
        <v>0.950789</v>
      </c>
      <c r="D103">
        <v>0.379994</v>
      </c>
      <c r="E103">
        <v>1.8025500000000001</v>
      </c>
      <c r="F103">
        <v>101</v>
      </c>
    </row>
    <row r="104" spans="1:6" x14ac:dyDescent="0.3">
      <c r="A104">
        <v>0.217501</v>
      </c>
      <c r="B104">
        <v>-5.2232800000000003E-2</v>
      </c>
      <c r="C104">
        <v>0.94910799999999995</v>
      </c>
      <c r="D104">
        <v>0.391318</v>
      </c>
      <c r="E104">
        <v>1.7991600000000001</v>
      </c>
      <c r="F104">
        <v>102</v>
      </c>
    </row>
    <row r="105" spans="1:6" x14ac:dyDescent="0.3">
      <c r="A105">
        <v>0.216475</v>
      </c>
      <c r="B105">
        <v>-5.1950400000000001E-2</v>
      </c>
      <c r="C105">
        <v>0.949376</v>
      </c>
      <c r="D105">
        <v>0.38951799999999998</v>
      </c>
      <c r="E105">
        <v>1.7993600000000001</v>
      </c>
      <c r="F105">
        <v>103</v>
      </c>
    </row>
    <row r="106" spans="1:6" x14ac:dyDescent="0.3">
      <c r="A106">
        <v>0.22121499999999999</v>
      </c>
      <c r="B106">
        <v>-5.3327699999999999E-2</v>
      </c>
      <c r="C106">
        <v>0.94806900000000005</v>
      </c>
      <c r="D106">
        <v>0.39827600000000002</v>
      </c>
      <c r="E106">
        <v>1.8004</v>
      </c>
      <c r="F106">
        <v>104</v>
      </c>
    </row>
    <row r="107" spans="1:6" x14ac:dyDescent="0.3">
      <c r="A107">
        <v>0.21572</v>
      </c>
      <c r="B107">
        <v>-5.1982500000000001E-2</v>
      </c>
      <c r="C107">
        <v>0.94934499999999999</v>
      </c>
      <c r="D107">
        <v>0.38972299999999999</v>
      </c>
      <c r="E107">
        <v>1.80661</v>
      </c>
      <c r="F107">
        <v>105</v>
      </c>
    </row>
    <row r="108" spans="1:6" x14ac:dyDescent="0.3">
      <c r="A108">
        <v>0.220799</v>
      </c>
      <c r="B108">
        <v>-5.3327199999999998E-2</v>
      </c>
      <c r="C108">
        <v>0.94806999999999997</v>
      </c>
      <c r="D108">
        <v>0.39827200000000001</v>
      </c>
      <c r="E108">
        <v>1.8037799999999999</v>
      </c>
      <c r="F108">
        <v>106</v>
      </c>
    </row>
    <row r="109" spans="1:6" x14ac:dyDescent="0.3">
      <c r="A109">
        <v>0.21942</v>
      </c>
      <c r="B109">
        <v>-5.29805E-2</v>
      </c>
      <c r="C109">
        <v>0.94839899999999999</v>
      </c>
      <c r="D109">
        <v>0.39607300000000001</v>
      </c>
      <c r="E109">
        <v>1.8050900000000001</v>
      </c>
      <c r="F109">
        <v>107</v>
      </c>
    </row>
    <row r="110" spans="1:6" x14ac:dyDescent="0.3">
      <c r="A110">
        <v>0.22228700000000001</v>
      </c>
      <c r="B110">
        <v>-5.3710899999999999E-2</v>
      </c>
      <c r="C110">
        <v>0.94770600000000005</v>
      </c>
      <c r="D110">
        <v>0.400702</v>
      </c>
      <c r="E110">
        <v>1.80264</v>
      </c>
      <c r="F110">
        <v>108</v>
      </c>
    </row>
    <row r="111" spans="1:6" x14ac:dyDescent="0.3">
      <c r="A111">
        <v>0.224577</v>
      </c>
      <c r="B111">
        <v>-5.4423800000000001E-2</v>
      </c>
      <c r="C111">
        <v>0.94703099999999996</v>
      </c>
      <c r="D111">
        <v>0.40520400000000001</v>
      </c>
      <c r="E111">
        <v>1.8043</v>
      </c>
      <c r="F111">
        <v>109</v>
      </c>
    </row>
    <row r="112" spans="1:6" x14ac:dyDescent="0.3">
      <c r="A112">
        <v>0.21732599999999999</v>
      </c>
      <c r="B112">
        <v>-5.2673699999999997E-2</v>
      </c>
      <c r="C112">
        <v>0.948689</v>
      </c>
      <c r="D112">
        <v>0.39412399999999997</v>
      </c>
      <c r="E112">
        <v>1.81352</v>
      </c>
      <c r="F112">
        <v>110</v>
      </c>
    </row>
    <row r="113" spans="1:6" x14ac:dyDescent="0.3">
      <c r="A113">
        <v>0.217282</v>
      </c>
      <c r="B113">
        <v>-5.2753300000000003E-2</v>
      </c>
      <c r="C113">
        <v>0.94861399999999996</v>
      </c>
      <c r="D113">
        <v>0.39462999999999998</v>
      </c>
      <c r="E113">
        <v>1.8162199999999999</v>
      </c>
      <c r="F113">
        <v>111</v>
      </c>
    </row>
    <row r="114" spans="1:6" x14ac:dyDescent="0.3">
      <c r="A114">
        <v>0.22297700000000001</v>
      </c>
      <c r="B114">
        <v>-5.4285100000000003E-2</v>
      </c>
      <c r="C114">
        <v>0.94716199999999995</v>
      </c>
      <c r="D114">
        <v>0.40432899999999999</v>
      </c>
      <c r="E114">
        <v>1.81332</v>
      </c>
      <c r="F114">
        <v>112</v>
      </c>
    </row>
    <row r="115" spans="1:6" x14ac:dyDescent="0.3">
      <c r="A115">
        <v>0.22483900000000001</v>
      </c>
      <c r="B115">
        <v>-5.5470100000000001E-2</v>
      </c>
      <c r="C115">
        <v>0.94603999999999999</v>
      </c>
      <c r="D115">
        <v>0.41178300000000001</v>
      </c>
      <c r="E115">
        <v>1.83145</v>
      </c>
      <c r="F115">
        <v>113</v>
      </c>
    </row>
    <row r="116" spans="1:6" x14ac:dyDescent="0.3">
      <c r="A116">
        <v>0.23230700000000001</v>
      </c>
      <c r="B116">
        <v>-5.8099600000000001E-2</v>
      </c>
      <c r="C116">
        <v>0.94355599999999995</v>
      </c>
      <c r="D116">
        <v>0.42817699999999997</v>
      </c>
      <c r="E116">
        <v>1.8431500000000001</v>
      </c>
      <c r="F116">
        <v>114</v>
      </c>
    </row>
    <row r="117" spans="1:6" x14ac:dyDescent="0.3">
      <c r="A117">
        <v>0.23039399999999999</v>
      </c>
      <c r="B117">
        <v>-5.7936700000000001E-2</v>
      </c>
      <c r="C117">
        <v>0.94371000000000005</v>
      </c>
      <c r="D117">
        <v>0.42716700000000002</v>
      </c>
      <c r="E117">
        <v>1.8540700000000001</v>
      </c>
      <c r="F117">
        <v>115</v>
      </c>
    </row>
    <row r="118" spans="1:6" x14ac:dyDescent="0.3">
      <c r="A118">
        <v>0.23080400000000001</v>
      </c>
      <c r="B118">
        <v>-5.8229099999999999E-2</v>
      </c>
      <c r="C118">
        <v>0.94343399999999999</v>
      </c>
      <c r="D118">
        <v>0.428979</v>
      </c>
      <c r="E118">
        <v>1.85863</v>
      </c>
      <c r="F118">
        <v>116</v>
      </c>
    </row>
    <row r="119" spans="1:6" x14ac:dyDescent="0.3">
      <c r="A119">
        <v>0.234706</v>
      </c>
      <c r="B119">
        <v>-5.9890199999999998E-2</v>
      </c>
      <c r="C119">
        <v>0.94186800000000004</v>
      </c>
      <c r="D119">
        <v>0.43922699999999998</v>
      </c>
      <c r="E119">
        <v>1.8713900000000001</v>
      </c>
      <c r="F119">
        <v>117</v>
      </c>
    </row>
    <row r="120" spans="1:6" x14ac:dyDescent="0.3">
      <c r="A120">
        <v>0.23715900000000001</v>
      </c>
      <c r="B120">
        <v>-6.1067400000000001E-2</v>
      </c>
      <c r="C120">
        <v>0.94076000000000004</v>
      </c>
      <c r="D120">
        <v>0.44644299999999998</v>
      </c>
      <c r="E120">
        <v>1.88246</v>
      </c>
      <c r="F120">
        <v>118</v>
      </c>
    </row>
    <row r="121" spans="1:6" x14ac:dyDescent="0.3">
      <c r="A121">
        <v>0.2397</v>
      </c>
      <c r="B121">
        <v>-6.2717599999999998E-2</v>
      </c>
      <c r="C121">
        <v>0.93920899999999996</v>
      </c>
      <c r="D121">
        <v>0.45649400000000001</v>
      </c>
      <c r="E121">
        <v>1.9044399999999999</v>
      </c>
      <c r="F121">
        <v>119</v>
      </c>
    </row>
    <row r="122" spans="1:6" x14ac:dyDescent="0.3">
      <c r="A122">
        <v>0.24133399999999999</v>
      </c>
      <c r="B122">
        <v>-6.6323300000000002E-2</v>
      </c>
      <c r="C122">
        <v>0.93582799999999999</v>
      </c>
      <c r="D122">
        <v>0.47820499999999999</v>
      </c>
      <c r="E122">
        <v>1.9815</v>
      </c>
      <c r="F122">
        <v>120</v>
      </c>
    </row>
    <row r="123" spans="1:6" x14ac:dyDescent="0.3">
      <c r="A123">
        <v>0.24731500000000001</v>
      </c>
      <c r="B123">
        <v>-6.8443299999999999E-2</v>
      </c>
      <c r="C123">
        <v>0.93384599999999995</v>
      </c>
      <c r="D123">
        <v>0.490813</v>
      </c>
      <c r="E123">
        <v>1.9845600000000001</v>
      </c>
      <c r="F123">
        <v>121</v>
      </c>
    </row>
    <row r="124" spans="1:6" x14ac:dyDescent="0.3">
      <c r="A124">
        <v>0.226516</v>
      </c>
      <c r="B124">
        <v>-5.59949E-2</v>
      </c>
      <c r="C124">
        <v>0.94554400000000005</v>
      </c>
      <c r="D124">
        <v>0.415072</v>
      </c>
      <c r="E124">
        <v>1.8324199999999999</v>
      </c>
      <c r="F124">
        <v>122</v>
      </c>
    </row>
    <row r="125" spans="1:6" x14ac:dyDescent="0.3">
      <c r="A125">
        <v>0.22855900000000001</v>
      </c>
      <c r="B125">
        <v>-5.6650800000000001E-2</v>
      </c>
      <c r="C125">
        <v>0.94492399999999999</v>
      </c>
      <c r="D125">
        <v>0.41916999999999999</v>
      </c>
      <c r="E125">
        <v>1.8339700000000001</v>
      </c>
      <c r="F125">
        <v>123</v>
      </c>
    </row>
    <row r="126" spans="1:6" x14ac:dyDescent="0.3">
      <c r="A126">
        <v>0.239788</v>
      </c>
      <c r="B126">
        <v>-5.9672200000000002E-2</v>
      </c>
      <c r="C126">
        <v>0.94207300000000005</v>
      </c>
      <c r="D126">
        <v>0.437886</v>
      </c>
      <c r="E126">
        <v>1.8261400000000001</v>
      </c>
      <c r="F126">
        <v>124</v>
      </c>
    </row>
    <row r="127" spans="1:6" x14ac:dyDescent="0.3">
      <c r="A127">
        <v>0.23257</v>
      </c>
      <c r="B127">
        <v>-5.7885199999999998E-2</v>
      </c>
      <c r="C127">
        <v>0.94375799999999999</v>
      </c>
      <c r="D127">
        <v>0.42684800000000001</v>
      </c>
      <c r="E127">
        <v>1.83535</v>
      </c>
      <c r="F127">
        <v>125</v>
      </c>
    </row>
    <row r="128" spans="1:6" x14ac:dyDescent="0.3">
      <c r="A128">
        <v>0.228604</v>
      </c>
      <c r="B128">
        <v>-5.69758E-2</v>
      </c>
      <c r="C128">
        <v>0.94461700000000004</v>
      </c>
      <c r="D128">
        <v>0.42119499999999999</v>
      </c>
      <c r="E128">
        <v>1.8424700000000001</v>
      </c>
      <c r="F128">
        <v>126</v>
      </c>
    </row>
    <row r="129" spans="1:6" x14ac:dyDescent="0.3">
      <c r="A129">
        <v>0.23416400000000001</v>
      </c>
      <c r="B129">
        <v>-5.8541099999999999E-2</v>
      </c>
      <c r="C129">
        <v>0.94313999999999998</v>
      </c>
      <c r="D129">
        <v>0.43091000000000002</v>
      </c>
      <c r="E129">
        <v>1.8402000000000001</v>
      </c>
      <c r="F129">
        <v>127</v>
      </c>
    </row>
    <row r="130" spans="1:6" x14ac:dyDescent="0.3">
      <c r="A130">
        <v>0.23658000000000001</v>
      </c>
      <c r="B130">
        <v>-5.89475E-2</v>
      </c>
      <c r="C130">
        <v>0.94275600000000004</v>
      </c>
      <c r="D130">
        <v>0.433421</v>
      </c>
      <c r="E130">
        <v>1.83202</v>
      </c>
      <c r="F130">
        <v>128</v>
      </c>
    </row>
    <row r="131" spans="1:6" x14ac:dyDescent="0.3">
      <c r="A131">
        <v>0.23350799999999999</v>
      </c>
      <c r="B131">
        <v>-5.8587800000000002E-2</v>
      </c>
      <c r="C131">
        <v>0.94309500000000002</v>
      </c>
      <c r="D131">
        <v>0.431199</v>
      </c>
      <c r="E131">
        <v>1.8466100000000001</v>
      </c>
      <c r="F131">
        <v>129</v>
      </c>
    </row>
    <row r="132" spans="1:6" x14ac:dyDescent="0.3">
      <c r="A132">
        <v>0.238123</v>
      </c>
      <c r="B132">
        <v>-5.9844599999999998E-2</v>
      </c>
      <c r="C132">
        <v>0.94191100000000005</v>
      </c>
      <c r="D132">
        <v>0.43894699999999998</v>
      </c>
      <c r="E132">
        <v>1.8433600000000001</v>
      </c>
      <c r="F132">
        <v>130</v>
      </c>
    </row>
    <row r="133" spans="1:6" x14ac:dyDescent="0.3">
      <c r="A133">
        <v>0.24077899999999999</v>
      </c>
      <c r="B133">
        <v>-6.0732599999999998E-2</v>
      </c>
      <c r="C133">
        <v>0.94107499999999999</v>
      </c>
      <c r="D133">
        <v>0.44439499999999998</v>
      </c>
      <c r="E133">
        <v>1.84565</v>
      </c>
      <c r="F133">
        <v>131</v>
      </c>
    </row>
    <row r="134" spans="1:6" x14ac:dyDescent="0.3">
      <c r="A134">
        <v>0.23197200000000001</v>
      </c>
      <c r="B134">
        <v>-5.8421500000000001E-2</v>
      </c>
      <c r="C134">
        <v>0.94325199999999998</v>
      </c>
      <c r="D134">
        <v>0.43017</v>
      </c>
      <c r="E134">
        <v>1.8544</v>
      </c>
      <c r="F134">
        <v>132</v>
      </c>
    </row>
    <row r="135" spans="1:6" x14ac:dyDescent="0.3">
      <c r="A135">
        <v>0.239706</v>
      </c>
      <c r="B135">
        <v>-6.0705299999999997E-2</v>
      </c>
      <c r="C135">
        <v>0.94110099999999997</v>
      </c>
      <c r="D135">
        <v>0.44422699999999998</v>
      </c>
      <c r="E135">
        <v>1.8532200000000001</v>
      </c>
      <c r="F135">
        <v>133</v>
      </c>
    </row>
    <row r="136" spans="1:6" x14ac:dyDescent="0.3">
      <c r="A136">
        <v>0.236461</v>
      </c>
      <c r="B136">
        <v>-5.9979600000000001E-2</v>
      </c>
      <c r="C136">
        <v>0.94178399999999995</v>
      </c>
      <c r="D136">
        <v>0.439776</v>
      </c>
      <c r="E136">
        <v>1.85982</v>
      </c>
      <c r="F136">
        <v>134</v>
      </c>
    </row>
    <row r="137" spans="1:6" x14ac:dyDescent="0.3">
      <c r="A137">
        <v>0.23816399999999999</v>
      </c>
      <c r="B137">
        <v>-6.0519999999999997E-2</v>
      </c>
      <c r="C137">
        <v>0.94127499999999997</v>
      </c>
      <c r="D137">
        <v>0.44309199999999999</v>
      </c>
      <c r="E137">
        <v>1.8604499999999999</v>
      </c>
      <c r="F137">
        <v>135</v>
      </c>
    </row>
    <row r="138" spans="1:6" x14ac:dyDescent="0.3">
      <c r="A138">
        <v>0.243087</v>
      </c>
      <c r="B138">
        <v>-6.1900900000000002E-2</v>
      </c>
      <c r="C138">
        <v>0.93997600000000003</v>
      </c>
      <c r="D138">
        <v>0.45152900000000001</v>
      </c>
      <c r="E138">
        <v>1.85748</v>
      </c>
      <c r="F138">
        <v>136</v>
      </c>
    </row>
    <row r="139" spans="1:6" x14ac:dyDescent="0.3">
      <c r="A139">
        <v>0.23974699999999999</v>
      </c>
      <c r="B139">
        <v>-6.1243199999999998E-2</v>
      </c>
      <c r="C139">
        <v>0.94059400000000004</v>
      </c>
      <c r="D139">
        <v>0.447517</v>
      </c>
      <c r="E139">
        <v>1.8666199999999999</v>
      </c>
      <c r="F139">
        <v>137</v>
      </c>
    </row>
    <row r="140" spans="1:6" x14ac:dyDescent="0.3">
      <c r="A140">
        <v>0.260629</v>
      </c>
      <c r="B140">
        <v>-6.7153099999999993E-2</v>
      </c>
      <c r="C140">
        <v>0.93505199999999999</v>
      </c>
      <c r="D140">
        <v>0.48315399999999997</v>
      </c>
      <c r="E140">
        <v>1.8537999999999999</v>
      </c>
      <c r="F140">
        <v>138</v>
      </c>
    </row>
    <row r="141" spans="1:6" x14ac:dyDescent="0.3">
      <c r="A141">
        <v>0.25305499999999997</v>
      </c>
      <c r="B141">
        <v>-6.8011600000000005E-2</v>
      </c>
      <c r="C141">
        <v>0.93425000000000002</v>
      </c>
      <c r="D141">
        <v>0.48825499999999999</v>
      </c>
      <c r="E141">
        <v>1.92944</v>
      </c>
      <c r="F141">
        <v>139</v>
      </c>
    </row>
    <row r="142" spans="1:6" x14ac:dyDescent="0.3">
      <c r="A142">
        <v>0.26794600000000002</v>
      </c>
      <c r="B142">
        <v>-7.44557E-2</v>
      </c>
      <c r="C142">
        <v>0.92824899999999999</v>
      </c>
      <c r="D142">
        <v>0.525972</v>
      </c>
      <c r="E142">
        <v>1.9629799999999999</v>
      </c>
      <c r="F142">
        <v>140</v>
      </c>
    </row>
    <row r="143" spans="1:6" x14ac:dyDescent="0.3">
      <c r="A143">
        <v>0.27288600000000002</v>
      </c>
      <c r="B143">
        <v>-7.5590500000000005E-2</v>
      </c>
      <c r="C143">
        <v>0.92719600000000002</v>
      </c>
      <c r="D143">
        <v>0.53251300000000001</v>
      </c>
      <c r="E143">
        <v>1.9514100000000001</v>
      </c>
      <c r="F143">
        <v>141</v>
      </c>
    </row>
    <row r="144" spans="1:6" x14ac:dyDescent="0.3">
      <c r="A144">
        <v>0.24491199999999999</v>
      </c>
      <c r="B144">
        <v>-6.2605099999999997E-2</v>
      </c>
      <c r="C144">
        <v>0.93931399999999998</v>
      </c>
      <c r="D144">
        <v>0.45581199999999999</v>
      </c>
      <c r="E144">
        <v>1.8611200000000001</v>
      </c>
      <c r="F144">
        <v>142</v>
      </c>
    </row>
    <row r="145" spans="1:6" x14ac:dyDescent="0.3">
      <c r="A145">
        <v>0.263849</v>
      </c>
      <c r="B145">
        <v>-6.3205899999999995E-2</v>
      </c>
      <c r="C145">
        <v>0.93874999999999997</v>
      </c>
      <c r="D145">
        <v>0.45945399999999997</v>
      </c>
      <c r="E145">
        <v>1.74135</v>
      </c>
      <c r="F145">
        <v>143</v>
      </c>
    </row>
    <row r="146" spans="1:6" x14ac:dyDescent="0.3">
      <c r="A146">
        <v>0.24052699999999999</v>
      </c>
      <c r="B146">
        <v>-6.1728499999999999E-2</v>
      </c>
      <c r="C146">
        <v>0.94013800000000003</v>
      </c>
      <c r="D146">
        <v>0.45047799999999999</v>
      </c>
      <c r="E146">
        <v>1.8728800000000001</v>
      </c>
      <c r="F146">
        <v>144</v>
      </c>
    </row>
    <row r="147" spans="1:6" x14ac:dyDescent="0.3">
      <c r="A147">
        <v>0.24576500000000001</v>
      </c>
      <c r="B147">
        <v>-6.3316200000000003E-2</v>
      </c>
      <c r="C147">
        <v>0.93864700000000001</v>
      </c>
      <c r="D147">
        <v>0.46012199999999998</v>
      </c>
      <c r="E147">
        <v>1.8722000000000001</v>
      </c>
      <c r="F147">
        <v>145</v>
      </c>
    </row>
    <row r="148" spans="1:6" x14ac:dyDescent="0.3">
      <c r="A148">
        <v>0.241393</v>
      </c>
      <c r="B148">
        <v>-6.2140300000000002E-2</v>
      </c>
      <c r="C148">
        <v>0.939751</v>
      </c>
      <c r="D148">
        <v>0.452986</v>
      </c>
      <c r="E148">
        <v>1.8765499999999999</v>
      </c>
      <c r="F148">
        <v>146</v>
      </c>
    </row>
    <row r="149" spans="1:6" x14ac:dyDescent="0.3">
      <c r="A149">
        <v>0.24639900000000001</v>
      </c>
      <c r="B149">
        <v>-6.3798900000000006E-2</v>
      </c>
      <c r="C149">
        <v>0.93819399999999997</v>
      </c>
      <c r="D149">
        <v>0.46304099999999998</v>
      </c>
      <c r="E149">
        <v>1.87923</v>
      </c>
      <c r="F149">
        <v>147</v>
      </c>
    </row>
    <row r="150" spans="1:6" x14ac:dyDescent="0.3">
      <c r="A150">
        <v>0.25126999999999999</v>
      </c>
      <c r="B150">
        <v>-6.5148600000000001E-2</v>
      </c>
      <c r="C150">
        <v>0.93692799999999998</v>
      </c>
      <c r="D150">
        <v>0.471169</v>
      </c>
      <c r="E150">
        <v>1.8751500000000001</v>
      </c>
      <c r="F150">
        <v>148</v>
      </c>
    </row>
    <row r="151" spans="1:6" x14ac:dyDescent="0.3">
      <c r="A151">
        <v>0.25040699999999999</v>
      </c>
      <c r="B151">
        <v>-6.5034900000000007E-2</v>
      </c>
      <c r="C151">
        <v>0.93703499999999995</v>
      </c>
      <c r="D151">
        <v>0.47048600000000002</v>
      </c>
      <c r="E151">
        <v>1.8788899999999999</v>
      </c>
      <c r="F151">
        <v>149</v>
      </c>
    </row>
    <row r="152" spans="1:6" x14ac:dyDescent="0.3">
      <c r="A152">
        <v>0.24777299999999999</v>
      </c>
      <c r="B152">
        <v>-6.4672499999999994E-2</v>
      </c>
      <c r="C152">
        <v>0.93737400000000004</v>
      </c>
      <c r="D152">
        <v>0.46830699999999997</v>
      </c>
      <c r="E152">
        <v>1.8900600000000001</v>
      </c>
      <c r="F152">
        <v>150</v>
      </c>
    </row>
    <row r="153" spans="1:6" x14ac:dyDescent="0.3">
      <c r="A153">
        <v>0.25637500000000002</v>
      </c>
      <c r="B153">
        <v>-6.60805E-2</v>
      </c>
      <c r="C153">
        <v>0.936056</v>
      </c>
      <c r="D153">
        <v>0.47675299999999998</v>
      </c>
      <c r="E153">
        <v>1.8595900000000001</v>
      </c>
      <c r="F153">
        <v>151</v>
      </c>
    </row>
    <row r="154" spans="1:6" x14ac:dyDescent="0.3">
      <c r="A154">
        <v>0.246923</v>
      </c>
      <c r="B154">
        <v>-6.4581799999999995E-2</v>
      </c>
      <c r="C154">
        <v>0.93745900000000004</v>
      </c>
      <c r="D154">
        <v>0.46776200000000001</v>
      </c>
      <c r="E154">
        <v>1.89436</v>
      </c>
      <c r="F154">
        <v>152</v>
      </c>
    </row>
    <row r="155" spans="1:6" x14ac:dyDescent="0.3">
      <c r="A155">
        <v>0.25423499999999999</v>
      </c>
      <c r="B155">
        <v>-6.6697199999999998E-2</v>
      </c>
      <c r="C155">
        <v>0.93547800000000003</v>
      </c>
      <c r="D155">
        <v>0.48043599999999997</v>
      </c>
      <c r="E155">
        <v>1.8897299999999999</v>
      </c>
      <c r="F155">
        <v>153</v>
      </c>
    </row>
    <row r="156" spans="1:6" x14ac:dyDescent="0.3">
      <c r="A156">
        <v>0.25972800000000001</v>
      </c>
      <c r="B156">
        <v>-6.8504300000000004E-2</v>
      </c>
      <c r="C156">
        <v>0.93378899999999998</v>
      </c>
      <c r="D156">
        <v>0.491174</v>
      </c>
      <c r="E156">
        <v>1.8911100000000001</v>
      </c>
      <c r="F156">
        <v>154</v>
      </c>
    </row>
    <row r="157" spans="1:6" x14ac:dyDescent="0.3">
      <c r="A157">
        <v>0.25414399999999998</v>
      </c>
      <c r="B157">
        <v>-6.7027699999999996E-2</v>
      </c>
      <c r="C157">
        <v>0.93516900000000003</v>
      </c>
      <c r="D157">
        <v>0.48240699999999997</v>
      </c>
      <c r="E157">
        <v>1.8981600000000001</v>
      </c>
      <c r="F157">
        <v>155</v>
      </c>
    </row>
    <row r="158" spans="1:6" x14ac:dyDescent="0.3">
      <c r="A158">
        <v>0.25472600000000001</v>
      </c>
      <c r="B158">
        <v>-6.74347E-2</v>
      </c>
      <c r="C158">
        <v>0.93478899999999998</v>
      </c>
      <c r="D158">
        <v>0.48482900000000001</v>
      </c>
      <c r="E158">
        <v>1.90333</v>
      </c>
      <c r="F158">
        <v>156</v>
      </c>
    </row>
    <row r="159" spans="1:6" x14ac:dyDescent="0.3">
      <c r="A159">
        <v>0.25814999999999999</v>
      </c>
      <c r="B159">
        <v>-6.8715300000000007E-2</v>
      </c>
      <c r="C159">
        <v>0.93359199999999998</v>
      </c>
      <c r="D159">
        <v>0.492423</v>
      </c>
      <c r="E159">
        <v>1.9075</v>
      </c>
      <c r="F159">
        <v>157</v>
      </c>
    </row>
    <row r="160" spans="1:6" x14ac:dyDescent="0.3">
      <c r="A160">
        <v>0.25959900000000002</v>
      </c>
      <c r="B160">
        <v>-6.9111599999999995E-2</v>
      </c>
      <c r="C160">
        <v>0.933222</v>
      </c>
      <c r="D160">
        <v>0.49476500000000001</v>
      </c>
      <c r="E160">
        <v>1.90588</v>
      </c>
      <c r="F160">
        <v>158</v>
      </c>
    </row>
    <row r="161" spans="1:6" x14ac:dyDescent="0.3">
      <c r="A161">
        <v>0.258743</v>
      </c>
      <c r="B161">
        <v>-6.9475200000000001E-2</v>
      </c>
      <c r="C161">
        <v>0.93288300000000002</v>
      </c>
      <c r="D161">
        <v>0.49691000000000002</v>
      </c>
      <c r="E161">
        <v>1.92048</v>
      </c>
      <c r="F161">
        <v>159</v>
      </c>
    </row>
    <row r="162" spans="1:6" x14ac:dyDescent="0.3">
      <c r="A162">
        <v>0.26244099999999998</v>
      </c>
      <c r="B162">
        <v>-7.0619799999999996E-2</v>
      </c>
      <c r="C162">
        <v>0.93181599999999998</v>
      </c>
      <c r="D162">
        <v>0.50364100000000001</v>
      </c>
      <c r="E162">
        <v>1.9190700000000001</v>
      </c>
      <c r="F162">
        <v>160</v>
      </c>
    </row>
    <row r="163" spans="1:6" x14ac:dyDescent="0.3">
      <c r="A163">
        <v>0.265237</v>
      </c>
      <c r="B163">
        <v>-7.1694499999999994E-2</v>
      </c>
      <c r="C163">
        <v>0.93081499999999995</v>
      </c>
      <c r="D163">
        <v>0.50993299999999997</v>
      </c>
      <c r="E163">
        <v>1.92256</v>
      </c>
      <c r="F163">
        <v>161</v>
      </c>
    </row>
    <row r="164" spans="1:6" x14ac:dyDescent="0.3">
      <c r="A164">
        <v>0.26188800000000001</v>
      </c>
      <c r="B164">
        <v>-7.1204900000000002E-2</v>
      </c>
      <c r="C164">
        <v>0.93127099999999996</v>
      </c>
      <c r="D164">
        <v>0.50707000000000002</v>
      </c>
      <c r="E164">
        <v>1.93621</v>
      </c>
      <c r="F164">
        <v>162</v>
      </c>
    </row>
    <row r="165" spans="1:6" x14ac:dyDescent="0.3">
      <c r="A165">
        <v>0.26595200000000002</v>
      </c>
      <c r="B165">
        <v>-7.2964899999999999E-2</v>
      </c>
      <c r="C165">
        <v>0.92963300000000004</v>
      </c>
      <c r="D165">
        <v>0.51733499999999999</v>
      </c>
      <c r="E165">
        <v>1.9452199999999999</v>
      </c>
      <c r="F165">
        <v>163</v>
      </c>
    </row>
    <row r="166" spans="1:6" x14ac:dyDescent="0.3">
      <c r="A166">
        <v>0.27097599999999999</v>
      </c>
      <c r="B166">
        <v>-7.5257099999999993E-2</v>
      </c>
      <c r="C166">
        <v>0.92750500000000002</v>
      </c>
      <c r="D166">
        <v>0.53059400000000001</v>
      </c>
      <c r="E166">
        <v>1.9580900000000001</v>
      </c>
      <c r="F166">
        <v>164</v>
      </c>
    </row>
    <row r="167" spans="1:6" x14ac:dyDescent="0.3">
      <c r="A167">
        <v>0.27211999999999997</v>
      </c>
      <c r="B167">
        <v>-7.6924500000000007E-2</v>
      </c>
      <c r="C167">
        <v>0.92596000000000001</v>
      </c>
      <c r="D167">
        <v>0.54016299999999995</v>
      </c>
      <c r="E167">
        <v>1.98502</v>
      </c>
      <c r="F167">
        <v>165</v>
      </c>
    </row>
    <row r="168" spans="1:6" x14ac:dyDescent="0.3">
      <c r="A168">
        <v>0.27959899999999999</v>
      </c>
      <c r="B168">
        <v>-8.3048300000000005E-2</v>
      </c>
      <c r="C168">
        <v>0.92030699999999999</v>
      </c>
      <c r="D168">
        <v>0.57478099999999999</v>
      </c>
      <c r="E168">
        <v>2.0557300000000001</v>
      </c>
      <c r="F168">
        <v>166</v>
      </c>
    </row>
    <row r="169" spans="1:6" x14ac:dyDescent="0.3">
      <c r="A169">
        <v>0.27723799999999998</v>
      </c>
      <c r="B169">
        <v>-7.5274199999999999E-2</v>
      </c>
      <c r="C169">
        <v>0.92748900000000001</v>
      </c>
      <c r="D169">
        <v>0.53069200000000005</v>
      </c>
      <c r="E169">
        <v>1.91421</v>
      </c>
      <c r="F169">
        <v>167</v>
      </c>
    </row>
    <row r="170" spans="1:6" x14ac:dyDescent="0.3">
      <c r="A170">
        <v>0.26498300000000002</v>
      </c>
      <c r="B170">
        <v>-7.2164800000000001E-2</v>
      </c>
      <c r="C170">
        <v>0.93037800000000004</v>
      </c>
      <c r="D170">
        <v>0.51267700000000005</v>
      </c>
      <c r="E170">
        <v>1.93475</v>
      </c>
      <c r="F170">
        <v>168</v>
      </c>
    </row>
    <row r="171" spans="1:6" x14ac:dyDescent="0.3">
      <c r="A171">
        <v>0.26691900000000002</v>
      </c>
      <c r="B171">
        <v>-7.3142600000000002E-2</v>
      </c>
      <c r="C171">
        <v>0.92946799999999996</v>
      </c>
      <c r="D171">
        <v>0.51836700000000002</v>
      </c>
      <c r="E171">
        <v>1.94204</v>
      </c>
      <c r="F171">
        <v>169</v>
      </c>
    </row>
    <row r="172" spans="1:6" x14ac:dyDescent="0.3">
      <c r="A172">
        <v>0.26724399999999998</v>
      </c>
      <c r="B172">
        <v>-7.3604500000000003E-2</v>
      </c>
      <c r="C172">
        <v>0.92903899999999995</v>
      </c>
      <c r="D172">
        <v>0.52104700000000004</v>
      </c>
      <c r="E172">
        <v>1.9497</v>
      </c>
      <c r="F172">
        <v>170</v>
      </c>
    </row>
    <row r="173" spans="1:6" x14ac:dyDescent="0.3">
      <c r="A173">
        <v>0.272036</v>
      </c>
      <c r="B173">
        <v>-7.5840000000000005E-2</v>
      </c>
      <c r="C173">
        <v>0.92696400000000001</v>
      </c>
      <c r="D173">
        <v>0.53394600000000003</v>
      </c>
      <c r="E173">
        <v>1.96278</v>
      </c>
      <c r="F173">
        <v>171</v>
      </c>
    </row>
    <row r="174" spans="1:6" x14ac:dyDescent="0.3">
      <c r="A174">
        <v>0.27713500000000002</v>
      </c>
      <c r="B174">
        <v>-7.8799499999999995E-2</v>
      </c>
      <c r="C174">
        <v>0.92422499999999996</v>
      </c>
      <c r="D174">
        <v>0.55084900000000003</v>
      </c>
      <c r="E174">
        <v>1.9876499999999999</v>
      </c>
      <c r="F174">
        <v>172</v>
      </c>
    </row>
    <row r="175" spans="1:6" x14ac:dyDescent="0.3">
      <c r="A175">
        <v>0.28215800000000002</v>
      </c>
      <c r="B175">
        <v>-8.4224099999999996E-2</v>
      </c>
      <c r="C175">
        <v>0.91922499999999996</v>
      </c>
      <c r="D175">
        <v>0.58133599999999996</v>
      </c>
      <c r="E175">
        <v>2.0603199999999999</v>
      </c>
      <c r="F175">
        <v>173</v>
      </c>
    </row>
    <row r="176" spans="1:6" x14ac:dyDescent="0.3">
      <c r="A176">
        <v>0.28087200000000001</v>
      </c>
      <c r="B176">
        <v>-7.6530799999999996E-2</v>
      </c>
      <c r="C176">
        <v>0.92632400000000004</v>
      </c>
      <c r="D176">
        <v>0.53790899999999997</v>
      </c>
      <c r="E176">
        <v>1.9151400000000001</v>
      </c>
      <c r="F176">
        <v>174</v>
      </c>
    </row>
    <row r="177" spans="1:6" x14ac:dyDescent="0.3">
      <c r="A177">
        <v>0.26628600000000002</v>
      </c>
      <c r="B177">
        <v>-7.2690000000000005E-2</v>
      </c>
      <c r="C177">
        <v>0.92988899999999997</v>
      </c>
      <c r="D177">
        <v>0.51573599999999997</v>
      </c>
      <c r="E177">
        <v>1.9367799999999999</v>
      </c>
      <c r="F177">
        <v>175</v>
      </c>
    </row>
    <row r="178" spans="1:6" x14ac:dyDescent="0.3">
      <c r="A178">
        <v>0.269345</v>
      </c>
      <c r="B178">
        <v>-7.3516399999999996E-2</v>
      </c>
      <c r="C178">
        <v>0.92912099999999997</v>
      </c>
      <c r="D178">
        <v>0.520536</v>
      </c>
      <c r="E178">
        <v>1.9326000000000001</v>
      </c>
      <c r="F178">
        <v>176</v>
      </c>
    </row>
    <row r="179" spans="1:6" x14ac:dyDescent="0.3">
      <c r="A179">
        <v>0.26547700000000002</v>
      </c>
      <c r="B179">
        <v>-7.2766999999999998E-2</v>
      </c>
      <c r="C179">
        <v>0.929817</v>
      </c>
      <c r="D179">
        <v>0.51618399999999998</v>
      </c>
      <c r="E179">
        <v>1.9443600000000001</v>
      </c>
      <c r="F179">
        <v>177</v>
      </c>
    </row>
    <row r="180" spans="1:6" x14ac:dyDescent="0.3">
      <c r="A180">
        <v>0.275169</v>
      </c>
      <c r="B180">
        <v>-7.5852100000000006E-2</v>
      </c>
      <c r="C180">
        <v>0.92695300000000003</v>
      </c>
      <c r="D180">
        <v>0.53401600000000005</v>
      </c>
      <c r="E180">
        <v>1.94068</v>
      </c>
      <c r="F180">
        <v>178</v>
      </c>
    </row>
    <row r="181" spans="1:6" x14ac:dyDescent="0.3">
      <c r="A181">
        <v>0.27512999999999999</v>
      </c>
      <c r="B181">
        <v>-7.6010499999999995E-2</v>
      </c>
      <c r="C181">
        <v>0.92680700000000005</v>
      </c>
      <c r="D181">
        <v>0.53492499999999998</v>
      </c>
      <c r="E181">
        <v>1.9442600000000001</v>
      </c>
      <c r="F181">
        <v>179</v>
      </c>
    </row>
    <row r="182" spans="1:6" x14ac:dyDescent="0.3">
      <c r="A182">
        <v>0.27487699999999998</v>
      </c>
      <c r="B182">
        <v>-7.6364500000000002E-2</v>
      </c>
      <c r="C182">
        <v>0.92647800000000002</v>
      </c>
      <c r="D182">
        <v>0.53695599999999999</v>
      </c>
      <c r="E182">
        <v>1.9534400000000001</v>
      </c>
      <c r="F182">
        <v>180</v>
      </c>
    </row>
    <row r="183" spans="1:6" x14ac:dyDescent="0.3">
      <c r="A183">
        <v>0.27760400000000002</v>
      </c>
      <c r="B183">
        <v>-7.7117900000000003E-2</v>
      </c>
      <c r="C183">
        <v>0.92578099999999997</v>
      </c>
      <c r="D183">
        <v>0.541269</v>
      </c>
      <c r="E183">
        <v>1.9497899999999999</v>
      </c>
      <c r="F183">
        <v>181</v>
      </c>
    </row>
    <row r="184" spans="1:6" x14ac:dyDescent="0.3">
      <c r="A184">
        <v>0.28123799999999999</v>
      </c>
      <c r="B184">
        <v>-7.8681899999999999E-2</v>
      </c>
      <c r="C184">
        <v>0.92433399999999999</v>
      </c>
      <c r="D184">
        <v>0.55018100000000003</v>
      </c>
      <c r="E184">
        <v>1.9562900000000001</v>
      </c>
      <c r="F184">
        <v>182</v>
      </c>
    </row>
    <row r="185" spans="1:6" x14ac:dyDescent="0.3">
      <c r="A185">
        <v>0.28363500000000003</v>
      </c>
      <c r="B185">
        <v>-7.9831299999999994E-2</v>
      </c>
      <c r="C185">
        <v>0.92327199999999998</v>
      </c>
      <c r="D185">
        <v>0.556697</v>
      </c>
      <c r="E185">
        <v>1.9627300000000001</v>
      </c>
      <c r="F185">
        <v>183</v>
      </c>
    </row>
    <row r="186" spans="1:6" x14ac:dyDescent="0.3">
      <c r="A186">
        <v>0.28084599999999998</v>
      </c>
      <c r="B186">
        <v>-7.9612699999999995E-2</v>
      </c>
      <c r="C186">
        <v>0.92347400000000002</v>
      </c>
      <c r="D186">
        <v>0.55545999999999995</v>
      </c>
      <c r="E186">
        <v>1.9778100000000001</v>
      </c>
      <c r="F186">
        <v>184</v>
      </c>
    </row>
    <row r="187" spans="1:6" x14ac:dyDescent="0.3">
      <c r="A187">
        <v>0.28532000000000002</v>
      </c>
      <c r="B187">
        <v>-8.1268800000000002E-2</v>
      </c>
      <c r="C187">
        <v>0.92194600000000004</v>
      </c>
      <c r="D187">
        <v>0.564805</v>
      </c>
      <c r="E187">
        <v>1.9795499999999999</v>
      </c>
      <c r="F187">
        <v>185</v>
      </c>
    </row>
    <row r="188" spans="1:6" x14ac:dyDescent="0.3">
      <c r="A188">
        <v>0.28497600000000001</v>
      </c>
      <c r="B188">
        <v>-8.1592899999999996E-2</v>
      </c>
      <c r="C188">
        <v>0.92164699999999999</v>
      </c>
      <c r="D188">
        <v>0.56662699999999999</v>
      </c>
      <c r="E188">
        <v>1.9883299999999999</v>
      </c>
      <c r="F188">
        <v>186</v>
      </c>
    </row>
    <row r="189" spans="1:6" x14ac:dyDescent="0.3">
      <c r="A189">
        <v>0.28478100000000001</v>
      </c>
      <c r="B189">
        <v>-8.2673099999999999E-2</v>
      </c>
      <c r="C189">
        <v>0.92065200000000003</v>
      </c>
      <c r="D189">
        <v>0.57268300000000005</v>
      </c>
      <c r="E189">
        <v>2.0109599999999999</v>
      </c>
      <c r="F189">
        <v>187</v>
      </c>
    </row>
    <row r="190" spans="1:6" x14ac:dyDescent="0.3">
      <c r="A190">
        <v>0.29027900000000001</v>
      </c>
      <c r="B190">
        <v>-8.5174299999999994E-2</v>
      </c>
      <c r="C190">
        <v>0.91835199999999995</v>
      </c>
      <c r="D190">
        <v>0.58661300000000005</v>
      </c>
      <c r="E190">
        <v>2.0208599999999999</v>
      </c>
      <c r="F190">
        <v>188</v>
      </c>
    </row>
    <row r="191" spans="1:6" x14ac:dyDescent="0.3">
      <c r="A191">
        <v>0.29602899999999999</v>
      </c>
      <c r="B191">
        <v>-8.9389399999999994E-2</v>
      </c>
      <c r="C191">
        <v>0.914489</v>
      </c>
      <c r="D191">
        <v>0.60980000000000001</v>
      </c>
      <c r="E191">
        <v>2.05993</v>
      </c>
      <c r="F191">
        <v>189</v>
      </c>
    </row>
    <row r="192" spans="1:6" x14ac:dyDescent="0.3">
      <c r="A192">
        <v>0.30273800000000001</v>
      </c>
      <c r="B192">
        <v>-8.1716800000000006E-2</v>
      </c>
      <c r="C192">
        <v>0.92153300000000005</v>
      </c>
      <c r="D192">
        <v>0.56732300000000002</v>
      </c>
      <c r="E192">
        <v>1.87398</v>
      </c>
      <c r="F192">
        <v>190</v>
      </c>
    </row>
    <row r="193" spans="1:6" x14ac:dyDescent="0.3">
      <c r="A193">
        <v>0.29809600000000003</v>
      </c>
      <c r="B193">
        <v>-8.56658E-2</v>
      </c>
      <c r="C193">
        <v>0.91790099999999997</v>
      </c>
      <c r="D193">
        <v>0.58933500000000005</v>
      </c>
      <c r="E193">
        <v>1.9770000000000001</v>
      </c>
      <c r="F193">
        <v>191</v>
      </c>
    </row>
    <row r="194" spans="1:6" x14ac:dyDescent="0.3">
      <c r="A194">
        <v>0.29500900000000002</v>
      </c>
      <c r="B194">
        <v>-8.5790400000000003E-2</v>
      </c>
      <c r="C194">
        <v>0.91778700000000002</v>
      </c>
      <c r="D194">
        <v>0.59002399999999999</v>
      </c>
      <c r="E194">
        <v>2.0000200000000001</v>
      </c>
      <c r="F194">
        <v>192</v>
      </c>
    </row>
    <row r="195" spans="1:6" x14ac:dyDescent="0.3">
      <c r="A195">
        <v>0.30142099999999999</v>
      </c>
      <c r="B195">
        <v>-8.8509900000000002E-2</v>
      </c>
      <c r="C195">
        <v>0.91529400000000005</v>
      </c>
      <c r="D195">
        <v>0.60499099999999995</v>
      </c>
      <c r="E195">
        <v>2.0071300000000001</v>
      </c>
      <c r="F195">
        <v>193</v>
      </c>
    </row>
    <row r="196" spans="1:6" x14ac:dyDescent="0.3">
      <c r="A196">
        <v>0.29814000000000002</v>
      </c>
      <c r="B196">
        <v>-8.8440199999999997E-2</v>
      </c>
      <c r="C196">
        <v>0.915358</v>
      </c>
      <c r="D196">
        <v>0.60460999999999998</v>
      </c>
      <c r="E196">
        <v>2.0279400000000001</v>
      </c>
      <c r="F196">
        <v>194</v>
      </c>
    </row>
    <row r="197" spans="1:6" x14ac:dyDescent="0.3">
      <c r="A197">
        <v>0.30325400000000002</v>
      </c>
      <c r="B197">
        <v>-9.17105E-2</v>
      </c>
      <c r="C197">
        <v>0.91236899999999999</v>
      </c>
      <c r="D197">
        <v>0.62241900000000006</v>
      </c>
      <c r="E197">
        <v>2.05247</v>
      </c>
      <c r="F197">
        <v>195</v>
      </c>
    </row>
    <row r="198" spans="1:6" x14ac:dyDescent="0.3">
      <c r="A198">
        <v>0.30719400000000002</v>
      </c>
      <c r="B198">
        <v>-9.6144199999999999E-2</v>
      </c>
      <c r="C198">
        <v>0.90833299999999995</v>
      </c>
      <c r="D198">
        <v>0.64624099999999995</v>
      </c>
      <c r="E198">
        <v>2.1036899999999998</v>
      </c>
      <c r="F198">
        <v>196</v>
      </c>
    </row>
    <row r="199" spans="1:6" x14ac:dyDescent="0.3">
      <c r="A199">
        <v>0.31436500000000001</v>
      </c>
      <c r="B199">
        <v>-8.8992299999999996E-2</v>
      </c>
      <c r="C199">
        <v>0.91485300000000003</v>
      </c>
      <c r="D199">
        <v>0.60763100000000003</v>
      </c>
      <c r="E199">
        <v>1.9328799999999999</v>
      </c>
      <c r="F199">
        <v>197</v>
      </c>
    </row>
    <row r="200" spans="1:6" x14ac:dyDescent="0.3">
      <c r="A200">
        <v>0.30141000000000001</v>
      </c>
      <c r="B200">
        <v>-9.1235499999999997E-2</v>
      </c>
      <c r="C200">
        <v>0.91280300000000003</v>
      </c>
      <c r="D200">
        <v>0.61984499999999998</v>
      </c>
      <c r="E200">
        <v>2.0564900000000002</v>
      </c>
      <c r="F200">
        <v>198</v>
      </c>
    </row>
    <row r="201" spans="1:6" x14ac:dyDescent="0.3">
      <c r="A201">
        <v>0.30386600000000002</v>
      </c>
      <c r="B201">
        <v>-9.4862000000000002E-2</v>
      </c>
      <c r="C201">
        <v>0.90949800000000003</v>
      </c>
      <c r="D201">
        <v>0.63939000000000001</v>
      </c>
      <c r="E201">
        <v>2.1041799999999999</v>
      </c>
      <c r="F201">
        <v>199</v>
      </c>
    </row>
    <row r="202" spans="1:6" x14ac:dyDescent="0.3">
      <c r="A202">
        <v>0.31709399999999999</v>
      </c>
      <c r="B202">
        <v>-0.103968</v>
      </c>
      <c r="C202">
        <v>0.901254</v>
      </c>
      <c r="D202">
        <v>0.68741600000000003</v>
      </c>
      <c r="E202">
        <v>2.1678600000000001</v>
      </c>
      <c r="F202">
        <v>200</v>
      </c>
    </row>
    <row r="203" spans="1:6" x14ac:dyDescent="0.3">
      <c r="A203">
        <v>0.31944099999999997</v>
      </c>
      <c r="B203">
        <v>-0.101366</v>
      </c>
      <c r="C203">
        <v>0.90360200000000002</v>
      </c>
      <c r="D203">
        <v>0.67384100000000002</v>
      </c>
      <c r="E203">
        <v>2.1094400000000002</v>
      </c>
      <c r="F203">
        <v>201</v>
      </c>
    </row>
    <row r="204" spans="1:6" x14ac:dyDescent="0.3">
      <c r="A204">
        <v>0.42493999999999998</v>
      </c>
      <c r="B204">
        <v>-0.136764</v>
      </c>
      <c r="C204">
        <v>0.87217599999999995</v>
      </c>
      <c r="D204">
        <v>0.84959300000000004</v>
      </c>
      <c r="E204">
        <v>1.9993300000000001</v>
      </c>
      <c r="F204">
        <v>202</v>
      </c>
    </row>
    <row r="205" spans="1:6" x14ac:dyDescent="0.3">
      <c r="A205">
        <v>0.30741800000000002</v>
      </c>
      <c r="B205">
        <v>-9.3270099999999995E-2</v>
      </c>
      <c r="C205">
        <v>0.91094699999999995</v>
      </c>
      <c r="D205">
        <v>0.63084099999999999</v>
      </c>
      <c r="E205">
        <v>2.05206</v>
      </c>
      <c r="F205">
        <v>203</v>
      </c>
    </row>
    <row r="206" spans="1:6" x14ac:dyDescent="0.3">
      <c r="A206">
        <v>0.31086599999999998</v>
      </c>
      <c r="B206">
        <v>-0.101344</v>
      </c>
      <c r="C206">
        <v>0.90362200000000004</v>
      </c>
      <c r="D206">
        <v>0.67372299999999996</v>
      </c>
      <c r="E206">
        <v>2.1672500000000001</v>
      </c>
      <c r="F206">
        <v>204</v>
      </c>
    </row>
    <row r="207" spans="1:6" x14ac:dyDescent="0.3">
      <c r="A207">
        <v>0.30596800000000002</v>
      </c>
      <c r="B207">
        <v>-9.0281299999999995E-2</v>
      </c>
      <c r="C207">
        <v>0.91367399999999999</v>
      </c>
      <c r="D207">
        <v>0.61466100000000001</v>
      </c>
      <c r="E207">
        <v>2.0089100000000002</v>
      </c>
      <c r="F207">
        <v>205</v>
      </c>
    </row>
    <row r="208" spans="1:6" x14ac:dyDescent="0.3">
      <c r="A208">
        <v>0.29961399999999999</v>
      </c>
      <c r="B208">
        <v>-8.9418600000000001E-2</v>
      </c>
      <c r="C208">
        <v>0.91446300000000003</v>
      </c>
      <c r="D208">
        <v>0.60995999999999995</v>
      </c>
      <c r="E208">
        <v>2.0358200000000002</v>
      </c>
      <c r="F208">
        <v>206</v>
      </c>
    </row>
    <row r="209" spans="1:6" x14ac:dyDescent="0.3">
      <c r="A209">
        <v>0.30436400000000002</v>
      </c>
      <c r="B209">
        <v>-9.2590699999999998E-2</v>
      </c>
      <c r="C209">
        <v>0.91156700000000002</v>
      </c>
      <c r="D209">
        <v>0.62717800000000001</v>
      </c>
      <c r="E209">
        <v>2.0606200000000001</v>
      </c>
      <c r="F209">
        <v>207</v>
      </c>
    </row>
    <row r="210" spans="1:6" x14ac:dyDescent="0.3">
      <c r="A210">
        <v>0.30369000000000002</v>
      </c>
      <c r="B210">
        <v>-9.6387399999999998E-2</v>
      </c>
      <c r="C210">
        <v>0.90811200000000003</v>
      </c>
      <c r="D210">
        <v>0.64753799999999995</v>
      </c>
      <c r="E210">
        <v>2.1322299999999998</v>
      </c>
      <c r="F210">
        <v>208</v>
      </c>
    </row>
    <row r="211" spans="1:6" x14ac:dyDescent="0.3">
      <c r="A211">
        <v>0.31281900000000001</v>
      </c>
      <c r="B211">
        <v>-9.0005699999999994E-2</v>
      </c>
      <c r="C211">
        <v>0.91392600000000002</v>
      </c>
      <c r="D211">
        <v>0.61316099999999996</v>
      </c>
      <c r="E211">
        <v>1.96011</v>
      </c>
      <c r="F211">
        <v>209</v>
      </c>
    </row>
    <row r="212" spans="1:6" x14ac:dyDescent="0.3">
      <c r="A212">
        <v>0.30937500000000001</v>
      </c>
      <c r="B212">
        <v>-9.9371399999999999E-2</v>
      </c>
      <c r="C212">
        <v>0.90540600000000004</v>
      </c>
      <c r="D212">
        <v>0.66335500000000003</v>
      </c>
      <c r="E212">
        <v>2.14418</v>
      </c>
      <c r="F212">
        <v>210</v>
      </c>
    </row>
    <row r="213" spans="1:6" x14ac:dyDescent="0.3">
      <c r="A213">
        <v>0.30057899999999999</v>
      </c>
      <c r="B213">
        <v>-8.6834099999999997E-2</v>
      </c>
      <c r="C213">
        <v>0.91682900000000001</v>
      </c>
      <c r="D213">
        <v>0.59578600000000004</v>
      </c>
      <c r="E213">
        <v>1.9821299999999999</v>
      </c>
      <c r="F213">
        <v>211</v>
      </c>
    </row>
    <row r="214" spans="1:6" x14ac:dyDescent="0.3">
      <c r="A214">
        <v>0.29304200000000002</v>
      </c>
      <c r="B214">
        <v>-8.4756499999999999E-2</v>
      </c>
      <c r="C214">
        <v>0.918736</v>
      </c>
      <c r="D214">
        <v>0.58429500000000001</v>
      </c>
      <c r="E214">
        <v>1.9939</v>
      </c>
      <c r="F214">
        <v>212</v>
      </c>
    </row>
    <row r="215" spans="1:6" x14ac:dyDescent="0.3">
      <c r="A215">
        <v>0.29577700000000001</v>
      </c>
      <c r="B215">
        <v>-8.5807900000000006E-2</v>
      </c>
      <c r="C215">
        <v>0.917771</v>
      </c>
      <c r="D215">
        <v>0.59012100000000001</v>
      </c>
      <c r="E215">
        <v>1.99515</v>
      </c>
      <c r="F215">
        <v>213</v>
      </c>
    </row>
    <row r="216" spans="1:6" x14ac:dyDescent="0.3">
      <c r="A216">
        <v>0.29627399999999998</v>
      </c>
      <c r="B216">
        <v>-8.6199499999999998E-2</v>
      </c>
      <c r="C216">
        <v>0.91741099999999998</v>
      </c>
      <c r="D216">
        <v>0.59228499999999995</v>
      </c>
      <c r="E216">
        <v>1.9991099999999999</v>
      </c>
      <c r="F216">
        <v>214</v>
      </c>
    </row>
    <row r="217" spans="1:6" x14ac:dyDescent="0.3">
      <c r="A217">
        <v>0.29237600000000002</v>
      </c>
      <c r="B217">
        <v>-8.5229600000000003E-2</v>
      </c>
      <c r="C217">
        <v>0.91830100000000003</v>
      </c>
      <c r="D217">
        <v>0.58692</v>
      </c>
      <c r="E217">
        <v>2.0074200000000002</v>
      </c>
      <c r="F217">
        <v>215</v>
      </c>
    </row>
    <row r="218" spans="1:6" x14ac:dyDescent="0.3">
      <c r="A218">
        <v>0.30294500000000002</v>
      </c>
      <c r="B218">
        <v>-8.8731900000000002E-2</v>
      </c>
      <c r="C218">
        <v>0.91509099999999999</v>
      </c>
      <c r="D218">
        <v>0.60620700000000005</v>
      </c>
      <c r="E218">
        <v>2.0010400000000002</v>
      </c>
      <c r="F218">
        <v>216</v>
      </c>
    </row>
    <row r="219" spans="1:6" x14ac:dyDescent="0.3">
      <c r="A219">
        <v>0.30128700000000003</v>
      </c>
      <c r="B219">
        <v>-8.8538599999999995E-2</v>
      </c>
      <c r="C219">
        <v>0.91526799999999997</v>
      </c>
      <c r="D219">
        <v>0.60514800000000002</v>
      </c>
      <c r="E219">
        <v>2.0085500000000001</v>
      </c>
      <c r="F219">
        <v>217</v>
      </c>
    </row>
    <row r="220" spans="1:6" x14ac:dyDescent="0.3">
      <c r="A220">
        <v>0.30031200000000002</v>
      </c>
      <c r="B220">
        <v>-8.8452299999999998E-2</v>
      </c>
      <c r="C220">
        <v>0.91534700000000002</v>
      </c>
      <c r="D220">
        <v>0.60467599999999999</v>
      </c>
      <c r="E220">
        <v>2.01349</v>
      </c>
      <c r="F220">
        <v>218</v>
      </c>
    </row>
    <row r="221" spans="1:6" x14ac:dyDescent="0.3">
      <c r="A221">
        <v>0.30447600000000002</v>
      </c>
      <c r="B221">
        <v>-9.0024400000000004E-2</v>
      </c>
      <c r="C221">
        <v>0.91390899999999997</v>
      </c>
      <c r="D221">
        <v>0.613263</v>
      </c>
      <c r="E221">
        <v>2.01416</v>
      </c>
      <c r="F221">
        <v>219</v>
      </c>
    </row>
    <row r="222" spans="1:6" x14ac:dyDescent="0.3">
      <c r="A222">
        <v>0.300317</v>
      </c>
      <c r="B222">
        <v>-8.9036299999999999E-2</v>
      </c>
      <c r="C222">
        <v>0.91481199999999996</v>
      </c>
      <c r="D222">
        <v>0.60787199999999997</v>
      </c>
      <c r="E222">
        <v>2.0240999999999998</v>
      </c>
      <c r="F222">
        <v>220</v>
      </c>
    </row>
    <row r="223" spans="1:6" x14ac:dyDescent="0.3">
      <c r="A223">
        <v>0.30510199999999998</v>
      </c>
      <c r="B223">
        <v>-9.0811799999999998E-2</v>
      </c>
      <c r="C223">
        <v>0.91318999999999995</v>
      </c>
      <c r="D223">
        <v>0.61754600000000004</v>
      </c>
      <c r="E223">
        <v>2.02406</v>
      </c>
      <c r="F223">
        <v>221</v>
      </c>
    </row>
    <row r="224" spans="1:6" x14ac:dyDescent="0.3">
      <c r="A224">
        <v>0.30769099999999999</v>
      </c>
      <c r="B224">
        <v>-9.1837500000000002E-2</v>
      </c>
      <c r="C224">
        <v>0.91225299999999998</v>
      </c>
      <c r="D224">
        <v>0.62310699999999997</v>
      </c>
      <c r="E224">
        <v>2.0251100000000002</v>
      </c>
      <c r="F224">
        <v>222</v>
      </c>
    </row>
    <row r="225" spans="1:6" x14ac:dyDescent="0.3">
      <c r="A225">
        <v>0.308535</v>
      </c>
      <c r="B225">
        <v>-9.2452400000000004E-2</v>
      </c>
      <c r="C225">
        <v>0.91169299999999998</v>
      </c>
      <c r="D225">
        <v>0.62643099999999996</v>
      </c>
      <c r="E225">
        <v>2.0303399999999998</v>
      </c>
      <c r="F225">
        <v>223</v>
      </c>
    </row>
    <row r="226" spans="1:6" x14ac:dyDescent="0.3">
      <c r="A226">
        <v>0.31151299999999998</v>
      </c>
      <c r="B226">
        <v>-9.3756699999999998E-2</v>
      </c>
      <c r="C226">
        <v>0.91050399999999998</v>
      </c>
      <c r="D226">
        <v>0.63345899999999999</v>
      </c>
      <c r="E226">
        <v>2.03349</v>
      </c>
      <c r="F226">
        <v>224</v>
      </c>
    </row>
    <row r="227" spans="1:6" x14ac:dyDescent="0.3">
      <c r="A227">
        <v>0.31273400000000001</v>
      </c>
      <c r="B227">
        <v>-9.4539499999999999E-2</v>
      </c>
      <c r="C227">
        <v>0.90979200000000005</v>
      </c>
      <c r="D227">
        <v>0.63766199999999995</v>
      </c>
      <c r="E227">
        <v>2.0389900000000001</v>
      </c>
      <c r="F227">
        <v>225</v>
      </c>
    </row>
    <row r="228" spans="1:6" x14ac:dyDescent="0.3">
      <c r="A228">
        <v>0.32071499999999997</v>
      </c>
      <c r="B228">
        <v>-9.7316399999999997E-2</v>
      </c>
      <c r="C228">
        <v>0.90726899999999999</v>
      </c>
      <c r="D228">
        <v>0.65247900000000003</v>
      </c>
      <c r="E228">
        <v>2.0344500000000001</v>
      </c>
      <c r="F228">
        <v>226</v>
      </c>
    </row>
    <row r="229" spans="1:6" x14ac:dyDescent="0.3">
      <c r="A229">
        <v>0.31897799999999998</v>
      </c>
      <c r="B229">
        <v>-9.7304600000000005E-2</v>
      </c>
      <c r="C229">
        <v>0.90727999999999998</v>
      </c>
      <c r="D229">
        <v>0.652416</v>
      </c>
      <c r="E229">
        <v>2.0453299999999999</v>
      </c>
      <c r="F229">
        <v>227</v>
      </c>
    </row>
    <row r="230" spans="1:6" x14ac:dyDescent="0.3">
      <c r="A230">
        <v>0.31893700000000003</v>
      </c>
      <c r="B230">
        <v>-9.7835199999999997E-2</v>
      </c>
      <c r="C230">
        <v>0.90679799999999999</v>
      </c>
      <c r="D230">
        <v>0.65523200000000004</v>
      </c>
      <c r="E230">
        <v>2.0544199999999999</v>
      </c>
      <c r="F230">
        <v>228</v>
      </c>
    </row>
    <row r="231" spans="1:6" x14ac:dyDescent="0.3">
      <c r="A231">
        <v>0.32244200000000001</v>
      </c>
      <c r="B231">
        <v>-9.9434800000000004E-2</v>
      </c>
      <c r="C231">
        <v>0.90534899999999996</v>
      </c>
      <c r="D231">
        <v>0.66368899999999997</v>
      </c>
      <c r="E231">
        <v>2.0583200000000001</v>
      </c>
      <c r="F231">
        <v>229</v>
      </c>
    </row>
    <row r="232" spans="1:6" x14ac:dyDescent="0.3">
      <c r="A232">
        <v>0.33217999999999998</v>
      </c>
      <c r="B232">
        <v>-0.10308100000000001</v>
      </c>
      <c r="C232">
        <v>0.90205400000000002</v>
      </c>
      <c r="D232">
        <v>0.68279900000000004</v>
      </c>
      <c r="E232">
        <v>2.0555099999999999</v>
      </c>
      <c r="F232">
        <v>230</v>
      </c>
    </row>
    <row r="233" spans="1:6" x14ac:dyDescent="0.3">
      <c r="A233">
        <v>0.32907900000000001</v>
      </c>
      <c r="B233">
        <v>-0.10299700000000001</v>
      </c>
      <c r="C233">
        <v>0.90212999999999999</v>
      </c>
      <c r="D233">
        <v>0.68236200000000002</v>
      </c>
      <c r="E233">
        <v>2.07355</v>
      </c>
      <c r="F233">
        <v>231</v>
      </c>
    </row>
    <row r="234" spans="1:6" x14ac:dyDescent="0.3">
      <c r="A234">
        <v>0.33158599999999999</v>
      </c>
      <c r="B234">
        <v>-0.105604</v>
      </c>
      <c r="C234">
        <v>0.89978100000000005</v>
      </c>
      <c r="D234">
        <v>0.69589299999999998</v>
      </c>
      <c r="E234">
        <v>2.0986799999999999</v>
      </c>
      <c r="F234">
        <v>232</v>
      </c>
    </row>
    <row r="235" spans="1:6" x14ac:dyDescent="0.3">
      <c r="A235">
        <v>0.33701700000000001</v>
      </c>
      <c r="B235">
        <v>-0.111377</v>
      </c>
      <c r="C235">
        <v>0.89460200000000001</v>
      </c>
      <c r="D235">
        <v>0.72545400000000004</v>
      </c>
      <c r="E235">
        <v>2.1525699999999999</v>
      </c>
      <c r="F235">
        <v>233</v>
      </c>
    </row>
    <row r="236" spans="1:6" x14ac:dyDescent="0.3">
      <c r="A236">
        <v>0.33592699999999998</v>
      </c>
      <c r="B236">
        <v>-0.100206</v>
      </c>
      <c r="C236">
        <v>0.90465099999999998</v>
      </c>
      <c r="D236">
        <v>0.66774900000000004</v>
      </c>
      <c r="E236">
        <v>1.9877800000000001</v>
      </c>
      <c r="F236">
        <v>234</v>
      </c>
    </row>
    <row r="237" spans="1:6" x14ac:dyDescent="0.3">
      <c r="A237">
        <v>0.32789400000000002</v>
      </c>
      <c r="B237">
        <v>-0.10193199999999999</v>
      </c>
      <c r="C237">
        <v>0.90309099999999998</v>
      </c>
      <c r="D237">
        <v>0.67680200000000001</v>
      </c>
      <c r="E237">
        <v>2.0640900000000002</v>
      </c>
      <c r="F237">
        <v>235</v>
      </c>
    </row>
    <row r="238" spans="1:6" x14ac:dyDescent="0.3">
      <c r="A238">
        <v>0.32860699999999998</v>
      </c>
      <c r="B238">
        <v>-0.102492</v>
      </c>
      <c r="C238">
        <v>0.90258499999999997</v>
      </c>
      <c r="D238">
        <v>0.67973099999999997</v>
      </c>
      <c r="E238">
        <v>2.0685199999999999</v>
      </c>
      <c r="F238">
        <v>236</v>
      </c>
    </row>
    <row r="239" spans="1:6" x14ac:dyDescent="0.3">
      <c r="A239">
        <v>0.33477000000000001</v>
      </c>
      <c r="B239">
        <v>-0.104907</v>
      </c>
      <c r="C239">
        <v>0.90040799999999999</v>
      </c>
      <c r="D239">
        <v>0.69228599999999996</v>
      </c>
      <c r="E239">
        <v>2.0679400000000001</v>
      </c>
      <c r="F239">
        <v>237</v>
      </c>
    </row>
    <row r="240" spans="1:6" x14ac:dyDescent="0.3">
      <c r="A240">
        <v>0.33848099999999998</v>
      </c>
      <c r="B240">
        <v>-0.10656</v>
      </c>
      <c r="C240">
        <v>0.89892099999999997</v>
      </c>
      <c r="D240">
        <v>0.70082299999999997</v>
      </c>
      <c r="E240">
        <v>2.0704899999999999</v>
      </c>
      <c r="F240">
        <v>238</v>
      </c>
    </row>
    <row r="241" spans="1:6" x14ac:dyDescent="0.3">
      <c r="A241">
        <v>0.34163500000000002</v>
      </c>
      <c r="B241">
        <v>-0.10792499999999999</v>
      </c>
      <c r="C241">
        <v>0.89769500000000002</v>
      </c>
      <c r="D241">
        <v>0.70784199999999997</v>
      </c>
      <c r="E241">
        <v>2.07193</v>
      </c>
      <c r="F241">
        <v>239</v>
      </c>
    </row>
    <row r="242" spans="1:6" x14ac:dyDescent="0.3">
      <c r="A242">
        <v>0.34018999999999999</v>
      </c>
      <c r="B242">
        <v>-0.107862</v>
      </c>
      <c r="C242">
        <v>0.89775099999999997</v>
      </c>
      <c r="D242">
        <v>0.70751900000000001</v>
      </c>
      <c r="E242">
        <v>2.07978</v>
      </c>
      <c r="F242">
        <v>240</v>
      </c>
    </row>
    <row r="243" spans="1:6" x14ac:dyDescent="0.3">
      <c r="A243">
        <v>0.34609699999999999</v>
      </c>
      <c r="B243">
        <v>-0.11025699999999999</v>
      </c>
      <c r="C243">
        <v>0.89560399999999996</v>
      </c>
      <c r="D243">
        <v>0.71975900000000004</v>
      </c>
      <c r="E243">
        <v>2.07965</v>
      </c>
      <c r="F243">
        <v>241</v>
      </c>
    </row>
    <row r="244" spans="1:6" x14ac:dyDescent="0.3">
      <c r="A244">
        <v>0.34734799999999999</v>
      </c>
      <c r="B244">
        <v>-0.111148</v>
      </c>
      <c r="C244">
        <v>0.89480599999999999</v>
      </c>
      <c r="D244">
        <v>0.72429299999999996</v>
      </c>
      <c r="E244">
        <v>2.08521</v>
      </c>
      <c r="F244">
        <v>242</v>
      </c>
    </row>
    <row r="245" spans="1:6" x14ac:dyDescent="0.3">
      <c r="A245">
        <v>0.35214299999999998</v>
      </c>
      <c r="B245">
        <v>-0.113648</v>
      </c>
      <c r="C245">
        <v>0.89257200000000003</v>
      </c>
      <c r="D245">
        <v>0.73693799999999998</v>
      </c>
      <c r="E245">
        <v>2.0927199999999999</v>
      </c>
      <c r="F245">
        <v>243</v>
      </c>
    </row>
    <row r="246" spans="1:6" x14ac:dyDescent="0.3">
      <c r="A246">
        <v>0.36844900000000003</v>
      </c>
      <c r="B246">
        <v>-0.120281</v>
      </c>
      <c r="C246">
        <v>0.88667099999999999</v>
      </c>
      <c r="D246">
        <v>0.770034</v>
      </c>
      <c r="E246">
        <v>2.0899399999999999</v>
      </c>
      <c r="F246">
        <v>244</v>
      </c>
    </row>
    <row r="247" spans="1:6" x14ac:dyDescent="0.3">
      <c r="A247">
        <v>0.359962</v>
      </c>
      <c r="B247">
        <v>-0.11808100000000001</v>
      </c>
      <c r="C247">
        <v>0.88862399999999997</v>
      </c>
      <c r="D247">
        <v>0.75913200000000003</v>
      </c>
      <c r="E247">
        <v>2.1089199999999999</v>
      </c>
      <c r="F247">
        <v>245</v>
      </c>
    </row>
    <row r="248" spans="1:6" x14ac:dyDescent="0.3">
      <c r="A248">
        <v>0.36597099999999999</v>
      </c>
      <c r="B248">
        <v>-0.12089800000000001</v>
      </c>
      <c r="C248">
        <v>0.88612400000000002</v>
      </c>
      <c r="D248">
        <v>0.77308200000000005</v>
      </c>
      <c r="E248">
        <v>2.1124100000000001</v>
      </c>
      <c r="F248">
        <v>246</v>
      </c>
    </row>
    <row r="249" spans="1:6" x14ac:dyDescent="0.3">
      <c r="A249">
        <v>0.37718400000000002</v>
      </c>
      <c r="B249">
        <v>-0.12556600000000001</v>
      </c>
      <c r="C249">
        <v>0.88199700000000003</v>
      </c>
      <c r="D249">
        <v>0.79594699999999996</v>
      </c>
      <c r="E249">
        <v>2.1102400000000001</v>
      </c>
      <c r="F249">
        <v>247</v>
      </c>
    </row>
    <row r="250" spans="1:6" x14ac:dyDescent="0.3">
      <c r="A250">
        <v>0.37824999999999998</v>
      </c>
      <c r="B250">
        <v>-0.126996</v>
      </c>
      <c r="C250">
        <v>0.88073699999999999</v>
      </c>
      <c r="D250">
        <v>0.80289200000000005</v>
      </c>
      <c r="E250">
        <v>2.1226500000000001</v>
      </c>
      <c r="F250">
        <v>248</v>
      </c>
    </row>
    <row r="251" spans="1:6" x14ac:dyDescent="0.3">
      <c r="A251">
        <v>0.38225900000000002</v>
      </c>
      <c r="B251">
        <v>-0.13001699999999999</v>
      </c>
      <c r="C251">
        <v>0.878081</v>
      </c>
      <c r="D251">
        <v>0.817469</v>
      </c>
      <c r="E251">
        <v>2.1385200000000002</v>
      </c>
      <c r="F251">
        <v>249</v>
      </c>
    </row>
    <row r="252" spans="1:6" x14ac:dyDescent="0.3">
      <c r="A252">
        <v>0.39170899999999997</v>
      </c>
      <c r="B252">
        <v>-0.136517</v>
      </c>
      <c r="C252">
        <v>0.87239199999999995</v>
      </c>
      <c r="D252">
        <v>0.84842600000000001</v>
      </c>
      <c r="E252">
        <v>2.1659600000000001</v>
      </c>
      <c r="F252">
        <v>250</v>
      </c>
    </row>
    <row r="253" spans="1:6" x14ac:dyDescent="0.3">
      <c r="A253">
        <v>0.44587599999999999</v>
      </c>
      <c r="B253">
        <v>-0.14890100000000001</v>
      </c>
      <c r="C253">
        <v>0.86165499999999995</v>
      </c>
      <c r="D253">
        <v>0.90595700000000001</v>
      </c>
      <c r="E253">
        <v>2.03186</v>
      </c>
      <c r="F253">
        <v>251</v>
      </c>
    </row>
    <row r="254" spans="1:6" x14ac:dyDescent="0.3">
      <c r="A254">
        <v>0.421182</v>
      </c>
      <c r="B254">
        <v>-0.13988700000000001</v>
      </c>
      <c r="C254">
        <v>0.86945700000000004</v>
      </c>
      <c r="D254">
        <v>0.86426700000000001</v>
      </c>
      <c r="E254">
        <v>2.052</v>
      </c>
      <c r="F254">
        <v>252</v>
      </c>
    </row>
    <row r="255" spans="1:6" x14ac:dyDescent="0.3">
      <c r="A255">
        <v>0.44104599999999999</v>
      </c>
      <c r="B255">
        <v>-0.17491599999999999</v>
      </c>
      <c r="C255">
        <v>0.83952700000000002</v>
      </c>
      <c r="D255">
        <v>1.0212600000000001</v>
      </c>
      <c r="E255">
        <v>2.3155399999999999</v>
      </c>
      <c r="F255">
        <v>253</v>
      </c>
    </row>
    <row r="256" spans="1:6" x14ac:dyDescent="0.3">
      <c r="A256">
        <v>0.45798699999999998</v>
      </c>
      <c r="B256">
        <v>-0.15040899999999999</v>
      </c>
      <c r="C256">
        <v>0.86035600000000001</v>
      </c>
      <c r="D256">
        <v>0.91283800000000004</v>
      </c>
      <c r="E256">
        <v>1.99315</v>
      </c>
      <c r="F256">
        <v>254</v>
      </c>
    </row>
    <row r="257" spans="1:6" x14ac:dyDescent="0.3">
      <c r="A257">
        <v>0.43084099999999997</v>
      </c>
      <c r="B257">
        <v>-0.15553600000000001</v>
      </c>
      <c r="C257">
        <v>0.85595699999999997</v>
      </c>
      <c r="D257">
        <v>0.93604500000000002</v>
      </c>
      <c r="E257">
        <v>2.1726000000000001</v>
      </c>
      <c r="F257">
        <v>255</v>
      </c>
    </row>
    <row r="258" spans="1:6" x14ac:dyDescent="0.3">
      <c r="A258">
        <v>0.40370400000000001</v>
      </c>
      <c r="B258">
        <v>-0.13595699999999999</v>
      </c>
      <c r="C258">
        <v>0.87287999999999999</v>
      </c>
      <c r="D258">
        <v>0.84578500000000001</v>
      </c>
      <c r="E258">
        <v>2.0950600000000001</v>
      </c>
      <c r="F258">
        <v>256</v>
      </c>
    </row>
    <row r="259" spans="1:6" x14ac:dyDescent="0.3">
      <c r="A259">
        <v>0.405532</v>
      </c>
      <c r="B259">
        <v>-0.14188999999999999</v>
      </c>
      <c r="C259">
        <v>0.86771699999999996</v>
      </c>
      <c r="D259">
        <v>0.87361599999999995</v>
      </c>
      <c r="E259">
        <v>2.1542500000000002</v>
      </c>
      <c r="F259">
        <v>257</v>
      </c>
    </row>
    <row r="260" spans="1:6" x14ac:dyDescent="0.3">
      <c r="A260">
        <v>0.410217</v>
      </c>
      <c r="B260">
        <v>-0.14541499999999999</v>
      </c>
      <c r="C260">
        <v>0.86466299999999996</v>
      </c>
      <c r="D260">
        <v>0.88994899999999999</v>
      </c>
      <c r="E260">
        <v>2.1694599999999999</v>
      </c>
      <c r="F260">
        <v>258</v>
      </c>
    </row>
    <row r="261" spans="1:6" x14ac:dyDescent="0.3">
      <c r="A261">
        <v>0.416325</v>
      </c>
      <c r="B261">
        <v>-0.150918</v>
      </c>
      <c r="C261">
        <v>0.85991799999999996</v>
      </c>
      <c r="D261">
        <v>0.91515800000000003</v>
      </c>
      <c r="E261">
        <v>2.1981799999999998</v>
      </c>
      <c r="F261">
        <v>259</v>
      </c>
    </row>
    <row r="262" spans="1:6" x14ac:dyDescent="0.3">
      <c r="A262">
        <v>0.42309799999999997</v>
      </c>
      <c r="B262">
        <v>-0.14232900000000001</v>
      </c>
      <c r="C262">
        <v>0.867336</v>
      </c>
      <c r="D262">
        <v>0.87565800000000005</v>
      </c>
      <c r="E262">
        <v>2.0696400000000001</v>
      </c>
      <c r="F262">
        <v>260</v>
      </c>
    </row>
    <row r="263" spans="1:6" x14ac:dyDescent="0.3">
      <c r="A263">
        <v>0.40853</v>
      </c>
      <c r="B263">
        <v>-0.14491299999999999</v>
      </c>
      <c r="C263">
        <v>0.86509800000000003</v>
      </c>
      <c r="D263">
        <v>0.88763199999999998</v>
      </c>
      <c r="E263">
        <v>2.1727500000000002</v>
      </c>
      <c r="F263">
        <v>261</v>
      </c>
    </row>
    <row r="264" spans="1:6" x14ac:dyDescent="0.3">
      <c r="A264">
        <v>0.42274499999999998</v>
      </c>
      <c r="B264">
        <v>-0.15123300000000001</v>
      </c>
      <c r="C264">
        <v>0.85964799999999997</v>
      </c>
      <c r="D264">
        <v>0.91658799999999996</v>
      </c>
      <c r="E264">
        <v>2.16818</v>
      </c>
      <c r="F264">
        <v>262</v>
      </c>
    </row>
    <row r="265" spans="1:6" x14ac:dyDescent="0.3">
      <c r="A265">
        <v>0.42913200000000001</v>
      </c>
      <c r="B265">
        <v>-0.155588</v>
      </c>
      <c r="C265">
        <v>0.85591200000000001</v>
      </c>
      <c r="D265">
        <v>0.93628100000000003</v>
      </c>
      <c r="E265">
        <v>2.1818</v>
      </c>
      <c r="F265">
        <v>263</v>
      </c>
    </row>
    <row r="266" spans="1:6" x14ac:dyDescent="0.3">
      <c r="A266">
        <v>0.43818200000000002</v>
      </c>
      <c r="B266">
        <v>-0.16106799999999999</v>
      </c>
      <c r="C266">
        <v>0.85123499999999996</v>
      </c>
      <c r="D266">
        <v>0.96076099999999998</v>
      </c>
      <c r="E266">
        <v>2.1926100000000002</v>
      </c>
      <c r="F266">
        <v>264</v>
      </c>
    </row>
    <row r="267" spans="1:6" x14ac:dyDescent="0.3">
      <c r="A267">
        <v>0.44231700000000002</v>
      </c>
      <c r="B267">
        <v>-0.16451199999999999</v>
      </c>
      <c r="C267">
        <v>0.84830700000000003</v>
      </c>
      <c r="D267">
        <v>0.97599100000000005</v>
      </c>
      <c r="E267">
        <v>2.2065399999999999</v>
      </c>
      <c r="F267">
        <v>265</v>
      </c>
    </row>
    <row r="268" spans="1:6" x14ac:dyDescent="0.3">
      <c r="A268">
        <v>0.45262999999999998</v>
      </c>
      <c r="B268">
        <v>-0.17102300000000001</v>
      </c>
      <c r="C268">
        <v>0.84280200000000005</v>
      </c>
      <c r="D268">
        <v>1.00444</v>
      </c>
      <c r="E268">
        <v>2.2191200000000002</v>
      </c>
      <c r="F268">
        <v>266</v>
      </c>
    </row>
    <row r="269" spans="1:6" x14ac:dyDescent="0.3">
      <c r="A269">
        <v>0.465613</v>
      </c>
      <c r="B269">
        <v>-0.179509</v>
      </c>
      <c r="C269">
        <v>0.83568100000000001</v>
      </c>
      <c r="D269">
        <v>1.04091</v>
      </c>
      <c r="E269">
        <v>2.23556</v>
      </c>
      <c r="F269">
        <v>267</v>
      </c>
    </row>
    <row r="270" spans="1:6" x14ac:dyDescent="0.3">
      <c r="A270">
        <v>0.481292</v>
      </c>
      <c r="B270">
        <v>-0.193774</v>
      </c>
      <c r="C270">
        <v>0.82384400000000002</v>
      </c>
      <c r="D270">
        <v>1.1007199999999999</v>
      </c>
      <c r="E270">
        <v>2.28701</v>
      </c>
      <c r="F270">
        <v>268</v>
      </c>
    </row>
    <row r="271" spans="1:6" x14ac:dyDescent="0.3">
      <c r="A271">
        <v>0.49773499999999998</v>
      </c>
      <c r="B271">
        <v>-0.181177</v>
      </c>
      <c r="C271">
        <v>0.834287</v>
      </c>
      <c r="D271">
        <v>1.048</v>
      </c>
      <c r="E271">
        <v>2.1055299999999999</v>
      </c>
      <c r="F271">
        <v>269</v>
      </c>
    </row>
    <row r="272" spans="1:6" x14ac:dyDescent="0.3">
      <c r="A272">
        <v>0.48560199999999998</v>
      </c>
      <c r="B272">
        <v>-0.18246100000000001</v>
      </c>
      <c r="C272">
        <v>0.83321699999999999</v>
      </c>
      <c r="D272">
        <v>1.0534300000000001</v>
      </c>
      <c r="E272">
        <v>2.16933</v>
      </c>
      <c r="F272">
        <v>270</v>
      </c>
    </row>
    <row r="273" spans="1:6" x14ac:dyDescent="0.3">
      <c r="A273">
        <v>0.47803600000000002</v>
      </c>
      <c r="B273">
        <v>-0.18459900000000001</v>
      </c>
      <c r="C273">
        <v>0.83143800000000001</v>
      </c>
      <c r="D273">
        <v>1.0624499999999999</v>
      </c>
      <c r="E273">
        <v>2.22254</v>
      </c>
      <c r="F273">
        <v>271</v>
      </c>
    </row>
    <row r="274" spans="1:6" x14ac:dyDescent="0.3">
      <c r="A274">
        <v>0.479632</v>
      </c>
      <c r="B274">
        <v>-0.18140500000000001</v>
      </c>
      <c r="C274">
        <v>0.83409699999999998</v>
      </c>
      <c r="D274">
        <v>1.0489599999999999</v>
      </c>
      <c r="E274">
        <v>2.1870099999999999</v>
      </c>
      <c r="F274">
        <v>272</v>
      </c>
    </row>
    <row r="275" spans="1:6" x14ac:dyDescent="0.3">
      <c r="A275">
        <v>0.480381</v>
      </c>
      <c r="B275">
        <v>-0.187504</v>
      </c>
      <c r="C275">
        <v>0.82902600000000004</v>
      </c>
      <c r="D275">
        <v>1.0746500000000001</v>
      </c>
      <c r="E275">
        <v>2.2370800000000002</v>
      </c>
      <c r="F275">
        <v>273</v>
      </c>
    </row>
    <row r="276" spans="1:6" x14ac:dyDescent="0.3">
      <c r="A276">
        <v>0.483483</v>
      </c>
      <c r="B276">
        <v>-0.192744</v>
      </c>
      <c r="C276">
        <v>0.82469300000000001</v>
      </c>
      <c r="D276">
        <v>1.09646</v>
      </c>
      <c r="E276">
        <v>2.2678400000000001</v>
      </c>
      <c r="F276">
        <v>274</v>
      </c>
    </row>
    <row r="277" spans="1:6" x14ac:dyDescent="0.3">
      <c r="A277">
        <v>0.49895699999999998</v>
      </c>
      <c r="B277">
        <v>-0.18957099999999999</v>
      </c>
      <c r="C277">
        <v>0.82731399999999999</v>
      </c>
      <c r="D277">
        <v>1.08328</v>
      </c>
      <c r="E277">
        <v>2.17109</v>
      </c>
      <c r="F277">
        <v>275</v>
      </c>
    </row>
    <row r="278" spans="1:6" x14ac:dyDescent="0.3">
      <c r="A278">
        <v>0.49898500000000001</v>
      </c>
      <c r="B278">
        <v>-0.197742</v>
      </c>
      <c r="C278">
        <v>0.82058200000000003</v>
      </c>
      <c r="D278">
        <v>1.11704</v>
      </c>
      <c r="E278">
        <v>2.2386300000000001</v>
      </c>
      <c r="F278">
        <v>276</v>
      </c>
    </row>
    <row r="279" spans="1:6" x14ac:dyDescent="0.3">
      <c r="A279">
        <v>0.51285700000000001</v>
      </c>
      <c r="B279">
        <v>-0.20538899999999999</v>
      </c>
      <c r="C279">
        <v>0.81433100000000003</v>
      </c>
      <c r="D279">
        <v>1.1481399999999999</v>
      </c>
      <c r="E279">
        <v>2.2387100000000002</v>
      </c>
      <c r="F279">
        <v>277</v>
      </c>
    </row>
    <row r="280" spans="1:6" x14ac:dyDescent="0.3">
      <c r="A280">
        <v>0.55954499999999996</v>
      </c>
      <c r="B280">
        <v>-0.22022600000000001</v>
      </c>
      <c r="C280">
        <v>0.80233699999999997</v>
      </c>
      <c r="D280">
        <v>1.2071799999999999</v>
      </c>
      <c r="E280">
        <v>2.1574300000000002</v>
      </c>
      <c r="F280">
        <v>278</v>
      </c>
    </row>
    <row r="281" spans="1:6" x14ac:dyDescent="0.3">
      <c r="A281">
        <v>0.52308900000000003</v>
      </c>
      <c r="B281">
        <v>-0.21443899999999999</v>
      </c>
      <c r="C281">
        <v>0.80699399999999999</v>
      </c>
      <c r="D281">
        <v>1.18435</v>
      </c>
      <c r="E281">
        <v>2.2641399999999998</v>
      </c>
      <c r="F281">
        <v>279</v>
      </c>
    </row>
    <row r="282" spans="1:6" x14ac:dyDescent="0.3">
      <c r="A282">
        <v>0.53851099999999996</v>
      </c>
      <c r="B282">
        <v>-0.22387000000000001</v>
      </c>
      <c r="C282">
        <v>0.79941899999999999</v>
      </c>
      <c r="D282">
        <v>1.22143</v>
      </c>
      <c r="E282">
        <v>2.26816</v>
      </c>
      <c r="F282">
        <v>280</v>
      </c>
    </row>
    <row r="283" spans="1:6" x14ac:dyDescent="0.3">
      <c r="A283">
        <v>0.55371899999999996</v>
      </c>
      <c r="B283">
        <v>-0.23430899999999999</v>
      </c>
      <c r="C283">
        <v>0.79111699999999996</v>
      </c>
      <c r="D283">
        <v>1.26173</v>
      </c>
      <c r="E283">
        <v>2.2786499999999998</v>
      </c>
      <c r="F283">
        <v>281</v>
      </c>
    </row>
    <row r="284" spans="1:6" x14ac:dyDescent="0.3">
      <c r="A284">
        <v>0.56915099999999996</v>
      </c>
      <c r="B284">
        <v>-0.247031</v>
      </c>
      <c r="C284">
        <v>0.78111699999999995</v>
      </c>
      <c r="D284">
        <v>1.3098700000000001</v>
      </c>
      <c r="E284">
        <v>2.3014399999999999</v>
      </c>
      <c r="F284">
        <v>282</v>
      </c>
    </row>
    <row r="285" spans="1:6" x14ac:dyDescent="0.3">
      <c r="A285">
        <v>0.59019500000000003</v>
      </c>
      <c r="B285">
        <v>-0.25082399999999999</v>
      </c>
      <c r="C285">
        <v>0.77815900000000005</v>
      </c>
      <c r="D285">
        <v>1.32402</v>
      </c>
      <c r="E285">
        <v>2.24336</v>
      </c>
      <c r="F285">
        <v>283</v>
      </c>
    </row>
    <row r="286" spans="1:6" x14ac:dyDescent="0.3">
      <c r="A286">
        <v>0.59956100000000001</v>
      </c>
      <c r="B286">
        <v>-0.25540200000000002</v>
      </c>
      <c r="C286">
        <v>0.77460499999999999</v>
      </c>
      <c r="D286">
        <v>1.3409800000000001</v>
      </c>
      <c r="E286">
        <v>2.2366100000000002</v>
      </c>
      <c r="F286">
        <v>284</v>
      </c>
    </row>
    <row r="287" spans="1:6" x14ac:dyDescent="0.3">
      <c r="A287">
        <v>0.60761200000000004</v>
      </c>
      <c r="B287">
        <v>-0.26814399999999999</v>
      </c>
      <c r="C287">
        <v>0.76479699999999995</v>
      </c>
      <c r="D287">
        <v>1.38754</v>
      </c>
      <c r="E287">
        <v>2.2835899999999998</v>
      </c>
      <c r="F287">
        <v>285</v>
      </c>
    </row>
    <row r="288" spans="1:6" x14ac:dyDescent="0.3">
      <c r="A288">
        <v>0.65315900000000005</v>
      </c>
      <c r="B288">
        <v>-0.28470699999999999</v>
      </c>
      <c r="C288">
        <v>0.75223499999999999</v>
      </c>
      <c r="D288">
        <v>1.44668</v>
      </c>
      <c r="E288">
        <v>2.21489</v>
      </c>
      <c r="F288">
        <v>286</v>
      </c>
    </row>
    <row r="289" spans="1:6" x14ac:dyDescent="0.3">
      <c r="A289">
        <v>0.64313100000000001</v>
      </c>
      <c r="B289">
        <v>-0.29562300000000002</v>
      </c>
      <c r="C289">
        <v>0.74406799999999995</v>
      </c>
      <c r="D289">
        <v>1.4848600000000001</v>
      </c>
      <c r="E289">
        <v>2.3088000000000002</v>
      </c>
      <c r="F289">
        <v>287</v>
      </c>
    </row>
    <row r="290" spans="1:6" x14ac:dyDescent="0.3">
      <c r="A290">
        <v>0.67472699999999997</v>
      </c>
      <c r="B290">
        <v>-0.319324</v>
      </c>
      <c r="C290">
        <v>0.72663999999999995</v>
      </c>
      <c r="D290">
        <v>1.5657399999999999</v>
      </c>
      <c r="E290">
        <v>2.32056</v>
      </c>
      <c r="F290">
        <v>288</v>
      </c>
    </row>
    <row r="291" spans="1:6" x14ac:dyDescent="0.3">
      <c r="A291">
        <v>0.70847499999999997</v>
      </c>
      <c r="B291">
        <v>-0.34946500000000003</v>
      </c>
      <c r="C291">
        <v>0.70506500000000005</v>
      </c>
      <c r="D291">
        <v>1.6649400000000001</v>
      </c>
      <c r="E291">
        <v>2.3500299999999998</v>
      </c>
      <c r="F291">
        <v>289</v>
      </c>
    </row>
    <row r="292" spans="1:6" x14ac:dyDescent="0.3">
      <c r="A292">
        <v>0.75443300000000002</v>
      </c>
      <c r="B292">
        <v>-0.365485</v>
      </c>
      <c r="C292">
        <v>0.69386000000000003</v>
      </c>
      <c r="D292">
        <v>1.71614</v>
      </c>
      <c r="E292">
        <v>2.27475</v>
      </c>
      <c r="F292">
        <v>290</v>
      </c>
    </row>
    <row r="293" spans="1:6" x14ac:dyDescent="0.3">
      <c r="A293">
        <v>0.78342000000000001</v>
      </c>
      <c r="B293">
        <v>-0.38404700000000003</v>
      </c>
      <c r="C293">
        <v>0.68109900000000001</v>
      </c>
      <c r="D293">
        <v>1.7742599999999999</v>
      </c>
      <c r="E293">
        <v>2.2647599999999999</v>
      </c>
      <c r="F293">
        <v>291</v>
      </c>
    </row>
    <row r="294" spans="1:6" x14ac:dyDescent="0.3">
      <c r="A294">
        <v>0.87906499999999999</v>
      </c>
      <c r="B294">
        <v>-0.43532399999999999</v>
      </c>
      <c r="C294">
        <v>0.64705500000000005</v>
      </c>
      <c r="D294">
        <v>1.92862</v>
      </c>
      <c r="E294">
        <v>2.1939500000000001</v>
      </c>
      <c r="F294">
        <v>292</v>
      </c>
    </row>
    <row r="295" spans="1:6" x14ac:dyDescent="0.3">
      <c r="A295">
        <v>0.83897699999999997</v>
      </c>
      <c r="B295">
        <v>-0.44231199999999998</v>
      </c>
      <c r="C295">
        <v>0.64254900000000004</v>
      </c>
      <c r="D295">
        <v>1.94902</v>
      </c>
      <c r="E295">
        <v>2.3230900000000001</v>
      </c>
      <c r="F295">
        <v>293</v>
      </c>
    </row>
    <row r="296" spans="1:6" x14ac:dyDescent="0.3">
      <c r="A296">
        <v>0.903613</v>
      </c>
      <c r="B296">
        <v>-0.48070200000000002</v>
      </c>
      <c r="C296">
        <v>0.61834900000000004</v>
      </c>
      <c r="D296">
        <v>2.0585599999999999</v>
      </c>
      <c r="E296">
        <v>2.2781400000000001</v>
      </c>
      <c r="F296">
        <v>294</v>
      </c>
    </row>
    <row r="297" spans="1:6" x14ac:dyDescent="0.3">
      <c r="A297">
        <v>0.953596</v>
      </c>
      <c r="B297">
        <v>-0.48172599999999999</v>
      </c>
      <c r="C297">
        <v>0.61771600000000004</v>
      </c>
      <c r="D297">
        <v>2.0614300000000001</v>
      </c>
      <c r="E297">
        <v>2.16174</v>
      </c>
      <c r="F297">
        <v>295</v>
      </c>
    </row>
    <row r="298" spans="1:6" x14ac:dyDescent="0.3">
      <c r="A298">
        <v>0.95636500000000002</v>
      </c>
      <c r="B298">
        <v>-0.56139099999999997</v>
      </c>
      <c r="C298">
        <v>0.57041500000000001</v>
      </c>
      <c r="D298">
        <v>2.27658</v>
      </c>
      <c r="E298">
        <v>2.3804500000000002</v>
      </c>
      <c r="F298">
        <v>296</v>
      </c>
    </row>
    <row r="299" spans="1:6" x14ac:dyDescent="0.3">
      <c r="A299">
        <v>1.0351699999999999</v>
      </c>
      <c r="B299">
        <v>-0.54959499999999994</v>
      </c>
      <c r="C299">
        <v>0.57718400000000003</v>
      </c>
      <c r="D299">
        <v>2.2456399999999999</v>
      </c>
      <c r="E299">
        <v>2.16934</v>
      </c>
      <c r="F299">
        <v>297</v>
      </c>
    </row>
    <row r="300" spans="1:6" x14ac:dyDescent="0.3">
      <c r="A300">
        <v>1.03871</v>
      </c>
      <c r="B300">
        <v>-0.53697799999999996</v>
      </c>
      <c r="C300">
        <v>0.58451200000000003</v>
      </c>
      <c r="D300">
        <v>2.2122199999999999</v>
      </c>
      <c r="E300">
        <v>2.1297600000000001</v>
      </c>
      <c r="F300">
        <v>298</v>
      </c>
    </row>
    <row r="301" spans="1:6" x14ac:dyDescent="0.3">
      <c r="A301">
        <v>1.00993</v>
      </c>
      <c r="B301">
        <v>-0.516621</v>
      </c>
      <c r="C301">
        <v>0.59653299999999998</v>
      </c>
      <c r="D301">
        <v>2.1575199999999999</v>
      </c>
      <c r="E301">
        <v>2.1363099999999999</v>
      </c>
      <c r="F301">
        <v>299</v>
      </c>
    </row>
    <row r="302" spans="1:6" x14ac:dyDescent="0.3">
      <c r="A302">
        <v>0.93754999999999999</v>
      </c>
      <c r="B302">
        <v>-0.49779200000000001</v>
      </c>
      <c r="C302">
        <v>0.60787100000000005</v>
      </c>
      <c r="D302">
        <v>2.1060500000000002</v>
      </c>
      <c r="E302">
        <v>2.2463299999999999</v>
      </c>
      <c r="F302">
        <v>300</v>
      </c>
    </row>
    <row r="303" spans="1:6" x14ac:dyDescent="0.3">
      <c r="A303">
        <v>0.84557099999999996</v>
      </c>
      <c r="B303">
        <v>-0.40837099999999998</v>
      </c>
      <c r="C303">
        <v>0.66473199999999999</v>
      </c>
      <c r="D303">
        <v>1.84856</v>
      </c>
      <c r="E303">
        <v>2.1861600000000001</v>
      </c>
      <c r="F303">
        <v>301</v>
      </c>
    </row>
    <row r="304" spans="1:6" x14ac:dyDescent="0.3">
      <c r="A304">
        <v>0.68523000000000001</v>
      </c>
      <c r="B304">
        <v>-0.33298499999999998</v>
      </c>
      <c r="C304">
        <v>0.716781</v>
      </c>
      <c r="D304">
        <v>1.6111899999999999</v>
      </c>
      <c r="E304">
        <v>2.3513000000000002</v>
      </c>
      <c r="F304">
        <v>302</v>
      </c>
    </row>
    <row r="305" spans="1:6" x14ac:dyDescent="0.3">
      <c r="A305">
        <v>0.60367899999999997</v>
      </c>
      <c r="B305">
        <v>-0.268148</v>
      </c>
      <c r="C305">
        <v>0.76479399999999997</v>
      </c>
      <c r="D305">
        <v>1.3875500000000001</v>
      </c>
      <c r="E305">
        <v>2.2984900000000001</v>
      </c>
      <c r="F305">
        <v>303</v>
      </c>
    </row>
    <row r="306" spans="1:6" x14ac:dyDescent="0.3">
      <c r="A306">
        <v>0.48448799999999997</v>
      </c>
      <c r="B306">
        <v>-0.182533</v>
      </c>
      <c r="C306">
        <v>0.83315700000000004</v>
      </c>
      <c r="D306">
        <v>1.0537399999999999</v>
      </c>
      <c r="E306">
        <v>2.1749499999999999</v>
      </c>
      <c r="F306">
        <v>304</v>
      </c>
    </row>
    <row r="307" spans="1:6" x14ac:dyDescent="0.3">
      <c r="A307">
        <v>0.29872199999999999</v>
      </c>
      <c r="B307">
        <v>-0.17110700000000001</v>
      </c>
      <c r="C307">
        <v>0.84273100000000001</v>
      </c>
      <c r="D307">
        <v>1.00481</v>
      </c>
      <c r="E307">
        <v>3.3636900000000001</v>
      </c>
      <c r="F307">
        <v>305</v>
      </c>
    </row>
    <row r="308" spans="1:6" x14ac:dyDescent="0.3">
      <c r="A308">
        <v>0.276393</v>
      </c>
      <c r="B308">
        <v>-0.122762</v>
      </c>
      <c r="C308">
        <v>0.88447399999999998</v>
      </c>
      <c r="D308">
        <v>0.782246</v>
      </c>
      <c r="E308">
        <v>2.83019</v>
      </c>
      <c r="F308">
        <v>306</v>
      </c>
    </row>
    <row r="309" spans="1:6" x14ac:dyDescent="0.3">
      <c r="A309">
        <v>0.22142300000000001</v>
      </c>
      <c r="B309">
        <v>-5.4451800000000002E-2</v>
      </c>
      <c r="C309">
        <v>0.94700399999999996</v>
      </c>
      <c r="D309">
        <v>0.40538000000000002</v>
      </c>
      <c r="E309">
        <v>1.8308</v>
      </c>
      <c r="F309">
        <v>307</v>
      </c>
    </row>
    <row r="310" spans="1:6" x14ac:dyDescent="0.3">
      <c r="A310">
        <v>9.4332100000000002E-2</v>
      </c>
      <c r="B310">
        <v>-3.5937999999999998E-2</v>
      </c>
      <c r="C310">
        <v>0.9647</v>
      </c>
      <c r="D310">
        <v>0.28301900000000002</v>
      </c>
      <c r="E310">
        <v>3.0002399999999998</v>
      </c>
      <c r="F310">
        <v>308</v>
      </c>
    </row>
    <row r="311" spans="1:6" x14ac:dyDescent="0.3">
      <c r="A311">
        <v>5.9069099999999999E-2</v>
      </c>
      <c r="B311">
        <v>-1.88474E-2</v>
      </c>
      <c r="C311">
        <v>0.98132900000000001</v>
      </c>
      <c r="D311">
        <v>0.15776399999999999</v>
      </c>
      <c r="E311">
        <v>2.6708400000000001</v>
      </c>
      <c r="F311">
        <v>309</v>
      </c>
    </row>
    <row r="312" spans="1:6" x14ac:dyDescent="0.3">
      <c r="A312">
        <v>2.8523400000000001E-2</v>
      </c>
      <c r="B312">
        <v>0</v>
      </c>
      <c r="C312">
        <v>1</v>
      </c>
      <c r="D312">
        <v>0</v>
      </c>
      <c r="E312">
        <v>0</v>
      </c>
      <c r="F312">
        <v>310</v>
      </c>
    </row>
    <row r="313" spans="1:6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311</v>
      </c>
    </row>
    <row r="314" spans="1:6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312</v>
      </c>
    </row>
    <row r="315" spans="1: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313</v>
      </c>
    </row>
    <row r="316" spans="1:6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314</v>
      </c>
    </row>
    <row r="317" spans="1:6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315</v>
      </c>
    </row>
    <row r="318" spans="1:6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316</v>
      </c>
    </row>
    <row r="319" spans="1:6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317</v>
      </c>
    </row>
    <row r="320" spans="1:6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318</v>
      </c>
    </row>
    <row r="321" spans="1:6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319</v>
      </c>
    </row>
    <row r="322" spans="1: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320</v>
      </c>
    </row>
    <row r="323" spans="1: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321</v>
      </c>
    </row>
    <row r="324" spans="1:6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322</v>
      </c>
    </row>
    <row r="325" spans="1:6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323</v>
      </c>
    </row>
    <row r="326" spans="1:6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324</v>
      </c>
    </row>
    <row r="327" spans="1:6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325</v>
      </c>
    </row>
    <row r="328" spans="1: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326</v>
      </c>
    </row>
    <row r="329" spans="1: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327</v>
      </c>
    </row>
    <row r="330" spans="1:6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328</v>
      </c>
    </row>
    <row r="331" spans="1:6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329</v>
      </c>
    </row>
    <row r="332" spans="1:6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330</v>
      </c>
    </row>
    <row r="333" spans="1:6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331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332</v>
      </c>
    </row>
    <row r="335" spans="1: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333</v>
      </c>
    </row>
    <row r="336" spans="1:6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334</v>
      </c>
    </row>
    <row r="337" spans="1:6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335</v>
      </c>
    </row>
    <row r="338" spans="1:6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336</v>
      </c>
    </row>
    <row r="339" spans="1:6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337</v>
      </c>
    </row>
    <row r="340" spans="1: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338</v>
      </c>
    </row>
    <row r="341" spans="1:6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339</v>
      </c>
    </row>
    <row r="342" spans="1:6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340</v>
      </c>
    </row>
    <row r="343" spans="1:6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341</v>
      </c>
    </row>
    <row r="344" spans="1:6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342</v>
      </c>
    </row>
    <row r="345" spans="1:6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343</v>
      </c>
    </row>
    <row r="346" spans="1:6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344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345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346</v>
      </c>
    </row>
    <row r="349" spans="1: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347</v>
      </c>
    </row>
    <row r="350" spans="1: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348</v>
      </c>
    </row>
    <row r="351" spans="1: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349</v>
      </c>
    </row>
    <row r="352" spans="1: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350</v>
      </c>
    </row>
    <row r="353" spans="1:6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351</v>
      </c>
    </row>
    <row r="354" spans="1: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33E9-7423-4130-87EA-28E2E2BC058E}">
  <dimension ref="A1:F401"/>
  <sheetViews>
    <sheetView workbookViewId="0">
      <selection activeCell="S13" sqref="S13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0.18546099999999999</v>
      </c>
      <c r="B2">
        <v>-4.1453900000000002E-2</v>
      </c>
      <c r="C2">
        <v>0.95939399999999997</v>
      </c>
      <c r="D2">
        <v>0.32074000000000003</v>
      </c>
      <c r="E2">
        <v>1.72942</v>
      </c>
      <c r="F2">
        <v>0</v>
      </c>
    </row>
    <row r="3" spans="1:6" x14ac:dyDescent="0.3">
      <c r="A3">
        <v>0.180038</v>
      </c>
      <c r="B3">
        <v>-4.0271000000000001E-2</v>
      </c>
      <c r="C3">
        <v>0.96052899999999997</v>
      </c>
      <c r="D3">
        <v>0.31274800000000003</v>
      </c>
      <c r="E3">
        <v>1.73712</v>
      </c>
      <c r="F3">
        <v>1</v>
      </c>
    </row>
    <row r="4" spans="1:6" x14ac:dyDescent="0.3">
      <c r="A4">
        <v>0.18706100000000001</v>
      </c>
      <c r="B4">
        <v>-4.1963E-2</v>
      </c>
      <c r="C4">
        <v>0.95890500000000001</v>
      </c>
      <c r="D4">
        <v>0.32416400000000001</v>
      </c>
      <c r="E4">
        <v>1.7329300000000001</v>
      </c>
      <c r="F4">
        <v>2</v>
      </c>
    </row>
    <row r="5" spans="1:6" x14ac:dyDescent="0.3">
      <c r="A5">
        <v>0.18656900000000001</v>
      </c>
      <c r="B5">
        <v>-4.1981900000000003E-2</v>
      </c>
      <c r="C5">
        <v>0.95888700000000004</v>
      </c>
      <c r="D5">
        <v>0.324291</v>
      </c>
      <c r="E5">
        <v>1.7381800000000001</v>
      </c>
      <c r="F5">
        <v>3</v>
      </c>
    </row>
    <row r="6" spans="1:6" x14ac:dyDescent="0.3">
      <c r="A6">
        <v>0.18635699999999999</v>
      </c>
      <c r="B6">
        <v>-4.2043799999999999E-2</v>
      </c>
      <c r="C6">
        <v>0.95882800000000001</v>
      </c>
      <c r="D6">
        <v>0.32470700000000002</v>
      </c>
      <c r="E6">
        <v>1.7423900000000001</v>
      </c>
      <c r="F6">
        <v>4</v>
      </c>
    </row>
    <row r="7" spans="1:6" x14ac:dyDescent="0.3">
      <c r="A7">
        <v>0.18571599999999999</v>
      </c>
      <c r="B7">
        <v>-4.19215E-2</v>
      </c>
      <c r="C7">
        <v>0.95894500000000005</v>
      </c>
      <c r="D7">
        <v>0.32388499999999998</v>
      </c>
      <c r="E7">
        <v>1.7439899999999999</v>
      </c>
      <c r="F7">
        <v>5</v>
      </c>
    </row>
    <row r="8" spans="1:6" x14ac:dyDescent="0.3">
      <c r="A8">
        <v>0.19789000000000001</v>
      </c>
      <c r="B8">
        <v>-5.5135700000000003E-2</v>
      </c>
      <c r="C8">
        <v>0.946357</v>
      </c>
      <c r="D8">
        <v>0.40968399999999999</v>
      </c>
      <c r="E8">
        <v>2.0702699999999998</v>
      </c>
      <c r="F8">
        <v>6</v>
      </c>
    </row>
    <row r="9" spans="1:6" x14ac:dyDescent="0.3">
      <c r="A9">
        <v>0.20680000000000001</v>
      </c>
      <c r="B9">
        <v>-4.9181200000000001E-2</v>
      </c>
      <c r="C9">
        <v>0.95200899999999999</v>
      </c>
      <c r="D9">
        <v>0.37173</v>
      </c>
      <c r="E9">
        <v>1.7975300000000001</v>
      </c>
      <c r="F9">
        <v>7</v>
      </c>
    </row>
    <row r="10" spans="1:6" x14ac:dyDescent="0.3">
      <c r="A10">
        <v>0.20242099999999999</v>
      </c>
      <c r="B10">
        <v>-4.0251599999999998E-2</v>
      </c>
      <c r="C10">
        <v>0.96054799999999996</v>
      </c>
      <c r="D10">
        <v>0.31261699999999998</v>
      </c>
      <c r="E10">
        <v>1.5443899999999999</v>
      </c>
      <c r="F10">
        <v>8</v>
      </c>
    </row>
    <row r="11" spans="1:6" x14ac:dyDescent="0.3">
      <c r="A11">
        <v>0.178479</v>
      </c>
      <c r="B11">
        <v>-3.97635E-2</v>
      </c>
      <c r="C11">
        <v>0.96101700000000001</v>
      </c>
      <c r="D11">
        <v>0.30930299999999999</v>
      </c>
      <c r="E11">
        <v>1.73299</v>
      </c>
      <c r="F11">
        <v>9</v>
      </c>
    </row>
    <row r="12" spans="1:6" x14ac:dyDescent="0.3">
      <c r="A12">
        <v>0.18651200000000001</v>
      </c>
      <c r="B12">
        <v>-4.1385499999999999E-2</v>
      </c>
      <c r="C12">
        <v>0.95945899999999995</v>
      </c>
      <c r="D12">
        <v>0.32028000000000001</v>
      </c>
      <c r="E12">
        <v>1.7172000000000001</v>
      </c>
      <c r="F12">
        <v>10</v>
      </c>
    </row>
    <row r="13" spans="1:6" x14ac:dyDescent="0.3">
      <c r="A13">
        <v>0.18540899999999999</v>
      </c>
      <c r="B13">
        <v>-4.1344499999999999E-2</v>
      </c>
      <c r="C13">
        <v>0.95949899999999999</v>
      </c>
      <c r="D13">
        <v>0.32000299999999998</v>
      </c>
      <c r="E13">
        <v>1.72593</v>
      </c>
      <c r="F13">
        <v>11</v>
      </c>
    </row>
    <row r="14" spans="1:6" x14ac:dyDescent="0.3">
      <c r="A14">
        <v>0.182951</v>
      </c>
      <c r="B14">
        <v>-4.0846599999999997E-2</v>
      </c>
      <c r="C14">
        <v>0.95997600000000005</v>
      </c>
      <c r="D14">
        <v>0.31664300000000001</v>
      </c>
      <c r="E14">
        <v>1.7307600000000001</v>
      </c>
      <c r="F14">
        <v>12</v>
      </c>
    </row>
    <row r="15" spans="1:6" x14ac:dyDescent="0.3">
      <c r="A15">
        <v>0.182729</v>
      </c>
      <c r="B15">
        <v>-4.0769600000000003E-2</v>
      </c>
      <c r="C15">
        <v>0.96004999999999996</v>
      </c>
      <c r="D15">
        <v>0.31612299999999999</v>
      </c>
      <c r="E15">
        <v>1.73001</v>
      </c>
      <c r="F15">
        <v>13</v>
      </c>
    </row>
    <row r="16" spans="1:6" x14ac:dyDescent="0.3">
      <c r="A16">
        <v>0.18532599999999999</v>
      </c>
      <c r="B16">
        <v>-4.1530699999999997E-2</v>
      </c>
      <c r="C16">
        <v>0.95931999999999995</v>
      </c>
      <c r="D16">
        <v>0.32125700000000001</v>
      </c>
      <c r="E16">
        <v>1.7334700000000001</v>
      </c>
      <c r="F16">
        <v>14</v>
      </c>
    </row>
    <row r="17" spans="1:6" x14ac:dyDescent="0.3">
      <c r="A17">
        <v>0.18149899999999999</v>
      </c>
      <c r="B17">
        <v>-4.0662999999999998E-2</v>
      </c>
      <c r="C17">
        <v>0.96015300000000003</v>
      </c>
      <c r="D17">
        <v>0.31540299999999999</v>
      </c>
      <c r="E17">
        <v>1.73776</v>
      </c>
      <c r="F17">
        <v>15</v>
      </c>
    </row>
    <row r="18" spans="1:6" x14ac:dyDescent="0.3">
      <c r="A18">
        <v>0.18510199999999999</v>
      </c>
      <c r="B18">
        <v>-4.1539399999999997E-2</v>
      </c>
      <c r="C18">
        <v>0.95931200000000005</v>
      </c>
      <c r="D18">
        <v>0.32131599999999999</v>
      </c>
      <c r="E18">
        <v>1.7358899999999999</v>
      </c>
      <c r="F18">
        <v>16</v>
      </c>
    </row>
    <row r="19" spans="1:6" x14ac:dyDescent="0.3">
      <c r="A19">
        <v>0.186276</v>
      </c>
      <c r="B19">
        <v>-4.1905299999999999E-2</v>
      </c>
      <c r="C19">
        <v>0.95896099999999995</v>
      </c>
      <c r="D19">
        <v>0.32377600000000001</v>
      </c>
      <c r="E19">
        <v>1.7381500000000001</v>
      </c>
      <c r="F19">
        <v>17</v>
      </c>
    </row>
    <row r="20" spans="1:6" x14ac:dyDescent="0.3">
      <c r="A20">
        <v>0.18884500000000001</v>
      </c>
      <c r="B20">
        <v>-4.2471599999999998E-2</v>
      </c>
      <c r="C20">
        <v>0.95841799999999999</v>
      </c>
      <c r="D20">
        <v>0.32757500000000001</v>
      </c>
      <c r="E20">
        <v>1.7346200000000001</v>
      </c>
      <c r="F20">
        <v>18</v>
      </c>
    </row>
    <row r="21" spans="1:6" x14ac:dyDescent="0.3">
      <c r="A21">
        <v>0.18770100000000001</v>
      </c>
      <c r="B21">
        <v>-4.2440899999999997E-2</v>
      </c>
      <c r="C21">
        <v>0.95844700000000005</v>
      </c>
      <c r="D21">
        <v>0.32736900000000002</v>
      </c>
      <c r="E21">
        <v>1.7441</v>
      </c>
      <c r="F21">
        <v>19</v>
      </c>
    </row>
    <row r="22" spans="1:6" x14ac:dyDescent="0.3">
      <c r="A22">
        <v>0.18967000000000001</v>
      </c>
      <c r="B22">
        <v>-4.3054599999999998E-2</v>
      </c>
      <c r="C22">
        <v>0.95785900000000002</v>
      </c>
      <c r="D22">
        <v>0.33147300000000002</v>
      </c>
      <c r="E22">
        <v>1.74763</v>
      </c>
      <c r="F22">
        <v>20</v>
      </c>
    </row>
    <row r="23" spans="1:6" x14ac:dyDescent="0.3">
      <c r="A23">
        <v>0.189105</v>
      </c>
      <c r="B23">
        <v>-4.2770599999999999E-2</v>
      </c>
      <c r="C23">
        <v>0.95813099999999995</v>
      </c>
      <c r="D23">
        <v>0.32957599999999998</v>
      </c>
      <c r="E23">
        <v>1.74282</v>
      </c>
      <c r="F23">
        <v>21</v>
      </c>
    </row>
    <row r="24" spans="1:6" x14ac:dyDescent="0.3">
      <c r="A24">
        <v>0.18964700000000001</v>
      </c>
      <c r="B24">
        <v>-4.3131999999999997E-2</v>
      </c>
      <c r="C24">
        <v>0.957785</v>
      </c>
      <c r="D24">
        <v>0.33199000000000001</v>
      </c>
      <c r="E24">
        <v>1.75057</v>
      </c>
      <c r="F24">
        <v>22</v>
      </c>
    </row>
    <row r="25" spans="1:6" x14ac:dyDescent="0.3">
      <c r="A25">
        <v>0.32190999999999997</v>
      </c>
      <c r="B25">
        <v>-7.8251699999999993E-2</v>
      </c>
      <c r="C25">
        <v>0.924732</v>
      </c>
      <c r="D25">
        <v>0.54773499999999997</v>
      </c>
      <c r="E25">
        <v>1.7015199999999999</v>
      </c>
      <c r="F25">
        <v>23</v>
      </c>
    </row>
    <row r="26" spans="1:6" x14ac:dyDescent="0.3">
      <c r="A26">
        <v>0.187916</v>
      </c>
      <c r="B26">
        <v>-4.3065800000000001E-2</v>
      </c>
      <c r="C26">
        <v>0.95784800000000003</v>
      </c>
      <c r="D26">
        <v>0.33154800000000001</v>
      </c>
      <c r="E26">
        <v>1.7643500000000001</v>
      </c>
      <c r="F26">
        <v>24</v>
      </c>
    </row>
    <row r="27" spans="1:6" x14ac:dyDescent="0.3">
      <c r="A27">
        <v>0.195742</v>
      </c>
      <c r="B27">
        <v>-4.4951199999999997E-2</v>
      </c>
      <c r="C27">
        <v>0.956044</v>
      </c>
      <c r="D27">
        <v>0.34407300000000002</v>
      </c>
      <c r="E27">
        <v>1.75779</v>
      </c>
      <c r="F27">
        <v>25</v>
      </c>
    </row>
    <row r="28" spans="1:6" x14ac:dyDescent="0.3">
      <c r="A28">
        <v>0.19106699999999999</v>
      </c>
      <c r="B28">
        <v>-4.4097400000000002E-2</v>
      </c>
      <c r="C28">
        <v>0.95686099999999996</v>
      </c>
      <c r="D28">
        <v>0.33841700000000002</v>
      </c>
      <c r="E28">
        <v>1.7712000000000001</v>
      </c>
      <c r="F28">
        <v>26</v>
      </c>
    </row>
    <row r="29" spans="1:6" x14ac:dyDescent="0.3">
      <c r="A29">
        <v>0.18888199999999999</v>
      </c>
      <c r="B29">
        <v>-4.3434399999999998E-2</v>
      </c>
      <c r="C29">
        <v>0.95749499999999999</v>
      </c>
      <c r="D29">
        <v>0.334007</v>
      </c>
      <c r="E29">
        <v>1.76833</v>
      </c>
      <c r="F29">
        <v>27</v>
      </c>
    </row>
    <row r="30" spans="1:6" x14ac:dyDescent="0.3">
      <c r="A30">
        <v>0.194131</v>
      </c>
      <c r="B30">
        <v>-4.4938100000000002E-2</v>
      </c>
      <c r="C30">
        <v>0.95605700000000005</v>
      </c>
      <c r="D30">
        <v>0.34398600000000001</v>
      </c>
      <c r="E30">
        <v>1.77193</v>
      </c>
      <c r="F30">
        <v>28</v>
      </c>
    </row>
    <row r="31" spans="1:6" x14ac:dyDescent="0.3">
      <c r="A31">
        <v>0.19140699999999999</v>
      </c>
      <c r="B31">
        <v>-4.4517099999999997E-2</v>
      </c>
      <c r="C31">
        <v>0.95645899999999995</v>
      </c>
      <c r="D31">
        <v>0.3412</v>
      </c>
      <c r="E31">
        <v>1.7825899999999999</v>
      </c>
      <c r="F31">
        <v>29</v>
      </c>
    </row>
    <row r="32" spans="1:6" x14ac:dyDescent="0.3">
      <c r="A32">
        <v>0.19300400000000001</v>
      </c>
      <c r="B32">
        <v>-4.4889999999999999E-2</v>
      </c>
      <c r="C32">
        <v>0.95610300000000004</v>
      </c>
      <c r="D32">
        <v>0.34366799999999997</v>
      </c>
      <c r="E32">
        <v>1.7806299999999999</v>
      </c>
      <c r="F32">
        <v>30</v>
      </c>
    </row>
    <row r="33" spans="1:6" x14ac:dyDescent="0.3">
      <c r="A33">
        <v>0.195656</v>
      </c>
      <c r="B33">
        <v>-4.5699200000000002E-2</v>
      </c>
      <c r="C33">
        <v>0.95532899999999998</v>
      </c>
      <c r="D33">
        <v>0.34900700000000001</v>
      </c>
      <c r="E33">
        <v>1.7837799999999999</v>
      </c>
      <c r="F33">
        <v>31</v>
      </c>
    </row>
    <row r="34" spans="1:6" x14ac:dyDescent="0.3">
      <c r="A34">
        <v>0.196793</v>
      </c>
      <c r="B34">
        <v>-4.6356500000000002E-2</v>
      </c>
      <c r="C34">
        <v>0.95470200000000005</v>
      </c>
      <c r="D34">
        <v>0.35332799999999998</v>
      </c>
      <c r="E34">
        <v>1.7954300000000001</v>
      </c>
      <c r="F34">
        <v>32</v>
      </c>
    </row>
    <row r="35" spans="1:6" x14ac:dyDescent="0.3">
      <c r="A35">
        <v>0.19973299999999999</v>
      </c>
      <c r="B35">
        <v>-4.7112300000000003E-2</v>
      </c>
      <c r="C35">
        <v>0.95398000000000005</v>
      </c>
      <c r="D35">
        <v>0.35827799999999999</v>
      </c>
      <c r="E35">
        <v>1.7937799999999999</v>
      </c>
      <c r="F35">
        <v>33</v>
      </c>
    </row>
    <row r="36" spans="1:6" x14ac:dyDescent="0.3">
      <c r="A36">
        <v>0.196182</v>
      </c>
      <c r="B36">
        <v>-4.65596E-2</v>
      </c>
      <c r="C36">
        <v>0.95450800000000002</v>
      </c>
      <c r="D36">
        <v>0.35465999999999998</v>
      </c>
      <c r="E36">
        <v>1.8078099999999999</v>
      </c>
      <c r="F36">
        <v>34</v>
      </c>
    </row>
    <row r="37" spans="1:6" x14ac:dyDescent="0.3">
      <c r="A37">
        <v>0.19463800000000001</v>
      </c>
      <c r="B37">
        <v>-4.6127000000000001E-2</v>
      </c>
      <c r="C37">
        <v>0.95492100000000002</v>
      </c>
      <c r="D37">
        <v>0.35182099999999999</v>
      </c>
      <c r="E37">
        <v>1.8075699999999999</v>
      </c>
      <c r="F37">
        <v>35</v>
      </c>
    </row>
    <row r="38" spans="1:6" x14ac:dyDescent="0.3">
      <c r="A38">
        <v>0.19753599999999999</v>
      </c>
      <c r="B38">
        <v>-4.7386200000000003E-2</v>
      </c>
      <c r="C38">
        <v>0.95371899999999998</v>
      </c>
      <c r="D38">
        <v>0.360066</v>
      </c>
      <c r="E38">
        <v>1.8227899999999999</v>
      </c>
      <c r="F38">
        <v>36</v>
      </c>
    </row>
    <row r="39" spans="1:6" x14ac:dyDescent="0.3">
      <c r="A39">
        <v>0.21338099999999999</v>
      </c>
      <c r="B39">
        <v>-5.1541299999999998E-2</v>
      </c>
      <c r="C39">
        <v>0.94976400000000005</v>
      </c>
      <c r="D39">
        <v>0.386905</v>
      </c>
      <c r="E39">
        <v>1.81321</v>
      </c>
      <c r="F39">
        <v>37</v>
      </c>
    </row>
    <row r="40" spans="1:6" x14ac:dyDescent="0.3">
      <c r="A40">
        <v>0.226941</v>
      </c>
      <c r="B40">
        <v>-6.7513600000000007E-2</v>
      </c>
      <c r="C40">
        <v>0.93471499999999996</v>
      </c>
      <c r="D40">
        <v>0.48529800000000001</v>
      </c>
      <c r="E40">
        <v>2.1384400000000001</v>
      </c>
      <c r="F40">
        <v>38</v>
      </c>
    </row>
    <row r="41" spans="1:6" x14ac:dyDescent="0.3">
      <c r="A41">
        <v>0.21706900000000001</v>
      </c>
      <c r="B41">
        <v>-5.8059399999999997E-2</v>
      </c>
      <c r="C41">
        <v>0.94359400000000004</v>
      </c>
      <c r="D41">
        <v>0.42792799999999998</v>
      </c>
      <c r="E41">
        <v>1.97139</v>
      </c>
      <c r="F41">
        <v>39</v>
      </c>
    </row>
    <row r="42" spans="1:6" x14ac:dyDescent="0.3">
      <c r="A42">
        <v>0.21676200000000001</v>
      </c>
      <c r="B42">
        <v>-5.6998199999999999E-2</v>
      </c>
      <c r="C42">
        <v>0.94459599999999999</v>
      </c>
      <c r="D42">
        <v>0.42133500000000002</v>
      </c>
      <c r="E42">
        <v>1.94377</v>
      </c>
      <c r="F42">
        <v>40</v>
      </c>
    </row>
    <row r="43" spans="1:6" x14ac:dyDescent="0.3">
      <c r="A43">
        <v>0.21676100000000001</v>
      </c>
      <c r="B43">
        <v>-5.7728099999999997E-2</v>
      </c>
      <c r="C43">
        <v>0.94390700000000005</v>
      </c>
      <c r="D43">
        <v>0.425873</v>
      </c>
      <c r="E43">
        <v>1.96472</v>
      </c>
      <c r="F43">
        <v>41</v>
      </c>
    </row>
    <row r="44" spans="1:6" x14ac:dyDescent="0.3">
      <c r="A44">
        <v>0.21595600000000001</v>
      </c>
      <c r="B44">
        <v>-5.9041299999999998E-2</v>
      </c>
      <c r="C44">
        <v>0.94266799999999995</v>
      </c>
      <c r="D44">
        <v>0.434</v>
      </c>
      <c r="E44">
        <v>2.0096699999999998</v>
      </c>
      <c r="F44">
        <v>42</v>
      </c>
    </row>
    <row r="45" spans="1:6" x14ac:dyDescent="0.3">
      <c r="A45">
        <v>0.22186700000000001</v>
      </c>
      <c r="B45">
        <v>-6.5229200000000001E-2</v>
      </c>
      <c r="C45">
        <v>0.93685300000000005</v>
      </c>
      <c r="D45">
        <v>0.47165299999999999</v>
      </c>
      <c r="E45">
        <v>2.1258400000000002</v>
      </c>
      <c r="F45">
        <v>43</v>
      </c>
    </row>
    <row r="46" spans="1:6" x14ac:dyDescent="0.3">
      <c r="A46">
        <v>0.22173000000000001</v>
      </c>
      <c r="B46">
        <v>-5.6245400000000001E-2</v>
      </c>
      <c r="C46">
        <v>0.94530700000000001</v>
      </c>
      <c r="D46">
        <v>0.41663800000000001</v>
      </c>
      <c r="E46">
        <v>1.87903</v>
      </c>
      <c r="F46">
        <v>44</v>
      </c>
    </row>
    <row r="47" spans="1:6" x14ac:dyDescent="0.3">
      <c r="A47">
        <v>0.30299199999999998</v>
      </c>
      <c r="B47">
        <v>-4.72577E-2</v>
      </c>
      <c r="C47">
        <v>0.95384199999999997</v>
      </c>
      <c r="D47">
        <v>0.35922799999999999</v>
      </c>
      <c r="E47">
        <v>1.1856</v>
      </c>
      <c r="F47">
        <v>45</v>
      </c>
    </row>
    <row r="48" spans="1:6" x14ac:dyDescent="0.3">
      <c r="A48">
        <v>0.261158</v>
      </c>
      <c r="B48">
        <v>-6.1323500000000003E-2</v>
      </c>
      <c r="C48">
        <v>0.94051899999999999</v>
      </c>
      <c r="D48">
        <v>0.44800800000000002</v>
      </c>
      <c r="E48">
        <v>1.71546</v>
      </c>
      <c r="F48">
        <v>46</v>
      </c>
    </row>
    <row r="49" spans="1:6" x14ac:dyDescent="0.3">
      <c r="A49">
        <v>0.19702600000000001</v>
      </c>
      <c r="B49">
        <v>-4.7787000000000003E-2</v>
      </c>
      <c r="C49">
        <v>0.95333699999999999</v>
      </c>
      <c r="D49">
        <v>0.36268</v>
      </c>
      <c r="E49">
        <v>1.8407800000000001</v>
      </c>
      <c r="F49">
        <v>47</v>
      </c>
    </row>
    <row r="50" spans="1:6" x14ac:dyDescent="0.3">
      <c r="A50">
        <v>0.203236</v>
      </c>
      <c r="B50">
        <v>-4.9557799999999999E-2</v>
      </c>
      <c r="C50">
        <v>0.95165</v>
      </c>
      <c r="D50">
        <v>0.37416300000000002</v>
      </c>
      <c r="E50">
        <v>1.8410299999999999</v>
      </c>
      <c r="F50">
        <v>48</v>
      </c>
    </row>
    <row r="51" spans="1:6" x14ac:dyDescent="0.3">
      <c r="A51">
        <v>0.200713</v>
      </c>
      <c r="B51">
        <v>-4.9410999999999997E-2</v>
      </c>
      <c r="C51">
        <v>0.95179000000000002</v>
      </c>
      <c r="D51">
        <v>0.37321500000000002</v>
      </c>
      <c r="E51">
        <v>1.85944</v>
      </c>
      <c r="F51">
        <v>49</v>
      </c>
    </row>
    <row r="52" spans="1:6" x14ac:dyDescent="0.3">
      <c r="A52">
        <v>0.20120199999999999</v>
      </c>
      <c r="B52">
        <v>-5.0469300000000002E-2</v>
      </c>
      <c r="C52">
        <v>0.95078300000000004</v>
      </c>
      <c r="D52">
        <v>0.38003399999999998</v>
      </c>
      <c r="E52">
        <v>1.8888199999999999</v>
      </c>
      <c r="F52">
        <v>50</v>
      </c>
    </row>
    <row r="53" spans="1:6" x14ac:dyDescent="0.3">
      <c r="A53">
        <v>0.20476</v>
      </c>
      <c r="B53">
        <v>-5.3345799999999999E-2</v>
      </c>
      <c r="C53">
        <v>0.94805200000000001</v>
      </c>
      <c r="D53">
        <v>0.39839000000000002</v>
      </c>
      <c r="E53">
        <v>1.94564</v>
      </c>
      <c r="F53">
        <v>51</v>
      </c>
    </row>
    <row r="54" spans="1:6" x14ac:dyDescent="0.3">
      <c r="A54">
        <v>0.207929</v>
      </c>
      <c r="B54">
        <v>-5.6132500000000002E-2</v>
      </c>
      <c r="C54">
        <v>0.94541399999999998</v>
      </c>
      <c r="D54">
        <v>0.41593200000000002</v>
      </c>
      <c r="E54">
        <v>2.0003600000000001</v>
      </c>
      <c r="F54">
        <v>52</v>
      </c>
    </row>
    <row r="55" spans="1:6" x14ac:dyDescent="0.3">
      <c r="A55">
        <v>0.205652</v>
      </c>
      <c r="B55">
        <v>-4.6898500000000003E-2</v>
      </c>
      <c r="C55">
        <v>0.95418400000000003</v>
      </c>
      <c r="D55">
        <v>0.35687999999999998</v>
      </c>
      <c r="E55">
        <v>1.7353499999999999</v>
      </c>
      <c r="F55">
        <v>53</v>
      </c>
    </row>
    <row r="56" spans="1:6" x14ac:dyDescent="0.3">
      <c r="A56">
        <v>0.194795</v>
      </c>
      <c r="B56">
        <v>-4.6523700000000001E-2</v>
      </c>
      <c r="C56">
        <v>0.954542</v>
      </c>
      <c r="D56">
        <v>0.35442499999999999</v>
      </c>
      <c r="E56">
        <v>1.8194699999999999</v>
      </c>
      <c r="F56">
        <v>54</v>
      </c>
    </row>
    <row r="57" spans="1:6" x14ac:dyDescent="0.3">
      <c r="A57">
        <v>0.19600500000000001</v>
      </c>
      <c r="B57">
        <v>-4.7241699999999998E-2</v>
      </c>
      <c r="C57">
        <v>0.95385699999999995</v>
      </c>
      <c r="D57">
        <v>0.35912300000000003</v>
      </c>
      <c r="E57">
        <v>1.8322099999999999</v>
      </c>
      <c r="F57">
        <v>55</v>
      </c>
    </row>
    <row r="58" spans="1:6" x14ac:dyDescent="0.3">
      <c r="A58">
        <v>0.19858000000000001</v>
      </c>
      <c r="B58">
        <v>-4.7825300000000001E-2</v>
      </c>
      <c r="C58">
        <v>0.95330000000000004</v>
      </c>
      <c r="D58">
        <v>0.36292999999999997</v>
      </c>
      <c r="E58">
        <v>1.82762</v>
      </c>
      <c r="F58">
        <v>56</v>
      </c>
    </row>
    <row r="59" spans="1:6" x14ac:dyDescent="0.3">
      <c r="A59">
        <v>0.20017799999999999</v>
      </c>
      <c r="B59">
        <v>-4.8677100000000001E-2</v>
      </c>
      <c r="C59">
        <v>0.95248900000000003</v>
      </c>
      <c r="D59">
        <v>0.36846499999999999</v>
      </c>
      <c r="E59">
        <v>1.8406899999999999</v>
      </c>
      <c r="F59">
        <v>57</v>
      </c>
    </row>
    <row r="60" spans="1:6" x14ac:dyDescent="0.3">
      <c r="A60">
        <v>0.19770399999999999</v>
      </c>
      <c r="B60">
        <v>-4.8402500000000001E-2</v>
      </c>
      <c r="C60">
        <v>0.95274999999999999</v>
      </c>
      <c r="D60">
        <v>0.36668299999999998</v>
      </c>
      <c r="E60">
        <v>1.8547100000000001</v>
      </c>
      <c r="F60">
        <v>58</v>
      </c>
    </row>
    <row r="61" spans="1:6" x14ac:dyDescent="0.3">
      <c r="A61">
        <v>0.20321400000000001</v>
      </c>
      <c r="B61">
        <v>-5.0218800000000001E-2</v>
      </c>
      <c r="C61">
        <v>0.95102100000000001</v>
      </c>
      <c r="D61">
        <v>0.37842399999999998</v>
      </c>
      <c r="E61">
        <v>1.86219</v>
      </c>
      <c r="F61">
        <v>59</v>
      </c>
    </row>
    <row r="62" spans="1:6" x14ac:dyDescent="0.3">
      <c r="A62">
        <v>0.21265100000000001</v>
      </c>
      <c r="B62">
        <v>-5.2732000000000001E-2</v>
      </c>
      <c r="C62">
        <v>0.94863399999999998</v>
      </c>
      <c r="D62">
        <v>0.39449499999999998</v>
      </c>
      <c r="E62">
        <v>1.8551299999999999</v>
      </c>
      <c r="F62">
        <v>60</v>
      </c>
    </row>
    <row r="63" spans="1:6" x14ac:dyDescent="0.3">
      <c r="A63">
        <v>0.20894399999999999</v>
      </c>
      <c r="B63">
        <v>-5.2786300000000001E-2</v>
      </c>
      <c r="C63">
        <v>0.94858299999999995</v>
      </c>
      <c r="D63">
        <v>0.39484000000000002</v>
      </c>
      <c r="E63">
        <v>1.8896900000000001</v>
      </c>
      <c r="F63">
        <v>61</v>
      </c>
    </row>
    <row r="64" spans="1:6" x14ac:dyDescent="0.3">
      <c r="A64">
        <v>0.204848</v>
      </c>
      <c r="B64">
        <v>-5.2684700000000001E-2</v>
      </c>
      <c r="C64">
        <v>0.94867900000000005</v>
      </c>
      <c r="D64">
        <v>0.39419399999999999</v>
      </c>
      <c r="E64">
        <v>1.9243300000000001</v>
      </c>
      <c r="F64">
        <v>62</v>
      </c>
    </row>
    <row r="65" spans="1:6" x14ac:dyDescent="0.3">
      <c r="A65">
        <v>0.21131800000000001</v>
      </c>
      <c r="B65">
        <v>-5.6559100000000001E-2</v>
      </c>
      <c r="C65">
        <v>0.94501100000000005</v>
      </c>
      <c r="D65">
        <v>0.418597</v>
      </c>
      <c r="E65">
        <v>1.98089</v>
      </c>
      <c r="F65">
        <v>63</v>
      </c>
    </row>
    <row r="66" spans="1:6" x14ac:dyDescent="0.3">
      <c r="A66">
        <v>0.22109100000000001</v>
      </c>
      <c r="B66">
        <v>-5.1194499999999997E-2</v>
      </c>
      <c r="C66">
        <v>0.95009399999999999</v>
      </c>
      <c r="D66">
        <v>0.38468599999999997</v>
      </c>
      <c r="E66">
        <v>1.73994</v>
      </c>
      <c r="F66">
        <v>64</v>
      </c>
    </row>
    <row r="67" spans="1:6" x14ac:dyDescent="0.3">
      <c r="A67">
        <v>0.20897499999999999</v>
      </c>
      <c r="B67">
        <v>-5.2192599999999999E-2</v>
      </c>
      <c r="C67">
        <v>0.94914600000000005</v>
      </c>
      <c r="D67">
        <v>0.39106200000000002</v>
      </c>
      <c r="E67">
        <v>1.87134</v>
      </c>
      <c r="F67">
        <v>65</v>
      </c>
    </row>
    <row r="68" spans="1:6" x14ac:dyDescent="0.3">
      <c r="A68">
        <v>0.20433499999999999</v>
      </c>
      <c r="B68">
        <v>-5.1399300000000002E-2</v>
      </c>
      <c r="C68">
        <v>0.94989900000000005</v>
      </c>
      <c r="D68">
        <v>0.38599699999999998</v>
      </c>
      <c r="E68">
        <v>1.8890400000000001</v>
      </c>
      <c r="F68">
        <v>66</v>
      </c>
    </row>
    <row r="69" spans="1:6" x14ac:dyDescent="0.3">
      <c r="A69">
        <v>0.20888999999999999</v>
      </c>
      <c r="B69">
        <v>-5.3387200000000003E-2</v>
      </c>
      <c r="C69">
        <v>0.94801299999999999</v>
      </c>
      <c r="D69">
        <v>0.39865200000000001</v>
      </c>
      <c r="E69">
        <v>1.9084300000000001</v>
      </c>
      <c r="F69">
        <v>67</v>
      </c>
    </row>
    <row r="70" spans="1:6" x14ac:dyDescent="0.3">
      <c r="A70">
        <v>0.213895</v>
      </c>
      <c r="B70">
        <v>-5.6651300000000002E-2</v>
      </c>
      <c r="C70">
        <v>0.94492399999999999</v>
      </c>
      <c r="D70">
        <v>0.41917199999999999</v>
      </c>
      <c r="E70">
        <v>1.9597100000000001</v>
      </c>
      <c r="F70">
        <v>68</v>
      </c>
    </row>
    <row r="71" spans="1:6" x14ac:dyDescent="0.3">
      <c r="A71">
        <v>0.21714800000000001</v>
      </c>
      <c r="B71">
        <v>-5.7157100000000002E-2</v>
      </c>
      <c r="C71">
        <v>0.94444600000000001</v>
      </c>
      <c r="D71">
        <v>0.42232399999999998</v>
      </c>
      <c r="E71">
        <v>1.9448700000000001</v>
      </c>
      <c r="F71">
        <v>69</v>
      </c>
    </row>
    <row r="72" spans="1:6" x14ac:dyDescent="0.3">
      <c r="A72">
        <v>0.21206700000000001</v>
      </c>
      <c r="B72">
        <v>-5.2897100000000002E-2</v>
      </c>
      <c r="C72">
        <v>0.94847800000000004</v>
      </c>
      <c r="D72">
        <v>0.39554400000000001</v>
      </c>
      <c r="E72">
        <v>1.8651800000000001</v>
      </c>
      <c r="F72">
        <v>70</v>
      </c>
    </row>
    <row r="73" spans="1:6" x14ac:dyDescent="0.3">
      <c r="A73">
        <v>0.20594199999999999</v>
      </c>
      <c r="B73">
        <v>-5.2067000000000002E-2</v>
      </c>
      <c r="C73">
        <v>0.94926500000000003</v>
      </c>
      <c r="D73">
        <v>0.39026100000000002</v>
      </c>
      <c r="E73">
        <v>1.8950100000000001</v>
      </c>
      <c r="F73">
        <v>71</v>
      </c>
    </row>
    <row r="74" spans="1:6" x14ac:dyDescent="0.3">
      <c r="A74">
        <v>0.20952999999999999</v>
      </c>
      <c r="B74">
        <v>-5.4049399999999997E-2</v>
      </c>
      <c r="C74">
        <v>0.94738500000000003</v>
      </c>
      <c r="D74">
        <v>0.402841</v>
      </c>
      <c r="E74">
        <v>1.9226000000000001</v>
      </c>
      <c r="F74">
        <v>72</v>
      </c>
    </row>
    <row r="75" spans="1:6" x14ac:dyDescent="0.3">
      <c r="A75">
        <v>0.20465</v>
      </c>
      <c r="B75">
        <v>-5.5386400000000002E-2</v>
      </c>
      <c r="C75">
        <v>0.94611999999999996</v>
      </c>
      <c r="D75">
        <v>0.41125800000000001</v>
      </c>
      <c r="E75">
        <v>2.0095700000000001</v>
      </c>
      <c r="F75">
        <v>73</v>
      </c>
    </row>
    <row r="76" spans="1:6" x14ac:dyDescent="0.3">
      <c r="A76">
        <v>0.21565699999999999</v>
      </c>
      <c r="B76">
        <v>-4.9537200000000003E-2</v>
      </c>
      <c r="C76">
        <v>0.95167000000000002</v>
      </c>
      <c r="D76">
        <v>0.37402999999999997</v>
      </c>
      <c r="E76">
        <v>1.73437</v>
      </c>
      <c r="F76">
        <v>74</v>
      </c>
    </row>
    <row r="77" spans="1:6" x14ac:dyDescent="0.3">
      <c r="A77">
        <v>0.203316</v>
      </c>
      <c r="B77">
        <v>-5.0854000000000003E-2</v>
      </c>
      <c r="C77">
        <v>0.95041699999999996</v>
      </c>
      <c r="D77">
        <v>0.38250400000000001</v>
      </c>
      <c r="E77">
        <v>1.8813299999999999</v>
      </c>
      <c r="F77">
        <v>75</v>
      </c>
    </row>
    <row r="78" spans="1:6" x14ac:dyDescent="0.3">
      <c r="A78">
        <v>0.21188899999999999</v>
      </c>
      <c r="B78">
        <v>-5.6047199999999998E-2</v>
      </c>
      <c r="C78">
        <v>0.94549499999999997</v>
      </c>
      <c r="D78">
        <v>0.41539799999999999</v>
      </c>
      <c r="E78">
        <v>1.96045</v>
      </c>
      <c r="F78">
        <v>76</v>
      </c>
    </row>
    <row r="79" spans="1:6" x14ac:dyDescent="0.3">
      <c r="A79">
        <v>0.215694</v>
      </c>
      <c r="B79">
        <v>-4.8980500000000003E-2</v>
      </c>
      <c r="C79">
        <v>0.95220000000000005</v>
      </c>
      <c r="D79">
        <v>0.37043100000000001</v>
      </c>
      <c r="E79">
        <v>1.71739</v>
      </c>
      <c r="F79">
        <v>77</v>
      </c>
    </row>
    <row r="80" spans="1:6" x14ac:dyDescent="0.3">
      <c r="A80">
        <v>0.20479900000000001</v>
      </c>
      <c r="B80">
        <v>-4.9594399999999997E-2</v>
      </c>
      <c r="C80">
        <v>0.95161499999999999</v>
      </c>
      <c r="D80">
        <v>0.37439899999999998</v>
      </c>
      <c r="E80">
        <v>1.82813</v>
      </c>
      <c r="F80">
        <v>78</v>
      </c>
    </row>
    <row r="81" spans="1:6" x14ac:dyDescent="0.3">
      <c r="A81">
        <v>0.20236199999999999</v>
      </c>
      <c r="B81">
        <v>-4.9584200000000002E-2</v>
      </c>
      <c r="C81">
        <v>0.95162500000000005</v>
      </c>
      <c r="D81">
        <v>0.37433300000000003</v>
      </c>
      <c r="E81">
        <v>1.84982</v>
      </c>
      <c r="F81">
        <v>79</v>
      </c>
    </row>
    <row r="82" spans="1:6" x14ac:dyDescent="0.3">
      <c r="A82">
        <v>0.200652</v>
      </c>
      <c r="B82">
        <v>-5.0243400000000001E-2</v>
      </c>
      <c r="C82">
        <v>0.95099800000000001</v>
      </c>
      <c r="D82">
        <v>0.378581</v>
      </c>
      <c r="E82">
        <v>1.8867499999999999</v>
      </c>
      <c r="F82">
        <v>80</v>
      </c>
    </row>
    <row r="83" spans="1:6" x14ac:dyDescent="0.3">
      <c r="A83">
        <v>0.20701900000000001</v>
      </c>
      <c r="B83">
        <v>-5.4572500000000003E-2</v>
      </c>
      <c r="C83">
        <v>0.94689000000000001</v>
      </c>
      <c r="D83">
        <v>0.40614099999999997</v>
      </c>
      <c r="E83">
        <v>1.9618500000000001</v>
      </c>
      <c r="F83">
        <v>81</v>
      </c>
    </row>
    <row r="84" spans="1:6" x14ac:dyDescent="0.3">
      <c r="A84">
        <v>0.21845800000000001</v>
      </c>
      <c r="B84">
        <v>-4.7386900000000003E-2</v>
      </c>
      <c r="C84">
        <v>0.95371799999999995</v>
      </c>
      <c r="D84">
        <v>0.36007099999999997</v>
      </c>
      <c r="E84">
        <v>1.6482399999999999</v>
      </c>
      <c r="F84">
        <v>82</v>
      </c>
    </row>
    <row r="85" spans="1:6" x14ac:dyDescent="0.3">
      <c r="A85">
        <v>0.198182</v>
      </c>
      <c r="B85">
        <v>-4.6570100000000003E-2</v>
      </c>
      <c r="C85">
        <v>0.95449799999999996</v>
      </c>
      <c r="D85">
        <v>0.35472900000000002</v>
      </c>
      <c r="E85">
        <v>1.7899099999999999</v>
      </c>
      <c r="F85">
        <v>83</v>
      </c>
    </row>
    <row r="86" spans="1:6" x14ac:dyDescent="0.3">
      <c r="A86">
        <v>0.20413500000000001</v>
      </c>
      <c r="B86">
        <v>-4.8154099999999998E-2</v>
      </c>
      <c r="C86">
        <v>0.95298700000000003</v>
      </c>
      <c r="D86">
        <v>0.36506899999999998</v>
      </c>
      <c r="E86">
        <v>1.78837</v>
      </c>
      <c r="F86">
        <v>84</v>
      </c>
    </row>
    <row r="87" spans="1:6" x14ac:dyDescent="0.3">
      <c r="A87">
        <v>0.197384</v>
      </c>
      <c r="B87">
        <v>-4.6663799999999998E-2</v>
      </c>
      <c r="C87">
        <v>0.95440800000000003</v>
      </c>
      <c r="D87">
        <v>0.35534300000000002</v>
      </c>
      <c r="E87">
        <v>1.80026</v>
      </c>
      <c r="F87">
        <v>85</v>
      </c>
    </row>
    <row r="88" spans="1:6" x14ac:dyDescent="0.3">
      <c r="A88">
        <v>0.20092199999999999</v>
      </c>
      <c r="B88">
        <v>-4.7779700000000001E-2</v>
      </c>
      <c r="C88">
        <v>0.95334399999999997</v>
      </c>
      <c r="D88">
        <v>0.36263200000000001</v>
      </c>
      <c r="E88">
        <v>1.80484</v>
      </c>
      <c r="F88">
        <v>86</v>
      </c>
    </row>
    <row r="89" spans="1:6" x14ac:dyDescent="0.3">
      <c r="A89">
        <v>0.195551</v>
      </c>
      <c r="B89">
        <v>-4.6430699999999998E-2</v>
      </c>
      <c r="C89">
        <v>0.95463100000000001</v>
      </c>
      <c r="D89">
        <v>0.35381499999999999</v>
      </c>
      <c r="E89">
        <v>1.80932</v>
      </c>
      <c r="F89">
        <v>87</v>
      </c>
    </row>
    <row r="90" spans="1:6" x14ac:dyDescent="0.3">
      <c r="A90">
        <v>0.19903299999999999</v>
      </c>
      <c r="B90">
        <v>-4.7724999999999997E-2</v>
      </c>
      <c r="C90">
        <v>0.95339600000000002</v>
      </c>
      <c r="D90">
        <v>0.36227599999999999</v>
      </c>
      <c r="E90">
        <v>1.8201799999999999</v>
      </c>
      <c r="F90">
        <v>88</v>
      </c>
    </row>
    <row r="91" spans="1:6" x14ac:dyDescent="0.3">
      <c r="A91">
        <v>0.19962199999999999</v>
      </c>
      <c r="B91">
        <v>-4.8112700000000001E-2</v>
      </c>
      <c r="C91">
        <v>0.95302600000000004</v>
      </c>
      <c r="D91">
        <v>0.36480000000000001</v>
      </c>
      <c r="E91">
        <v>1.82745</v>
      </c>
      <c r="F91">
        <v>89</v>
      </c>
    </row>
    <row r="92" spans="1:6" x14ac:dyDescent="0.3">
      <c r="A92">
        <v>0.20349900000000001</v>
      </c>
      <c r="B92">
        <v>-4.9578799999999999E-2</v>
      </c>
      <c r="C92">
        <v>0.95162999999999998</v>
      </c>
      <c r="D92">
        <v>0.37429800000000002</v>
      </c>
      <c r="E92">
        <v>1.83931</v>
      </c>
      <c r="F92">
        <v>90</v>
      </c>
    </row>
    <row r="93" spans="1:6" x14ac:dyDescent="0.3">
      <c r="A93">
        <v>0.205508</v>
      </c>
      <c r="B93">
        <v>-5.0758200000000003E-2</v>
      </c>
      <c r="C93">
        <v>0.95050800000000002</v>
      </c>
      <c r="D93">
        <v>0.38189000000000001</v>
      </c>
      <c r="E93">
        <v>1.8582700000000001</v>
      </c>
      <c r="F93">
        <v>91</v>
      </c>
    </row>
    <row r="94" spans="1:6" x14ac:dyDescent="0.3">
      <c r="A94">
        <v>0.204456</v>
      </c>
      <c r="B94">
        <v>-5.1729600000000001E-2</v>
      </c>
      <c r="C94">
        <v>0.94958600000000004</v>
      </c>
      <c r="D94">
        <v>0.38810899999999998</v>
      </c>
      <c r="E94">
        <v>1.89825</v>
      </c>
      <c r="F94">
        <v>92</v>
      </c>
    </row>
    <row r="95" spans="1:6" x14ac:dyDescent="0.3">
      <c r="A95">
        <v>0.208287</v>
      </c>
      <c r="B95">
        <v>-5.6129199999999997E-2</v>
      </c>
      <c r="C95">
        <v>0.94541699999999995</v>
      </c>
      <c r="D95">
        <v>0.415912</v>
      </c>
      <c r="E95">
        <v>1.99682</v>
      </c>
      <c r="F95">
        <v>93</v>
      </c>
    </row>
    <row r="96" spans="1:6" x14ac:dyDescent="0.3">
      <c r="A96">
        <v>0.223609</v>
      </c>
      <c r="B96">
        <v>-4.5242499999999998E-2</v>
      </c>
      <c r="C96">
        <v>0.955766</v>
      </c>
      <c r="D96">
        <v>0.345997</v>
      </c>
      <c r="E96">
        <v>1.5473300000000001</v>
      </c>
      <c r="F96">
        <v>94</v>
      </c>
    </row>
    <row r="97" spans="1:6" x14ac:dyDescent="0.3">
      <c r="A97">
        <v>0.28439999999999999</v>
      </c>
      <c r="B97">
        <v>-8.2398200000000005E-2</v>
      </c>
      <c r="C97">
        <v>0.92090499999999997</v>
      </c>
      <c r="D97">
        <v>0.57114399999999999</v>
      </c>
      <c r="E97">
        <v>2.0082399999999998</v>
      </c>
      <c r="F97">
        <v>95</v>
      </c>
    </row>
    <row r="98" spans="1:6" x14ac:dyDescent="0.3">
      <c r="A98">
        <v>0.26136500000000001</v>
      </c>
      <c r="B98">
        <v>-6.0250199999999997E-2</v>
      </c>
      <c r="C98">
        <v>0.94152899999999995</v>
      </c>
      <c r="D98">
        <v>0.441438</v>
      </c>
      <c r="E98">
        <v>1.6889700000000001</v>
      </c>
      <c r="F98">
        <v>96</v>
      </c>
    </row>
    <row r="99" spans="1:6" x14ac:dyDescent="0.3">
      <c r="A99">
        <v>0.19568099999999999</v>
      </c>
      <c r="B99">
        <v>-4.5929200000000003E-2</v>
      </c>
      <c r="C99">
        <v>0.95511000000000001</v>
      </c>
      <c r="D99">
        <v>0.35052100000000003</v>
      </c>
      <c r="E99">
        <v>1.79129</v>
      </c>
      <c r="F99">
        <v>97</v>
      </c>
    </row>
    <row r="100" spans="1:6" x14ac:dyDescent="0.3">
      <c r="A100">
        <v>0.19486500000000001</v>
      </c>
      <c r="B100">
        <v>-4.5720499999999997E-2</v>
      </c>
      <c r="C100">
        <v>0.95530899999999996</v>
      </c>
      <c r="D100">
        <v>0.34914800000000001</v>
      </c>
      <c r="E100">
        <v>1.7917400000000001</v>
      </c>
      <c r="F100">
        <v>98</v>
      </c>
    </row>
    <row r="101" spans="1:6" x14ac:dyDescent="0.3">
      <c r="A101">
        <v>0.19610900000000001</v>
      </c>
      <c r="B101">
        <v>-4.6174E-2</v>
      </c>
      <c r="C101">
        <v>0.95487599999999995</v>
      </c>
      <c r="D101">
        <v>0.35213</v>
      </c>
      <c r="E101">
        <v>1.79558</v>
      </c>
      <c r="F101">
        <v>99</v>
      </c>
    </row>
    <row r="102" spans="1:6" x14ac:dyDescent="0.3">
      <c r="A102">
        <v>0.20113800000000001</v>
      </c>
      <c r="B102">
        <v>-4.73658E-2</v>
      </c>
      <c r="C102">
        <v>0.95373799999999997</v>
      </c>
      <c r="D102">
        <v>0.35993399999999998</v>
      </c>
      <c r="E102">
        <v>1.78948</v>
      </c>
      <c r="F102">
        <v>100</v>
      </c>
    </row>
    <row r="103" spans="1:6" x14ac:dyDescent="0.3">
      <c r="A103">
        <v>0.19936999999999999</v>
      </c>
      <c r="B103">
        <v>-4.6974599999999998E-2</v>
      </c>
      <c r="C103">
        <v>0.95411199999999996</v>
      </c>
      <c r="D103">
        <v>0.357377</v>
      </c>
      <c r="E103">
        <v>1.79253</v>
      </c>
      <c r="F103">
        <v>101</v>
      </c>
    </row>
    <row r="104" spans="1:6" x14ac:dyDescent="0.3">
      <c r="A104">
        <v>0.19887099999999999</v>
      </c>
      <c r="B104">
        <v>-4.6908100000000001E-2</v>
      </c>
      <c r="C104">
        <v>0.954175</v>
      </c>
      <c r="D104">
        <v>0.35694199999999998</v>
      </c>
      <c r="E104">
        <v>1.79484</v>
      </c>
      <c r="F104">
        <v>102</v>
      </c>
    </row>
    <row r="105" spans="1:6" x14ac:dyDescent="0.3">
      <c r="A105">
        <v>0.20577000000000001</v>
      </c>
      <c r="B105">
        <v>-4.87181E-2</v>
      </c>
      <c r="C105">
        <v>0.95245000000000002</v>
      </c>
      <c r="D105">
        <v>0.36873099999999998</v>
      </c>
      <c r="E105">
        <v>1.79196</v>
      </c>
      <c r="F105">
        <v>103</v>
      </c>
    </row>
    <row r="106" spans="1:6" x14ac:dyDescent="0.3">
      <c r="A106">
        <v>0.19581599999999999</v>
      </c>
      <c r="B106">
        <v>-4.6284600000000002E-2</v>
      </c>
      <c r="C106">
        <v>0.95477000000000001</v>
      </c>
      <c r="D106">
        <v>0.352856</v>
      </c>
      <c r="E106">
        <v>1.8019799999999999</v>
      </c>
      <c r="F106">
        <v>104</v>
      </c>
    </row>
    <row r="107" spans="1:6" x14ac:dyDescent="0.3">
      <c r="A107">
        <v>0.20172799999999999</v>
      </c>
      <c r="B107">
        <v>-4.7789100000000001E-2</v>
      </c>
      <c r="C107">
        <v>0.95333500000000004</v>
      </c>
      <c r="D107">
        <v>0.36269299999999999</v>
      </c>
      <c r="E107">
        <v>1.79793</v>
      </c>
      <c r="F107">
        <v>105</v>
      </c>
    </row>
    <row r="108" spans="1:6" x14ac:dyDescent="0.3">
      <c r="A108">
        <v>0.281227</v>
      </c>
      <c r="B108">
        <v>-8.4890199999999999E-2</v>
      </c>
      <c r="C108">
        <v>0.91861300000000001</v>
      </c>
      <c r="D108">
        <v>0.58503700000000003</v>
      </c>
      <c r="E108">
        <v>2.0802999999999998</v>
      </c>
      <c r="F108">
        <v>106</v>
      </c>
    </row>
    <row r="109" spans="1:6" x14ac:dyDescent="0.3">
      <c r="A109">
        <v>0.204625</v>
      </c>
      <c r="B109">
        <v>-5.0206800000000003E-2</v>
      </c>
      <c r="C109">
        <v>0.95103300000000002</v>
      </c>
      <c r="D109">
        <v>0.37834600000000002</v>
      </c>
      <c r="E109">
        <v>1.84897</v>
      </c>
      <c r="F109">
        <v>107</v>
      </c>
    </row>
    <row r="110" spans="1:6" x14ac:dyDescent="0.3">
      <c r="A110">
        <v>0.21602399999999999</v>
      </c>
      <c r="B110">
        <v>-5.14622E-2</v>
      </c>
      <c r="C110">
        <v>0.94984000000000002</v>
      </c>
      <c r="D110">
        <v>0.38639899999999999</v>
      </c>
      <c r="E110">
        <v>1.78868</v>
      </c>
      <c r="F110">
        <v>108</v>
      </c>
    </row>
    <row r="111" spans="1:6" x14ac:dyDescent="0.3">
      <c r="A111">
        <v>0.20588400000000001</v>
      </c>
      <c r="B111">
        <v>-5.1596200000000002E-2</v>
      </c>
      <c r="C111">
        <v>0.949712</v>
      </c>
      <c r="D111">
        <v>0.38725599999999999</v>
      </c>
      <c r="E111">
        <v>1.8809400000000001</v>
      </c>
      <c r="F111">
        <v>109</v>
      </c>
    </row>
    <row r="112" spans="1:6" x14ac:dyDescent="0.3">
      <c r="A112">
        <v>0.215776</v>
      </c>
      <c r="B112">
        <v>-5.5044000000000003E-2</v>
      </c>
      <c r="C112">
        <v>0.94644300000000003</v>
      </c>
      <c r="D112">
        <v>0.40910800000000003</v>
      </c>
      <c r="E112">
        <v>1.89598</v>
      </c>
      <c r="F112">
        <v>110</v>
      </c>
    </row>
    <row r="113" spans="1:6" x14ac:dyDescent="0.3">
      <c r="A113">
        <v>0.21573899999999999</v>
      </c>
      <c r="B113">
        <v>-5.69758E-2</v>
      </c>
      <c r="C113">
        <v>0.94461700000000004</v>
      </c>
      <c r="D113">
        <v>0.42119499999999999</v>
      </c>
      <c r="E113">
        <v>1.95234</v>
      </c>
      <c r="F113">
        <v>111</v>
      </c>
    </row>
    <row r="114" spans="1:6" x14ac:dyDescent="0.3">
      <c r="A114">
        <v>0.218695</v>
      </c>
      <c r="B114">
        <v>-5.7173099999999998E-2</v>
      </c>
      <c r="C114">
        <v>0.94443100000000002</v>
      </c>
      <c r="D114">
        <v>0.42242299999999999</v>
      </c>
      <c r="E114">
        <v>1.9315599999999999</v>
      </c>
      <c r="F114">
        <v>112</v>
      </c>
    </row>
    <row r="115" spans="1:6" x14ac:dyDescent="0.3">
      <c r="A115">
        <v>0.207816</v>
      </c>
      <c r="B115">
        <v>-4.9774699999999998E-2</v>
      </c>
      <c r="C115">
        <v>0.95144399999999996</v>
      </c>
      <c r="D115">
        <v>0.37556200000000001</v>
      </c>
      <c r="E115">
        <v>1.8071900000000001</v>
      </c>
      <c r="F115">
        <v>113</v>
      </c>
    </row>
    <row r="116" spans="1:6" x14ac:dyDescent="0.3">
      <c r="A116">
        <v>0.202269</v>
      </c>
      <c r="B116">
        <v>-4.8467099999999999E-2</v>
      </c>
      <c r="C116">
        <v>0.95268900000000001</v>
      </c>
      <c r="D116">
        <v>0.36710199999999998</v>
      </c>
      <c r="E116">
        <v>1.8149200000000001</v>
      </c>
      <c r="F116">
        <v>114</v>
      </c>
    </row>
    <row r="117" spans="1:6" x14ac:dyDescent="0.3">
      <c r="A117">
        <v>0.206231</v>
      </c>
      <c r="B117">
        <v>-4.9530900000000003E-2</v>
      </c>
      <c r="C117">
        <v>0.95167599999999997</v>
      </c>
      <c r="D117">
        <v>0.37398900000000002</v>
      </c>
      <c r="E117">
        <v>1.81345</v>
      </c>
      <c r="F117">
        <v>115</v>
      </c>
    </row>
    <row r="118" spans="1:6" x14ac:dyDescent="0.3">
      <c r="A118">
        <v>0.21010300000000001</v>
      </c>
      <c r="B118">
        <v>-5.0500900000000001E-2</v>
      </c>
      <c r="C118">
        <v>0.95075299999999996</v>
      </c>
      <c r="D118">
        <v>0.38023699999999999</v>
      </c>
      <c r="E118">
        <v>1.80976</v>
      </c>
      <c r="F118">
        <v>116</v>
      </c>
    </row>
    <row r="119" spans="1:6" x14ac:dyDescent="0.3">
      <c r="A119">
        <v>0.209761</v>
      </c>
      <c r="B119">
        <v>-5.0513599999999999E-2</v>
      </c>
      <c r="C119">
        <v>0.95074099999999995</v>
      </c>
      <c r="D119">
        <v>0.38031799999999999</v>
      </c>
      <c r="E119">
        <v>1.81311</v>
      </c>
      <c r="F119">
        <v>117</v>
      </c>
    </row>
    <row r="120" spans="1:6" x14ac:dyDescent="0.3">
      <c r="A120">
        <v>0.20901</v>
      </c>
      <c r="B120">
        <v>-5.04941E-2</v>
      </c>
      <c r="C120">
        <v>0.95076000000000005</v>
      </c>
      <c r="D120">
        <v>0.380193</v>
      </c>
      <c r="E120">
        <v>1.8190200000000001</v>
      </c>
      <c r="F120">
        <v>118</v>
      </c>
    </row>
    <row r="121" spans="1:6" x14ac:dyDescent="0.3">
      <c r="A121">
        <v>0.22545999999999999</v>
      </c>
      <c r="B121">
        <v>-5.18881E-2</v>
      </c>
      <c r="C121">
        <v>0.94943500000000003</v>
      </c>
      <c r="D121">
        <v>0.38912099999999999</v>
      </c>
      <c r="E121">
        <v>1.7259</v>
      </c>
      <c r="F121">
        <v>119</v>
      </c>
    </row>
    <row r="122" spans="1:6" x14ac:dyDescent="0.3">
      <c r="A122">
        <v>0.21308199999999999</v>
      </c>
      <c r="B122">
        <v>-5.1628300000000002E-2</v>
      </c>
      <c r="C122">
        <v>0.94968200000000003</v>
      </c>
      <c r="D122">
        <v>0.387461</v>
      </c>
      <c r="E122">
        <v>1.81837</v>
      </c>
      <c r="F122">
        <v>120</v>
      </c>
    </row>
    <row r="123" spans="1:6" x14ac:dyDescent="0.3">
      <c r="A123">
        <v>0.20652799999999999</v>
      </c>
      <c r="B123">
        <v>-5.0071600000000001E-2</v>
      </c>
      <c r="C123">
        <v>0.95116100000000003</v>
      </c>
      <c r="D123">
        <v>0.37747599999999998</v>
      </c>
      <c r="E123">
        <v>1.82772</v>
      </c>
      <c r="F123">
        <v>121</v>
      </c>
    </row>
    <row r="124" spans="1:6" x14ac:dyDescent="0.3">
      <c r="A124">
        <v>0.207398</v>
      </c>
      <c r="B124">
        <v>-5.0301800000000001E-2</v>
      </c>
      <c r="C124">
        <v>0.95094199999999995</v>
      </c>
      <c r="D124">
        <v>0.37895699999999999</v>
      </c>
      <c r="E124">
        <v>1.8271999999999999</v>
      </c>
      <c r="F124">
        <v>122</v>
      </c>
    </row>
    <row r="125" spans="1:6" x14ac:dyDescent="0.3">
      <c r="A125">
        <v>0.212476</v>
      </c>
      <c r="B125">
        <v>-5.1625400000000002E-2</v>
      </c>
      <c r="C125">
        <v>0.949685</v>
      </c>
      <c r="D125">
        <v>0.38744299999999998</v>
      </c>
      <c r="E125">
        <v>1.8234699999999999</v>
      </c>
      <c r="F125">
        <v>123</v>
      </c>
    </row>
    <row r="126" spans="1:6" x14ac:dyDescent="0.3">
      <c r="A126">
        <v>0.22100600000000001</v>
      </c>
      <c r="B126">
        <v>-5.3872700000000003E-2</v>
      </c>
      <c r="C126">
        <v>0.94755299999999998</v>
      </c>
      <c r="D126">
        <v>0.401725</v>
      </c>
      <c r="E126">
        <v>1.8177099999999999</v>
      </c>
      <c r="F126">
        <v>124</v>
      </c>
    </row>
    <row r="127" spans="1:6" x14ac:dyDescent="0.3">
      <c r="A127">
        <v>0.21127000000000001</v>
      </c>
      <c r="B127">
        <v>-5.1516600000000003E-2</v>
      </c>
      <c r="C127">
        <v>0.94978799999999997</v>
      </c>
      <c r="D127">
        <v>0.38674700000000001</v>
      </c>
      <c r="E127">
        <v>1.8305899999999999</v>
      </c>
      <c r="F127">
        <v>125</v>
      </c>
    </row>
    <row r="128" spans="1:6" x14ac:dyDescent="0.3">
      <c r="A128">
        <v>0.21091599999999999</v>
      </c>
      <c r="B128">
        <v>-5.15269E-2</v>
      </c>
      <c r="C128">
        <v>0.94977800000000001</v>
      </c>
      <c r="D128">
        <v>0.38681300000000002</v>
      </c>
      <c r="E128">
        <v>1.8339700000000001</v>
      </c>
      <c r="F128">
        <v>126</v>
      </c>
    </row>
    <row r="129" spans="1:6" x14ac:dyDescent="0.3">
      <c r="A129">
        <v>0.21253</v>
      </c>
      <c r="B129">
        <v>-5.1990799999999997E-2</v>
      </c>
      <c r="C129">
        <v>0.94933800000000002</v>
      </c>
      <c r="D129">
        <v>0.38977499999999998</v>
      </c>
      <c r="E129">
        <v>1.8339799999999999</v>
      </c>
      <c r="F129">
        <v>127</v>
      </c>
    </row>
    <row r="130" spans="1:6" x14ac:dyDescent="0.3">
      <c r="A130">
        <v>0.21284</v>
      </c>
      <c r="B130">
        <v>-5.2181100000000001E-2</v>
      </c>
      <c r="C130">
        <v>0.94915700000000003</v>
      </c>
      <c r="D130">
        <v>0.39098899999999998</v>
      </c>
      <c r="E130">
        <v>1.83701</v>
      </c>
      <c r="F130">
        <v>128</v>
      </c>
    </row>
    <row r="131" spans="1:6" x14ac:dyDescent="0.3">
      <c r="A131">
        <v>0.21449299999999999</v>
      </c>
      <c r="B131">
        <v>-5.2725899999999999E-2</v>
      </c>
      <c r="C131">
        <v>0.94864000000000004</v>
      </c>
      <c r="D131">
        <v>0.39445599999999997</v>
      </c>
      <c r="E131">
        <v>1.8390200000000001</v>
      </c>
      <c r="F131">
        <v>129</v>
      </c>
    </row>
    <row r="132" spans="1:6" x14ac:dyDescent="0.3">
      <c r="A132">
        <v>0.21501600000000001</v>
      </c>
      <c r="B132">
        <v>-5.28345E-2</v>
      </c>
      <c r="C132">
        <v>0.94853699999999996</v>
      </c>
      <c r="D132">
        <v>0.395146</v>
      </c>
      <c r="E132">
        <v>1.83775</v>
      </c>
      <c r="F132">
        <v>130</v>
      </c>
    </row>
    <row r="133" spans="1:6" x14ac:dyDescent="0.3">
      <c r="A133">
        <v>0.21459</v>
      </c>
      <c r="B133">
        <v>-5.2845900000000001E-2</v>
      </c>
      <c r="C133">
        <v>0.94852599999999998</v>
      </c>
      <c r="D133">
        <v>0.39521899999999999</v>
      </c>
      <c r="E133">
        <v>1.8417399999999999</v>
      </c>
      <c r="F133">
        <v>131</v>
      </c>
    </row>
    <row r="134" spans="1:6" x14ac:dyDescent="0.3">
      <c r="A134">
        <v>0.218111</v>
      </c>
      <c r="B134">
        <v>-5.3918000000000001E-2</v>
      </c>
      <c r="C134">
        <v>0.94750999999999996</v>
      </c>
      <c r="D134">
        <v>0.40201100000000001</v>
      </c>
      <c r="E134">
        <v>1.8431500000000001</v>
      </c>
      <c r="F134">
        <v>132</v>
      </c>
    </row>
    <row r="135" spans="1:6" x14ac:dyDescent="0.3">
      <c r="A135">
        <v>0.21717800000000001</v>
      </c>
      <c r="B135">
        <v>-5.3701100000000002E-2</v>
      </c>
      <c r="C135">
        <v>0.94771499999999997</v>
      </c>
      <c r="D135">
        <v>0.40063900000000002</v>
      </c>
      <c r="E135">
        <v>1.8447499999999999</v>
      </c>
      <c r="F135">
        <v>133</v>
      </c>
    </row>
    <row r="136" spans="1:6" x14ac:dyDescent="0.3">
      <c r="A136">
        <v>0.21553700000000001</v>
      </c>
      <c r="B136">
        <v>-5.3353299999999999E-2</v>
      </c>
      <c r="C136">
        <v>0.94804500000000003</v>
      </c>
      <c r="D136">
        <v>0.39843800000000001</v>
      </c>
      <c r="E136">
        <v>1.8485799999999999</v>
      </c>
      <c r="F136">
        <v>134</v>
      </c>
    </row>
    <row r="137" spans="1:6" x14ac:dyDescent="0.3">
      <c r="A137">
        <v>0.219281</v>
      </c>
      <c r="B137">
        <v>-5.4455499999999997E-2</v>
      </c>
      <c r="C137">
        <v>0.94700099999999998</v>
      </c>
      <c r="D137">
        <v>0.40540300000000001</v>
      </c>
      <c r="E137">
        <v>1.8487800000000001</v>
      </c>
      <c r="F137">
        <v>135</v>
      </c>
    </row>
    <row r="138" spans="1:6" x14ac:dyDescent="0.3">
      <c r="A138">
        <v>0.224135</v>
      </c>
      <c r="B138">
        <v>-5.5798199999999999E-2</v>
      </c>
      <c r="C138">
        <v>0.94572999999999996</v>
      </c>
      <c r="D138">
        <v>0.41383999999999999</v>
      </c>
      <c r="E138">
        <v>1.8463799999999999</v>
      </c>
      <c r="F138">
        <v>136</v>
      </c>
    </row>
    <row r="139" spans="1:6" x14ac:dyDescent="0.3">
      <c r="A139">
        <v>0.218417</v>
      </c>
      <c r="B139">
        <v>-5.4440700000000002E-2</v>
      </c>
      <c r="C139">
        <v>0.94701500000000005</v>
      </c>
      <c r="D139">
        <v>0.40531</v>
      </c>
      <c r="E139">
        <v>1.8556699999999999</v>
      </c>
      <c r="F139">
        <v>137</v>
      </c>
    </row>
    <row r="140" spans="1:6" x14ac:dyDescent="0.3">
      <c r="A140">
        <v>0.21851899999999999</v>
      </c>
      <c r="B140">
        <v>-5.46887E-2</v>
      </c>
      <c r="C140">
        <v>0.94677999999999995</v>
      </c>
      <c r="D140">
        <v>0.40687299999999998</v>
      </c>
      <c r="E140">
        <v>1.8619600000000001</v>
      </c>
      <c r="F140">
        <v>138</v>
      </c>
    </row>
    <row r="141" spans="1:6" x14ac:dyDescent="0.3">
      <c r="A141">
        <v>0.22653999999999999</v>
      </c>
      <c r="B141">
        <v>-5.6769899999999998E-2</v>
      </c>
      <c r="C141">
        <v>0.94481099999999996</v>
      </c>
      <c r="D141">
        <v>0.41991200000000001</v>
      </c>
      <c r="E141">
        <v>1.8535900000000001</v>
      </c>
      <c r="F141">
        <v>139</v>
      </c>
    </row>
    <row r="142" spans="1:6" x14ac:dyDescent="0.3">
      <c r="A142">
        <v>0.22695399999999999</v>
      </c>
      <c r="B142">
        <v>-5.6909000000000001E-2</v>
      </c>
      <c r="C142">
        <v>0.94467999999999996</v>
      </c>
      <c r="D142">
        <v>0.42077900000000001</v>
      </c>
      <c r="E142">
        <v>1.8540300000000001</v>
      </c>
      <c r="F142">
        <v>140</v>
      </c>
    </row>
    <row r="143" spans="1:6" x14ac:dyDescent="0.3">
      <c r="A143">
        <v>0.22579099999999999</v>
      </c>
      <c r="B143">
        <v>-5.6988799999999999E-2</v>
      </c>
      <c r="C143">
        <v>0.94460500000000003</v>
      </c>
      <c r="D143">
        <v>0.42127599999999998</v>
      </c>
      <c r="E143">
        <v>1.86578</v>
      </c>
      <c r="F143">
        <v>141</v>
      </c>
    </row>
    <row r="144" spans="1:6" x14ac:dyDescent="0.3">
      <c r="A144">
        <v>0.22572800000000001</v>
      </c>
      <c r="B144">
        <v>-5.6902000000000001E-2</v>
      </c>
      <c r="C144">
        <v>0.94468700000000005</v>
      </c>
      <c r="D144">
        <v>0.420736</v>
      </c>
      <c r="E144">
        <v>1.8638999999999999</v>
      </c>
      <c r="F144">
        <v>142</v>
      </c>
    </row>
    <row r="145" spans="1:6" x14ac:dyDescent="0.3">
      <c r="A145">
        <v>0.22955700000000001</v>
      </c>
      <c r="B145">
        <v>-5.8043299999999999E-2</v>
      </c>
      <c r="C145">
        <v>0.94360900000000003</v>
      </c>
      <c r="D145">
        <v>0.42782799999999999</v>
      </c>
      <c r="E145">
        <v>1.86371</v>
      </c>
      <c r="F145">
        <v>143</v>
      </c>
    </row>
    <row r="146" spans="1:6" x14ac:dyDescent="0.3">
      <c r="A146">
        <v>0.22618099999999999</v>
      </c>
      <c r="B146">
        <v>-5.7185800000000002E-2</v>
      </c>
      <c r="C146">
        <v>0.94441900000000001</v>
      </c>
      <c r="D146">
        <v>0.42250300000000002</v>
      </c>
      <c r="E146">
        <v>1.86798</v>
      </c>
      <c r="F146">
        <v>144</v>
      </c>
    </row>
    <row r="147" spans="1:6" x14ac:dyDescent="0.3">
      <c r="A147">
        <v>0.22932900000000001</v>
      </c>
      <c r="B147">
        <v>-5.8234099999999997E-2</v>
      </c>
      <c r="C147">
        <v>0.94342899999999996</v>
      </c>
      <c r="D147">
        <v>0.42901</v>
      </c>
      <c r="E147">
        <v>1.8707199999999999</v>
      </c>
      <c r="F147">
        <v>145</v>
      </c>
    </row>
    <row r="148" spans="1:6" x14ac:dyDescent="0.3">
      <c r="A148">
        <v>0.221497</v>
      </c>
      <c r="B148">
        <v>-5.6322400000000002E-2</v>
      </c>
      <c r="C148">
        <v>0.94523400000000002</v>
      </c>
      <c r="D148">
        <v>0.41711900000000002</v>
      </c>
      <c r="E148">
        <v>1.8831800000000001</v>
      </c>
      <c r="F148">
        <v>146</v>
      </c>
    </row>
    <row r="149" spans="1:6" x14ac:dyDescent="0.3">
      <c r="A149">
        <v>0.23057900000000001</v>
      </c>
      <c r="B149">
        <v>-5.87938E-2</v>
      </c>
      <c r="C149">
        <v>0.94290099999999999</v>
      </c>
      <c r="D149">
        <v>0.43247200000000002</v>
      </c>
      <c r="E149">
        <v>1.8755900000000001</v>
      </c>
      <c r="F149">
        <v>147</v>
      </c>
    </row>
    <row r="150" spans="1:6" x14ac:dyDescent="0.3">
      <c r="A150">
        <v>0.22852</v>
      </c>
      <c r="B150">
        <v>-5.8507400000000001E-2</v>
      </c>
      <c r="C150">
        <v>0.94317099999999998</v>
      </c>
      <c r="D150">
        <v>0.43070199999999997</v>
      </c>
      <c r="E150">
        <v>1.8847499999999999</v>
      </c>
      <c r="F150">
        <v>148</v>
      </c>
    </row>
    <row r="151" spans="1:6" x14ac:dyDescent="0.3">
      <c r="A151">
        <v>0.233261</v>
      </c>
      <c r="B151">
        <v>-6.00324E-2</v>
      </c>
      <c r="C151">
        <v>0.94173399999999996</v>
      </c>
      <c r="D151">
        <v>0.44010100000000002</v>
      </c>
      <c r="E151">
        <v>1.88673</v>
      </c>
      <c r="F151">
        <v>149</v>
      </c>
    </row>
    <row r="152" spans="1:6" x14ac:dyDescent="0.3">
      <c r="A152">
        <v>0.231242</v>
      </c>
      <c r="B152">
        <v>-5.9538599999999997E-2</v>
      </c>
      <c r="C152">
        <v>0.94219900000000001</v>
      </c>
      <c r="D152">
        <v>0.43706499999999998</v>
      </c>
      <c r="E152">
        <v>1.8900699999999999</v>
      </c>
      <c r="F152">
        <v>150</v>
      </c>
    </row>
    <row r="153" spans="1:6" x14ac:dyDescent="0.3">
      <c r="A153">
        <v>0.23400299999999999</v>
      </c>
      <c r="B153">
        <v>-6.0417499999999999E-2</v>
      </c>
      <c r="C153">
        <v>0.94137099999999996</v>
      </c>
      <c r="D153">
        <v>0.44246400000000002</v>
      </c>
      <c r="E153">
        <v>1.8908499999999999</v>
      </c>
      <c r="F153">
        <v>151</v>
      </c>
    </row>
    <row r="154" spans="1:6" x14ac:dyDescent="0.3">
      <c r="A154">
        <v>0.23117399999999999</v>
      </c>
      <c r="B154">
        <v>-5.9874700000000003E-2</v>
      </c>
      <c r="C154">
        <v>0.94188300000000003</v>
      </c>
      <c r="D154">
        <v>0.43913200000000002</v>
      </c>
      <c r="E154">
        <v>1.89957</v>
      </c>
      <c r="F154">
        <v>152</v>
      </c>
    </row>
    <row r="155" spans="1:6" x14ac:dyDescent="0.3">
      <c r="A155">
        <v>0.23149600000000001</v>
      </c>
      <c r="B155">
        <v>-6.0231300000000002E-2</v>
      </c>
      <c r="C155">
        <v>0.94154700000000002</v>
      </c>
      <c r="D155">
        <v>0.44132199999999999</v>
      </c>
      <c r="E155">
        <v>1.90639</v>
      </c>
      <c r="F155">
        <v>153</v>
      </c>
    </row>
    <row r="156" spans="1:6" x14ac:dyDescent="0.3">
      <c r="A156">
        <v>0.23152</v>
      </c>
      <c r="B156">
        <v>-6.0324099999999999E-2</v>
      </c>
      <c r="C156">
        <v>0.94145900000000005</v>
      </c>
      <c r="D156">
        <v>0.44189099999999998</v>
      </c>
      <c r="E156">
        <v>1.90865</v>
      </c>
      <c r="F156">
        <v>154</v>
      </c>
    </row>
    <row r="157" spans="1:6" x14ac:dyDescent="0.3">
      <c r="A157">
        <v>0.231602</v>
      </c>
      <c r="B157">
        <v>-6.08205E-2</v>
      </c>
      <c r="C157">
        <v>0.94099200000000005</v>
      </c>
      <c r="D157">
        <v>0.44493300000000002</v>
      </c>
      <c r="E157">
        <v>1.9211100000000001</v>
      </c>
      <c r="F157">
        <v>155</v>
      </c>
    </row>
    <row r="158" spans="1:6" x14ac:dyDescent="0.3">
      <c r="A158">
        <v>0.23400399999999999</v>
      </c>
      <c r="B158">
        <v>-6.1695E-2</v>
      </c>
      <c r="C158">
        <v>0.94016999999999995</v>
      </c>
      <c r="D158">
        <v>0.45027400000000001</v>
      </c>
      <c r="E158">
        <v>1.92421</v>
      </c>
      <c r="F158">
        <v>156</v>
      </c>
    </row>
    <row r="159" spans="1:6" x14ac:dyDescent="0.3">
      <c r="A159">
        <v>0.23666400000000001</v>
      </c>
      <c r="B159">
        <v>-6.2865000000000004E-2</v>
      </c>
      <c r="C159">
        <v>0.93906999999999996</v>
      </c>
      <c r="D159">
        <v>0.45738899999999999</v>
      </c>
      <c r="E159">
        <v>1.93265</v>
      </c>
      <c r="F159">
        <v>157</v>
      </c>
    </row>
    <row r="160" spans="1:6" x14ac:dyDescent="0.3">
      <c r="A160">
        <v>0.236875</v>
      </c>
      <c r="B160">
        <v>-6.3615099999999994E-2</v>
      </c>
      <c r="C160">
        <v>0.93836600000000003</v>
      </c>
      <c r="D160">
        <v>0.46193000000000001</v>
      </c>
      <c r="E160">
        <v>1.9500999999999999</v>
      </c>
      <c r="F160">
        <v>158</v>
      </c>
    </row>
    <row r="161" spans="1:6" x14ac:dyDescent="0.3">
      <c r="A161">
        <v>0.245056</v>
      </c>
      <c r="B161">
        <v>-6.6818199999999994E-2</v>
      </c>
      <c r="C161">
        <v>0.935365</v>
      </c>
      <c r="D161">
        <v>0.48115799999999997</v>
      </c>
      <c r="E161">
        <v>1.96347</v>
      </c>
      <c r="F161">
        <v>159</v>
      </c>
    </row>
    <row r="162" spans="1:6" x14ac:dyDescent="0.3">
      <c r="A162">
        <v>0.24527299999999999</v>
      </c>
      <c r="B162">
        <v>-6.8984199999999996E-2</v>
      </c>
      <c r="C162">
        <v>0.93334099999999998</v>
      </c>
      <c r="D162">
        <v>0.49401200000000001</v>
      </c>
      <c r="E162">
        <v>2.0141300000000002</v>
      </c>
      <c r="F162">
        <v>160</v>
      </c>
    </row>
    <row r="163" spans="1:6" x14ac:dyDescent="0.3">
      <c r="A163">
        <v>0.24890699999999999</v>
      </c>
      <c r="B163">
        <v>-6.0703899999999998E-2</v>
      </c>
      <c r="C163">
        <v>0.94110199999999999</v>
      </c>
      <c r="D163">
        <v>0.44421899999999997</v>
      </c>
      <c r="E163">
        <v>1.78468</v>
      </c>
      <c r="F163">
        <v>161</v>
      </c>
    </row>
    <row r="164" spans="1:6" x14ac:dyDescent="0.3">
      <c r="A164">
        <v>0.23908099999999999</v>
      </c>
      <c r="B164">
        <v>-6.2081699999999997E-2</v>
      </c>
      <c r="C164">
        <v>0.93980600000000003</v>
      </c>
      <c r="D164">
        <v>0.45262999999999998</v>
      </c>
      <c r="E164">
        <v>1.8932</v>
      </c>
      <c r="F164">
        <v>162</v>
      </c>
    </row>
    <row r="165" spans="1:6" x14ac:dyDescent="0.3">
      <c r="A165">
        <v>0.239122</v>
      </c>
      <c r="B165">
        <v>-6.2924800000000003E-2</v>
      </c>
      <c r="C165">
        <v>0.93901400000000002</v>
      </c>
      <c r="D165">
        <v>0.45775100000000002</v>
      </c>
      <c r="E165">
        <v>1.9142999999999999</v>
      </c>
      <c r="F165">
        <v>163</v>
      </c>
    </row>
    <row r="166" spans="1:6" x14ac:dyDescent="0.3">
      <c r="A166">
        <v>0.24175199999999999</v>
      </c>
      <c r="B166">
        <v>-6.3852000000000006E-2</v>
      </c>
      <c r="C166">
        <v>0.93814399999999998</v>
      </c>
      <c r="D166">
        <v>0.46336100000000002</v>
      </c>
      <c r="E166">
        <v>1.9166799999999999</v>
      </c>
      <c r="F166">
        <v>164</v>
      </c>
    </row>
    <row r="167" spans="1:6" x14ac:dyDescent="0.3">
      <c r="A167">
        <v>0.247803</v>
      </c>
      <c r="B167">
        <v>-6.6012100000000004E-2</v>
      </c>
      <c r="C167">
        <v>0.93611999999999995</v>
      </c>
      <c r="D167">
        <v>0.47634399999999999</v>
      </c>
      <c r="E167">
        <v>1.9222699999999999</v>
      </c>
      <c r="F167">
        <v>165</v>
      </c>
    </row>
    <row r="168" spans="1:6" x14ac:dyDescent="0.3">
      <c r="A168">
        <v>0.23947299999999999</v>
      </c>
      <c r="B168">
        <v>-6.39324E-2</v>
      </c>
      <c r="C168">
        <v>0.93806800000000001</v>
      </c>
      <c r="D168">
        <v>0.46384700000000001</v>
      </c>
      <c r="E168">
        <v>1.9369499999999999</v>
      </c>
      <c r="F168">
        <v>166</v>
      </c>
    </row>
    <row r="169" spans="1:6" x14ac:dyDescent="0.3">
      <c r="A169">
        <v>0.24921099999999999</v>
      </c>
      <c r="B169">
        <v>-6.7103999999999997E-2</v>
      </c>
      <c r="C169">
        <v>0.93509799999999998</v>
      </c>
      <c r="D169">
        <v>0.48286099999999998</v>
      </c>
      <c r="E169">
        <v>1.9375599999999999</v>
      </c>
      <c r="F169">
        <v>167</v>
      </c>
    </row>
    <row r="170" spans="1:6" x14ac:dyDescent="0.3">
      <c r="A170">
        <v>0.24552199999999999</v>
      </c>
      <c r="B170">
        <v>-6.6789000000000001E-2</v>
      </c>
      <c r="C170">
        <v>0.93539300000000003</v>
      </c>
      <c r="D170">
        <v>0.48098400000000002</v>
      </c>
      <c r="E170">
        <v>1.95903</v>
      </c>
      <c r="F170">
        <v>168</v>
      </c>
    </row>
    <row r="171" spans="1:6" x14ac:dyDescent="0.3">
      <c r="A171">
        <v>0.25312099999999998</v>
      </c>
      <c r="B171">
        <v>-6.9851300000000005E-2</v>
      </c>
      <c r="C171">
        <v>0.93253200000000003</v>
      </c>
      <c r="D171">
        <v>0.49912499999999999</v>
      </c>
      <c r="E171">
        <v>1.9718800000000001</v>
      </c>
      <c r="F171">
        <v>169</v>
      </c>
    </row>
    <row r="172" spans="1:6" x14ac:dyDescent="0.3">
      <c r="A172">
        <v>0.25872600000000001</v>
      </c>
      <c r="B172">
        <v>-7.3683799999999994E-2</v>
      </c>
      <c r="C172">
        <v>0.92896500000000004</v>
      </c>
      <c r="D172">
        <v>0.52150600000000003</v>
      </c>
      <c r="E172">
        <v>2.0156700000000001</v>
      </c>
      <c r="F172">
        <v>170</v>
      </c>
    </row>
    <row r="173" spans="1:6" x14ac:dyDescent="0.3">
      <c r="A173">
        <v>0.25717099999999998</v>
      </c>
      <c r="B173">
        <v>-6.3750799999999996E-2</v>
      </c>
      <c r="C173">
        <v>0.93823900000000005</v>
      </c>
      <c r="D173">
        <v>0.46274999999999999</v>
      </c>
      <c r="E173">
        <v>1.79939</v>
      </c>
      <c r="F173">
        <v>171</v>
      </c>
    </row>
    <row r="174" spans="1:6" x14ac:dyDescent="0.3">
      <c r="A174">
        <v>0.249497</v>
      </c>
      <c r="B174">
        <v>-6.6581399999999999E-2</v>
      </c>
      <c r="C174">
        <v>0.93558699999999995</v>
      </c>
      <c r="D174">
        <v>0.47974600000000001</v>
      </c>
      <c r="E174">
        <v>1.9228499999999999</v>
      </c>
      <c r="F174">
        <v>172</v>
      </c>
    </row>
    <row r="175" spans="1:6" x14ac:dyDescent="0.3">
      <c r="A175">
        <v>0.24992</v>
      </c>
      <c r="B175">
        <v>-6.7132899999999995E-2</v>
      </c>
      <c r="C175">
        <v>0.93507099999999999</v>
      </c>
      <c r="D175">
        <v>0.48303299999999999</v>
      </c>
      <c r="E175">
        <v>1.93275</v>
      </c>
      <c r="F175">
        <v>173</v>
      </c>
    </row>
    <row r="176" spans="1:6" x14ac:dyDescent="0.3">
      <c r="A176">
        <v>0.25171100000000002</v>
      </c>
      <c r="B176">
        <v>-6.7869200000000005E-2</v>
      </c>
      <c r="C176">
        <v>0.93438299999999996</v>
      </c>
      <c r="D176">
        <v>0.48741000000000001</v>
      </c>
      <c r="E176">
        <v>1.9363900000000001</v>
      </c>
      <c r="F176">
        <v>174</v>
      </c>
    </row>
    <row r="177" spans="1:6" x14ac:dyDescent="0.3">
      <c r="A177">
        <v>0.245112</v>
      </c>
      <c r="B177">
        <v>-6.6363599999999995E-2</v>
      </c>
      <c r="C177">
        <v>0.93579100000000004</v>
      </c>
      <c r="D177">
        <v>0.47844500000000001</v>
      </c>
      <c r="E177">
        <v>1.9519500000000001</v>
      </c>
      <c r="F177">
        <v>175</v>
      </c>
    </row>
    <row r="178" spans="1:6" x14ac:dyDescent="0.3">
      <c r="A178">
        <v>0.249526</v>
      </c>
      <c r="B178">
        <v>-6.8212599999999998E-2</v>
      </c>
      <c r="C178">
        <v>0.93406199999999995</v>
      </c>
      <c r="D178">
        <v>0.48944700000000002</v>
      </c>
      <c r="E178">
        <v>1.9615100000000001</v>
      </c>
      <c r="F178">
        <v>176</v>
      </c>
    </row>
    <row r="179" spans="1:6" x14ac:dyDescent="0.3">
      <c r="A179">
        <v>0.25278</v>
      </c>
      <c r="B179">
        <v>-7.0210400000000006E-2</v>
      </c>
      <c r="C179">
        <v>0.93219799999999997</v>
      </c>
      <c r="D179">
        <v>0.50123700000000004</v>
      </c>
      <c r="E179">
        <v>1.9829000000000001</v>
      </c>
      <c r="F179">
        <v>177</v>
      </c>
    </row>
    <row r="180" spans="1:6" x14ac:dyDescent="0.3">
      <c r="A180">
        <v>0.25732300000000002</v>
      </c>
      <c r="B180">
        <v>-7.3633900000000002E-2</v>
      </c>
      <c r="C180">
        <v>0.92901199999999995</v>
      </c>
      <c r="D180">
        <v>0.52121700000000004</v>
      </c>
      <c r="E180">
        <v>2.0255399999999999</v>
      </c>
      <c r="F180">
        <v>178</v>
      </c>
    </row>
    <row r="181" spans="1:6" x14ac:dyDescent="0.3">
      <c r="A181">
        <v>0.25775300000000001</v>
      </c>
      <c r="B181">
        <v>-7.5407699999999994E-2</v>
      </c>
      <c r="C181">
        <v>0.92736499999999999</v>
      </c>
      <c r="D181">
        <v>0.53146099999999996</v>
      </c>
      <c r="E181">
        <v>2.0619000000000001</v>
      </c>
      <c r="F181">
        <v>179</v>
      </c>
    </row>
    <row r="182" spans="1:6" x14ac:dyDescent="0.3">
      <c r="A182">
        <v>0.25253999999999999</v>
      </c>
      <c r="B182">
        <v>-6.8442600000000006E-2</v>
      </c>
      <c r="C182">
        <v>0.93384699999999998</v>
      </c>
      <c r="D182">
        <v>0.490809</v>
      </c>
      <c r="E182">
        <v>1.9434899999999999</v>
      </c>
      <c r="F182">
        <v>180</v>
      </c>
    </row>
    <row r="183" spans="1:6" x14ac:dyDescent="0.3">
      <c r="A183">
        <v>0.25354500000000002</v>
      </c>
      <c r="B183">
        <v>-6.9087599999999999E-2</v>
      </c>
      <c r="C183">
        <v>0.93324499999999999</v>
      </c>
      <c r="D183">
        <v>0.49462299999999998</v>
      </c>
      <c r="E183">
        <v>1.9508300000000001</v>
      </c>
      <c r="F183">
        <v>181</v>
      </c>
    </row>
    <row r="184" spans="1:6" x14ac:dyDescent="0.3">
      <c r="A184">
        <v>0.25210100000000002</v>
      </c>
      <c r="B184">
        <v>-6.9632899999999998E-2</v>
      </c>
      <c r="C184">
        <v>0.93273600000000001</v>
      </c>
      <c r="D184">
        <v>0.49783899999999998</v>
      </c>
      <c r="E184">
        <v>1.9747600000000001</v>
      </c>
      <c r="F184">
        <v>182</v>
      </c>
    </row>
    <row r="185" spans="1:6" x14ac:dyDescent="0.3">
      <c r="A185">
        <v>0.25485400000000002</v>
      </c>
      <c r="B185">
        <v>-7.2325700000000007E-2</v>
      </c>
      <c r="C185">
        <v>0.93022800000000005</v>
      </c>
      <c r="D185">
        <v>0.51361500000000004</v>
      </c>
      <c r="E185">
        <v>2.0153300000000001</v>
      </c>
      <c r="F185">
        <v>183</v>
      </c>
    </row>
    <row r="186" spans="1:6" x14ac:dyDescent="0.3">
      <c r="A186">
        <v>0.26668500000000001</v>
      </c>
      <c r="B186">
        <v>-6.7499699999999996E-2</v>
      </c>
      <c r="C186">
        <v>0.934728</v>
      </c>
      <c r="D186">
        <v>0.48521500000000001</v>
      </c>
      <c r="E186">
        <v>1.8194300000000001</v>
      </c>
      <c r="F186">
        <v>184</v>
      </c>
    </row>
    <row r="187" spans="1:6" x14ac:dyDescent="0.3">
      <c r="A187">
        <v>0.25919599999999998</v>
      </c>
      <c r="B187">
        <v>-6.7529800000000001E-2</v>
      </c>
      <c r="C187">
        <v>0.93469999999999998</v>
      </c>
      <c r="D187">
        <v>0.48539399999999999</v>
      </c>
      <c r="E187">
        <v>1.87269</v>
      </c>
      <c r="F187">
        <v>185</v>
      </c>
    </row>
    <row r="188" spans="1:6" x14ac:dyDescent="0.3">
      <c r="A188">
        <v>0.24407000000000001</v>
      </c>
      <c r="B188">
        <v>-6.5207699999999993E-2</v>
      </c>
      <c r="C188">
        <v>0.93687299999999996</v>
      </c>
      <c r="D188">
        <v>0.471524</v>
      </c>
      <c r="E188">
        <v>1.9319200000000001</v>
      </c>
      <c r="F188">
        <v>186</v>
      </c>
    </row>
    <row r="189" spans="1:6" x14ac:dyDescent="0.3">
      <c r="A189">
        <v>0.245035</v>
      </c>
      <c r="B189">
        <v>-6.5677100000000002E-2</v>
      </c>
      <c r="C189">
        <v>0.93643299999999996</v>
      </c>
      <c r="D189">
        <v>0.47433900000000001</v>
      </c>
      <c r="E189">
        <v>1.9358</v>
      </c>
      <c r="F189">
        <v>187</v>
      </c>
    </row>
    <row r="190" spans="1:6" x14ac:dyDescent="0.3">
      <c r="A190">
        <v>0.25259300000000001</v>
      </c>
      <c r="B190">
        <v>-6.7875099999999994E-2</v>
      </c>
      <c r="C190">
        <v>0.93437700000000001</v>
      </c>
      <c r="D190">
        <v>0.48744500000000002</v>
      </c>
      <c r="E190">
        <v>1.92977</v>
      </c>
      <c r="F190">
        <v>188</v>
      </c>
    </row>
    <row r="191" spans="1:6" x14ac:dyDescent="0.3">
      <c r="A191">
        <v>0.25214900000000001</v>
      </c>
      <c r="B191">
        <v>-6.7929100000000006E-2</v>
      </c>
      <c r="C191">
        <v>0.93432700000000002</v>
      </c>
      <c r="D191">
        <v>0.48776599999999998</v>
      </c>
      <c r="E191">
        <v>1.9344399999999999</v>
      </c>
      <c r="F191">
        <v>189</v>
      </c>
    </row>
    <row r="192" spans="1:6" x14ac:dyDescent="0.3">
      <c r="A192">
        <v>0.24984500000000001</v>
      </c>
      <c r="B192">
        <v>-6.7500099999999993E-2</v>
      </c>
      <c r="C192">
        <v>0.934728</v>
      </c>
      <c r="D192">
        <v>0.48521799999999998</v>
      </c>
      <c r="E192">
        <v>1.94208</v>
      </c>
      <c r="F192">
        <v>190</v>
      </c>
    </row>
    <row r="193" spans="1:6" x14ac:dyDescent="0.3">
      <c r="A193">
        <v>0.25628400000000001</v>
      </c>
      <c r="B193">
        <v>-6.9488999999999995E-2</v>
      </c>
      <c r="C193">
        <v>0.93286999999999998</v>
      </c>
      <c r="D193">
        <v>0.49699100000000002</v>
      </c>
      <c r="E193">
        <v>1.9392199999999999</v>
      </c>
      <c r="F193">
        <v>191</v>
      </c>
    </row>
    <row r="194" spans="1:6" x14ac:dyDescent="0.3">
      <c r="A194">
        <v>0.25310899999999997</v>
      </c>
      <c r="B194">
        <v>-6.8668800000000002E-2</v>
      </c>
      <c r="C194">
        <v>0.93363600000000002</v>
      </c>
      <c r="D194">
        <v>0.49214799999999997</v>
      </c>
      <c r="E194">
        <v>1.94441</v>
      </c>
      <c r="F194">
        <v>192</v>
      </c>
    </row>
    <row r="195" spans="1:6" x14ac:dyDescent="0.3">
      <c r="A195">
        <v>0.25981199999999999</v>
      </c>
      <c r="B195">
        <v>-7.0810399999999996E-2</v>
      </c>
      <c r="C195">
        <v>0.93163899999999999</v>
      </c>
      <c r="D195">
        <v>0.50475899999999996</v>
      </c>
      <c r="E195">
        <v>1.94279</v>
      </c>
      <c r="F195">
        <v>193</v>
      </c>
    </row>
    <row r="196" spans="1:6" x14ac:dyDescent="0.3">
      <c r="A196">
        <v>0.263374</v>
      </c>
      <c r="B196">
        <v>-7.1942800000000001E-2</v>
      </c>
      <c r="C196">
        <v>0.93058399999999997</v>
      </c>
      <c r="D196">
        <v>0.511382</v>
      </c>
      <c r="E196">
        <v>1.9416500000000001</v>
      </c>
      <c r="F196">
        <v>194</v>
      </c>
    </row>
    <row r="197" spans="1:6" x14ac:dyDescent="0.3">
      <c r="A197">
        <v>0.25405800000000001</v>
      </c>
      <c r="B197">
        <v>-6.9585099999999997E-2</v>
      </c>
      <c r="C197">
        <v>0.93278099999999997</v>
      </c>
      <c r="D197">
        <v>0.49755700000000003</v>
      </c>
      <c r="E197">
        <v>1.95844</v>
      </c>
      <c r="F197">
        <v>195</v>
      </c>
    </row>
    <row r="198" spans="1:6" x14ac:dyDescent="0.3">
      <c r="A198">
        <v>0.26020199999999999</v>
      </c>
      <c r="B198">
        <v>-7.1523299999999998E-2</v>
      </c>
      <c r="C198">
        <v>0.930975</v>
      </c>
      <c r="D198">
        <v>0.50893299999999997</v>
      </c>
      <c r="E198">
        <v>1.95591</v>
      </c>
      <c r="F198">
        <v>196</v>
      </c>
    </row>
    <row r="199" spans="1:6" x14ac:dyDescent="0.3">
      <c r="A199">
        <v>0.25873499999999999</v>
      </c>
      <c r="B199">
        <v>-7.1245199999999995E-2</v>
      </c>
      <c r="C199">
        <v>0.93123299999999998</v>
      </c>
      <c r="D199">
        <v>0.50730600000000003</v>
      </c>
      <c r="E199">
        <v>1.96072</v>
      </c>
      <c r="F199">
        <v>197</v>
      </c>
    </row>
    <row r="200" spans="1:6" x14ac:dyDescent="0.3">
      <c r="A200">
        <v>0.26190200000000002</v>
      </c>
      <c r="B200">
        <v>-7.2359099999999996E-2</v>
      </c>
      <c r="C200">
        <v>0.93019700000000005</v>
      </c>
      <c r="D200">
        <v>0.51380999999999999</v>
      </c>
      <c r="E200">
        <v>1.96184</v>
      </c>
      <c r="F200">
        <v>198</v>
      </c>
    </row>
    <row r="201" spans="1:6" x14ac:dyDescent="0.3">
      <c r="A201">
        <v>0.26599</v>
      </c>
      <c r="B201">
        <v>-7.3775300000000002E-2</v>
      </c>
      <c r="C201">
        <v>0.92888000000000004</v>
      </c>
      <c r="D201">
        <v>0.52203599999999994</v>
      </c>
      <c r="E201">
        <v>1.96261</v>
      </c>
      <c r="F201">
        <v>199</v>
      </c>
    </row>
    <row r="202" spans="1:6" x14ac:dyDescent="0.3">
      <c r="A202">
        <v>0.26822600000000002</v>
      </c>
      <c r="B202">
        <v>-7.4758900000000003E-2</v>
      </c>
      <c r="C202">
        <v>0.92796699999999999</v>
      </c>
      <c r="D202">
        <v>0.52772200000000002</v>
      </c>
      <c r="E202">
        <v>1.9674499999999999</v>
      </c>
      <c r="F202">
        <v>200</v>
      </c>
    </row>
    <row r="203" spans="1:6" x14ac:dyDescent="0.3">
      <c r="A203">
        <v>0.28224700000000003</v>
      </c>
      <c r="B203">
        <v>-7.6023900000000005E-2</v>
      </c>
      <c r="C203">
        <v>0.92679400000000001</v>
      </c>
      <c r="D203">
        <v>0.53500199999999998</v>
      </c>
      <c r="E203">
        <v>1.89551</v>
      </c>
      <c r="F203">
        <v>201</v>
      </c>
    </row>
    <row r="204" spans="1:6" x14ac:dyDescent="0.3">
      <c r="A204">
        <v>0.39389299999999999</v>
      </c>
      <c r="B204">
        <v>-0.127024</v>
      </c>
      <c r="C204">
        <v>0.88071299999999997</v>
      </c>
      <c r="D204">
        <v>0.80302499999999999</v>
      </c>
      <c r="E204">
        <v>2.0386899999999999</v>
      </c>
      <c r="F204">
        <v>202</v>
      </c>
    </row>
    <row r="205" spans="1:6" x14ac:dyDescent="0.3">
      <c r="A205">
        <v>0.26407199999999997</v>
      </c>
      <c r="B205">
        <v>-7.4568300000000004E-2</v>
      </c>
      <c r="C205">
        <v>0.92814399999999997</v>
      </c>
      <c r="D205">
        <v>0.52662200000000003</v>
      </c>
      <c r="E205">
        <v>1.99424</v>
      </c>
      <c r="F205">
        <v>203</v>
      </c>
    </row>
    <row r="206" spans="1:6" x14ac:dyDescent="0.3">
      <c r="A206">
        <v>0.26967799999999997</v>
      </c>
      <c r="B206">
        <v>-7.6613100000000003E-2</v>
      </c>
      <c r="C206">
        <v>0.92624799999999996</v>
      </c>
      <c r="D206">
        <v>0.538381</v>
      </c>
      <c r="E206">
        <v>1.99638</v>
      </c>
      <c r="F206">
        <v>204</v>
      </c>
    </row>
    <row r="207" spans="1:6" x14ac:dyDescent="0.3">
      <c r="A207">
        <v>0.27157100000000001</v>
      </c>
      <c r="B207">
        <v>-7.8031500000000004E-2</v>
      </c>
      <c r="C207">
        <v>0.92493499999999995</v>
      </c>
      <c r="D207">
        <v>0.54648200000000002</v>
      </c>
      <c r="E207">
        <v>2.0123000000000002</v>
      </c>
      <c r="F207">
        <v>205</v>
      </c>
    </row>
    <row r="208" spans="1:6" x14ac:dyDescent="0.3">
      <c r="A208">
        <v>0.27109100000000003</v>
      </c>
      <c r="B208">
        <v>-7.9232399999999994E-2</v>
      </c>
      <c r="C208">
        <v>0.92382500000000001</v>
      </c>
      <c r="D208">
        <v>0.55330500000000005</v>
      </c>
      <c r="E208">
        <v>2.0410300000000001</v>
      </c>
      <c r="F208">
        <v>206</v>
      </c>
    </row>
    <row r="209" spans="1:6" x14ac:dyDescent="0.3">
      <c r="A209">
        <v>0.29031299999999999</v>
      </c>
      <c r="B209">
        <v>-8.8304300000000002E-2</v>
      </c>
      <c r="C209">
        <v>0.91548200000000002</v>
      </c>
      <c r="D209">
        <v>0.60386499999999999</v>
      </c>
      <c r="E209">
        <v>2.08005</v>
      </c>
      <c r="F209">
        <v>207</v>
      </c>
    </row>
    <row r="210" spans="1:6" x14ac:dyDescent="0.3">
      <c r="A210">
        <v>0.28089799999999998</v>
      </c>
      <c r="B210">
        <v>-7.5053300000000003E-2</v>
      </c>
      <c r="C210">
        <v>0.92769400000000002</v>
      </c>
      <c r="D210">
        <v>0.52942</v>
      </c>
      <c r="E210">
        <v>1.8847400000000001</v>
      </c>
      <c r="F210">
        <v>208</v>
      </c>
    </row>
    <row r="211" spans="1:6" x14ac:dyDescent="0.3">
      <c r="A211">
        <v>0.27359699999999998</v>
      </c>
      <c r="B211">
        <v>-7.7129699999999995E-2</v>
      </c>
      <c r="C211">
        <v>0.92576999999999998</v>
      </c>
      <c r="D211">
        <v>0.54133699999999996</v>
      </c>
      <c r="E211">
        <v>1.9785900000000001</v>
      </c>
      <c r="F211">
        <v>209</v>
      </c>
    </row>
    <row r="212" spans="1:6" x14ac:dyDescent="0.3">
      <c r="A212">
        <v>0.27532800000000002</v>
      </c>
      <c r="B212">
        <v>-7.7857800000000005E-2</v>
      </c>
      <c r="C212">
        <v>0.92509600000000003</v>
      </c>
      <c r="D212">
        <v>0.54549199999999998</v>
      </c>
      <c r="E212">
        <v>1.9812399999999999</v>
      </c>
      <c r="F212">
        <v>210</v>
      </c>
    </row>
    <row r="213" spans="1:6" x14ac:dyDescent="0.3">
      <c r="A213">
        <v>0.27713100000000002</v>
      </c>
      <c r="B213">
        <v>-7.7297099999999994E-2</v>
      </c>
      <c r="C213">
        <v>0.92561499999999997</v>
      </c>
      <c r="D213">
        <v>0.54229300000000003</v>
      </c>
      <c r="E213">
        <v>1.9568099999999999</v>
      </c>
      <c r="F213">
        <v>211</v>
      </c>
    </row>
    <row r="214" spans="1:6" x14ac:dyDescent="0.3">
      <c r="A214">
        <v>0.27639000000000002</v>
      </c>
      <c r="B214">
        <v>-7.8690800000000005E-2</v>
      </c>
      <c r="C214">
        <v>0.92432599999999998</v>
      </c>
      <c r="D214">
        <v>0.55023200000000005</v>
      </c>
      <c r="E214">
        <v>1.99078</v>
      </c>
      <c r="F214">
        <v>212</v>
      </c>
    </row>
    <row r="215" spans="1:6" x14ac:dyDescent="0.3">
      <c r="A215">
        <v>0.27152100000000001</v>
      </c>
      <c r="B215">
        <v>-7.7516399999999999E-2</v>
      </c>
      <c r="C215">
        <v>0.92541200000000001</v>
      </c>
      <c r="D215">
        <v>0.54354499999999994</v>
      </c>
      <c r="E215">
        <v>2.0018500000000001</v>
      </c>
      <c r="F215">
        <v>213</v>
      </c>
    </row>
    <row r="216" spans="1:6" x14ac:dyDescent="0.3">
      <c r="A216">
        <v>0.27908300000000003</v>
      </c>
      <c r="B216">
        <v>-8.0154500000000004E-2</v>
      </c>
      <c r="C216">
        <v>0.92297399999999996</v>
      </c>
      <c r="D216">
        <v>0.55852299999999999</v>
      </c>
      <c r="E216">
        <v>2.0012799999999999</v>
      </c>
      <c r="F216">
        <v>214</v>
      </c>
    </row>
    <row r="217" spans="1:6" x14ac:dyDescent="0.3">
      <c r="A217">
        <v>0.27837499999999998</v>
      </c>
      <c r="B217">
        <v>-8.0358799999999994E-2</v>
      </c>
      <c r="C217">
        <v>0.92278499999999997</v>
      </c>
      <c r="D217">
        <v>0.55967699999999998</v>
      </c>
      <c r="E217">
        <v>2.0105200000000001</v>
      </c>
      <c r="F217">
        <v>215</v>
      </c>
    </row>
    <row r="218" spans="1:6" x14ac:dyDescent="0.3">
      <c r="A218">
        <v>0.280864</v>
      </c>
      <c r="B218">
        <v>-8.1722699999999995E-2</v>
      </c>
      <c r="C218">
        <v>0.92152800000000001</v>
      </c>
      <c r="D218">
        <v>0.56735599999999997</v>
      </c>
      <c r="E218">
        <v>2.0200300000000002</v>
      </c>
      <c r="F218">
        <v>216</v>
      </c>
    </row>
    <row r="219" spans="1:6" x14ac:dyDescent="0.3">
      <c r="A219">
        <v>0.28706500000000001</v>
      </c>
      <c r="B219">
        <v>-8.4214200000000003E-2</v>
      </c>
      <c r="C219">
        <v>0.919234</v>
      </c>
      <c r="D219">
        <v>0.58128100000000005</v>
      </c>
      <c r="E219">
        <v>2.0249100000000002</v>
      </c>
      <c r="F219">
        <v>217</v>
      </c>
    </row>
    <row r="220" spans="1:6" x14ac:dyDescent="0.3">
      <c r="A220">
        <v>0.28270899999999999</v>
      </c>
      <c r="B220">
        <v>-8.3988999999999994E-2</v>
      </c>
      <c r="C220">
        <v>0.91944099999999995</v>
      </c>
      <c r="D220">
        <v>0.58002799999999999</v>
      </c>
      <c r="E220">
        <v>2.0516800000000002</v>
      </c>
      <c r="F220">
        <v>218</v>
      </c>
    </row>
    <row r="221" spans="1:6" x14ac:dyDescent="0.3">
      <c r="A221">
        <v>0.28357300000000002</v>
      </c>
      <c r="B221">
        <v>-8.6727899999999997E-2</v>
      </c>
      <c r="C221">
        <v>0.91692700000000005</v>
      </c>
      <c r="D221">
        <v>0.59519999999999995</v>
      </c>
      <c r="E221">
        <v>2.0989300000000002</v>
      </c>
      <c r="F221">
        <v>219</v>
      </c>
    </row>
    <row r="222" spans="1:6" x14ac:dyDescent="0.3">
      <c r="A222">
        <v>0.29453800000000002</v>
      </c>
      <c r="B222">
        <v>-7.9636600000000002E-2</v>
      </c>
      <c r="C222">
        <v>0.92345200000000005</v>
      </c>
      <c r="D222">
        <v>0.55559499999999995</v>
      </c>
      <c r="E222">
        <v>1.8863300000000001</v>
      </c>
      <c r="F222">
        <v>220</v>
      </c>
    </row>
    <row r="223" spans="1:6" x14ac:dyDescent="0.3">
      <c r="A223">
        <v>0.27751799999999999</v>
      </c>
      <c r="B223">
        <v>-8.0102400000000004E-2</v>
      </c>
      <c r="C223">
        <v>0.92302200000000001</v>
      </c>
      <c r="D223">
        <v>0.55822899999999998</v>
      </c>
      <c r="E223">
        <v>2.0114999999999998</v>
      </c>
      <c r="F223">
        <v>221</v>
      </c>
    </row>
    <row r="224" spans="1:6" x14ac:dyDescent="0.3">
      <c r="A224">
        <v>0.282161</v>
      </c>
      <c r="B224">
        <v>-8.1708500000000003E-2</v>
      </c>
      <c r="C224">
        <v>0.92154100000000005</v>
      </c>
      <c r="D224">
        <v>0.567276</v>
      </c>
      <c r="E224">
        <v>2.0104700000000002</v>
      </c>
      <c r="F224">
        <v>222</v>
      </c>
    </row>
    <row r="225" spans="1:6" x14ac:dyDescent="0.3">
      <c r="A225">
        <v>0.28679300000000002</v>
      </c>
      <c r="B225">
        <v>-8.3382999999999999E-2</v>
      </c>
      <c r="C225">
        <v>0.91999900000000001</v>
      </c>
      <c r="D225">
        <v>0.57665</v>
      </c>
      <c r="E225">
        <v>2.0106799999999998</v>
      </c>
      <c r="F225">
        <v>223</v>
      </c>
    </row>
    <row r="226" spans="1:6" x14ac:dyDescent="0.3">
      <c r="A226">
        <v>0.28405200000000003</v>
      </c>
      <c r="B226">
        <v>-8.2769499999999996E-2</v>
      </c>
      <c r="C226">
        <v>0.92056300000000002</v>
      </c>
      <c r="D226">
        <v>0.57322300000000004</v>
      </c>
      <c r="E226">
        <v>2.0180199999999999</v>
      </c>
      <c r="F226">
        <v>224</v>
      </c>
    </row>
    <row r="227" spans="1:6" x14ac:dyDescent="0.3">
      <c r="A227">
        <v>0.29022799999999999</v>
      </c>
      <c r="B227">
        <v>-8.4950499999999998E-2</v>
      </c>
      <c r="C227">
        <v>0.91855799999999999</v>
      </c>
      <c r="D227">
        <v>0.585372</v>
      </c>
      <c r="E227">
        <v>2.01694</v>
      </c>
      <c r="F227">
        <v>225</v>
      </c>
    </row>
    <row r="228" spans="1:6" x14ac:dyDescent="0.3">
      <c r="A228">
        <v>0.29400799999999999</v>
      </c>
      <c r="B228">
        <v>-8.6341399999999999E-2</v>
      </c>
      <c r="C228">
        <v>0.91728100000000001</v>
      </c>
      <c r="D228">
        <v>0.59306899999999996</v>
      </c>
      <c r="E228">
        <v>2.0171800000000002</v>
      </c>
      <c r="F228">
        <v>226</v>
      </c>
    </row>
    <row r="229" spans="1:6" x14ac:dyDescent="0.3">
      <c r="A229">
        <v>0.29080600000000001</v>
      </c>
      <c r="B229">
        <v>-8.56296E-2</v>
      </c>
      <c r="C229">
        <v>0.91793400000000003</v>
      </c>
      <c r="D229">
        <v>0.58913499999999996</v>
      </c>
      <c r="E229">
        <v>2.0258699999999998</v>
      </c>
      <c r="F229">
        <v>227</v>
      </c>
    </row>
    <row r="230" spans="1:6" x14ac:dyDescent="0.3">
      <c r="A230">
        <v>0.295238</v>
      </c>
      <c r="B230">
        <v>-8.72034E-2</v>
      </c>
      <c r="C230">
        <v>0.91649099999999994</v>
      </c>
      <c r="D230">
        <v>0.59781899999999999</v>
      </c>
      <c r="E230">
        <v>2.0248699999999999</v>
      </c>
      <c r="F230">
        <v>228</v>
      </c>
    </row>
    <row r="231" spans="1:6" x14ac:dyDescent="0.3">
      <c r="A231">
        <v>0.298184</v>
      </c>
      <c r="B231">
        <v>-8.8429499999999994E-2</v>
      </c>
      <c r="C231">
        <v>0.91536799999999996</v>
      </c>
      <c r="D231">
        <v>0.60455099999999995</v>
      </c>
      <c r="E231">
        <v>2.0274399999999999</v>
      </c>
      <c r="F231">
        <v>229</v>
      </c>
    </row>
    <row r="232" spans="1:6" x14ac:dyDescent="0.3">
      <c r="A232">
        <v>0.29830400000000001</v>
      </c>
      <c r="B232">
        <v>-8.87796E-2</v>
      </c>
      <c r="C232">
        <v>0.91504700000000005</v>
      </c>
      <c r="D232">
        <v>0.60646800000000001</v>
      </c>
      <c r="E232">
        <v>2.0330499999999998</v>
      </c>
      <c r="F232">
        <v>230</v>
      </c>
    </row>
    <row r="233" spans="1:6" x14ac:dyDescent="0.3">
      <c r="A233">
        <v>0.29544999999999999</v>
      </c>
      <c r="B233">
        <v>-8.8193199999999999E-2</v>
      </c>
      <c r="C233">
        <v>0.91558399999999995</v>
      </c>
      <c r="D233">
        <v>0.60325600000000001</v>
      </c>
      <c r="E233">
        <v>2.04182</v>
      </c>
      <c r="F233">
        <v>231</v>
      </c>
    </row>
    <row r="234" spans="1:6" x14ac:dyDescent="0.3">
      <c r="A234">
        <v>0.30495800000000001</v>
      </c>
      <c r="B234">
        <v>-9.1624899999999995E-2</v>
      </c>
      <c r="C234">
        <v>0.91244700000000001</v>
      </c>
      <c r="D234">
        <v>0.62195599999999995</v>
      </c>
      <c r="E234">
        <v>2.0394800000000002</v>
      </c>
      <c r="F234">
        <v>232</v>
      </c>
    </row>
    <row r="235" spans="1:6" x14ac:dyDescent="0.3">
      <c r="A235">
        <v>0.306008</v>
      </c>
      <c r="B235">
        <v>-9.2113100000000003E-2</v>
      </c>
      <c r="C235">
        <v>0.91200199999999998</v>
      </c>
      <c r="D235">
        <v>0.62459799999999999</v>
      </c>
      <c r="E235">
        <v>2.0411199999999998</v>
      </c>
      <c r="F235">
        <v>233</v>
      </c>
    </row>
    <row r="236" spans="1:6" x14ac:dyDescent="0.3">
      <c r="A236">
        <v>0.30263099999999998</v>
      </c>
      <c r="B236">
        <v>-9.1696E-2</v>
      </c>
      <c r="C236">
        <v>0.91238200000000003</v>
      </c>
      <c r="D236">
        <v>0.62234100000000003</v>
      </c>
      <c r="E236">
        <v>2.0564399999999998</v>
      </c>
      <c r="F236">
        <v>234</v>
      </c>
    </row>
    <row r="237" spans="1:6" x14ac:dyDescent="0.3">
      <c r="A237">
        <v>0.30515300000000001</v>
      </c>
      <c r="B237">
        <v>-9.2892299999999997E-2</v>
      </c>
      <c r="C237">
        <v>0.91129199999999999</v>
      </c>
      <c r="D237">
        <v>0.62880499999999995</v>
      </c>
      <c r="E237">
        <v>2.0606200000000001</v>
      </c>
      <c r="F237">
        <v>235</v>
      </c>
    </row>
    <row r="238" spans="1:6" x14ac:dyDescent="0.3">
      <c r="A238">
        <v>0.30705300000000002</v>
      </c>
      <c r="B238">
        <v>-9.4079099999999999E-2</v>
      </c>
      <c r="C238">
        <v>0.91021099999999999</v>
      </c>
      <c r="D238">
        <v>0.63519099999999995</v>
      </c>
      <c r="E238">
        <v>2.06867</v>
      </c>
      <c r="F238">
        <v>236</v>
      </c>
    </row>
    <row r="239" spans="1:6" x14ac:dyDescent="0.3">
      <c r="A239">
        <v>0.30945400000000001</v>
      </c>
      <c r="B239">
        <v>-9.5495899999999995E-2</v>
      </c>
      <c r="C239">
        <v>0.90892200000000001</v>
      </c>
      <c r="D239">
        <v>0.64278100000000005</v>
      </c>
      <c r="E239">
        <v>2.07714</v>
      </c>
      <c r="F239">
        <v>237</v>
      </c>
    </row>
    <row r="240" spans="1:6" x14ac:dyDescent="0.3">
      <c r="A240">
        <v>0.31367200000000001</v>
      </c>
      <c r="B240">
        <v>-9.7916299999999998E-2</v>
      </c>
      <c r="C240">
        <v>0.906725</v>
      </c>
      <c r="D240">
        <v>0.65566100000000005</v>
      </c>
      <c r="E240">
        <v>2.0902699999999999</v>
      </c>
      <c r="F240">
        <v>238</v>
      </c>
    </row>
    <row r="241" spans="1:6" x14ac:dyDescent="0.3">
      <c r="A241">
        <v>0.320077</v>
      </c>
      <c r="B241">
        <v>-0.101967</v>
      </c>
      <c r="C241">
        <v>0.90305899999999995</v>
      </c>
      <c r="D241">
        <v>0.67698499999999995</v>
      </c>
      <c r="E241">
        <v>2.1150699999999998</v>
      </c>
      <c r="F241">
        <v>239</v>
      </c>
    </row>
    <row r="242" spans="1:6" x14ac:dyDescent="0.3">
      <c r="A242">
        <v>0.32434200000000002</v>
      </c>
      <c r="B242">
        <v>-9.4925800000000005E-2</v>
      </c>
      <c r="C242">
        <v>0.90944000000000003</v>
      </c>
      <c r="D242">
        <v>0.63973100000000005</v>
      </c>
      <c r="E242">
        <v>1.9723999999999999</v>
      </c>
      <c r="F242">
        <v>240</v>
      </c>
    </row>
    <row r="243" spans="1:6" x14ac:dyDescent="0.3">
      <c r="A243">
        <v>0.31920100000000001</v>
      </c>
      <c r="B243">
        <v>-9.8175700000000005E-2</v>
      </c>
      <c r="C243">
        <v>0.90649000000000002</v>
      </c>
      <c r="D243">
        <v>0.65703599999999995</v>
      </c>
      <c r="E243">
        <v>2.0583800000000001</v>
      </c>
      <c r="F243">
        <v>241</v>
      </c>
    </row>
    <row r="244" spans="1:6" x14ac:dyDescent="0.3">
      <c r="A244">
        <v>0.37757499999999999</v>
      </c>
      <c r="B244">
        <v>-0.100204</v>
      </c>
      <c r="C244">
        <v>0.90465300000000004</v>
      </c>
      <c r="D244">
        <v>0.66773899999999997</v>
      </c>
      <c r="E244">
        <v>1.7684899999999999</v>
      </c>
      <c r="F244">
        <v>242</v>
      </c>
    </row>
    <row r="245" spans="1:6" x14ac:dyDescent="0.3">
      <c r="A245">
        <v>0.32155099999999998</v>
      </c>
      <c r="B245">
        <v>-0.101204</v>
      </c>
      <c r="C245">
        <v>0.90374900000000002</v>
      </c>
      <c r="D245">
        <v>0.67299100000000001</v>
      </c>
      <c r="E245">
        <v>2.0929600000000002</v>
      </c>
      <c r="F245">
        <v>243</v>
      </c>
    </row>
    <row r="246" spans="1:6" x14ac:dyDescent="0.3">
      <c r="A246">
        <v>0.326187</v>
      </c>
      <c r="B246">
        <v>-0.103598</v>
      </c>
      <c r="C246">
        <v>0.90158799999999995</v>
      </c>
      <c r="D246">
        <v>0.68549000000000004</v>
      </c>
      <c r="E246">
        <v>2.1015299999999999</v>
      </c>
      <c r="F246">
        <v>244</v>
      </c>
    </row>
    <row r="247" spans="1:6" x14ac:dyDescent="0.3">
      <c r="A247">
        <v>0.32848699999999997</v>
      </c>
      <c r="B247">
        <v>-0.105669</v>
      </c>
      <c r="C247">
        <v>0.89972200000000002</v>
      </c>
      <c r="D247">
        <v>0.69622799999999996</v>
      </c>
      <c r="E247">
        <v>2.1194999999999999</v>
      </c>
      <c r="F247">
        <v>245</v>
      </c>
    </row>
    <row r="248" spans="1:6" x14ac:dyDescent="0.3">
      <c r="A248">
        <v>0.33019100000000001</v>
      </c>
      <c r="B248">
        <v>-0.109446</v>
      </c>
      <c r="C248">
        <v>0.89632999999999996</v>
      </c>
      <c r="D248">
        <v>0.71562800000000004</v>
      </c>
      <c r="E248">
        <v>2.1673100000000001</v>
      </c>
      <c r="F248">
        <v>246</v>
      </c>
    </row>
    <row r="249" spans="1:6" x14ac:dyDescent="0.3">
      <c r="A249">
        <v>0.34640100000000001</v>
      </c>
      <c r="B249">
        <v>-0.10349899999999999</v>
      </c>
      <c r="C249">
        <v>0.90167699999999995</v>
      </c>
      <c r="D249">
        <v>0.684975</v>
      </c>
      <c r="E249">
        <v>1.9774</v>
      </c>
      <c r="F249">
        <v>247</v>
      </c>
    </row>
    <row r="250" spans="1:6" x14ac:dyDescent="0.3">
      <c r="A250">
        <v>0.33875899999999998</v>
      </c>
      <c r="B250">
        <v>-0.1077</v>
      </c>
      <c r="C250">
        <v>0.89789699999999995</v>
      </c>
      <c r="D250">
        <v>0.70668799999999998</v>
      </c>
      <c r="E250">
        <v>2.0861100000000001</v>
      </c>
      <c r="F250">
        <v>248</v>
      </c>
    </row>
    <row r="251" spans="1:6" x14ac:dyDescent="0.3">
      <c r="A251">
        <v>0.33267000000000002</v>
      </c>
      <c r="B251">
        <v>-0.106185</v>
      </c>
      <c r="C251">
        <v>0.89925900000000003</v>
      </c>
      <c r="D251">
        <v>0.69889000000000001</v>
      </c>
      <c r="E251">
        <v>2.1008499999999999</v>
      </c>
      <c r="F251">
        <v>249</v>
      </c>
    </row>
    <row r="252" spans="1:6" x14ac:dyDescent="0.3">
      <c r="A252">
        <v>0.33907399999999999</v>
      </c>
      <c r="B252">
        <v>-0.109065</v>
      </c>
      <c r="C252">
        <v>0.89667300000000005</v>
      </c>
      <c r="D252">
        <v>0.71367700000000001</v>
      </c>
      <c r="E252">
        <v>2.1047799999999999</v>
      </c>
      <c r="F252">
        <v>250</v>
      </c>
    </row>
    <row r="253" spans="1:6" x14ac:dyDescent="0.3">
      <c r="A253">
        <v>0.33615699999999998</v>
      </c>
      <c r="B253">
        <v>-0.108934</v>
      </c>
      <c r="C253">
        <v>0.89678999999999998</v>
      </c>
      <c r="D253">
        <v>0.71300799999999998</v>
      </c>
      <c r="E253">
        <v>2.1210599999999999</v>
      </c>
      <c r="F253">
        <v>251</v>
      </c>
    </row>
    <row r="254" spans="1:6" x14ac:dyDescent="0.3">
      <c r="A254">
        <v>0.34392699999999998</v>
      </c>
      <c r="B254">
        <v>-0.11319700000000001</v>
      </c>
      <c r="C254">
        <v>0.89297499999999996</v>
      </c>
      <c r="D254">
        <v>0.73466399999999998</v>
      </c>
      <c r="E254">
        <v>2.1360999999999999</v>
      </c>
      <c r="F254">
        <v>252</v>
      </c>
    </row>
    <row r="255" spans="1:6" x14ac:dyDescent="0.3">
      <c r="A255">
        <v>0.41707699999999998</v>
      </c>
      <c r="B255">
        <v>-0.147782</v>
      </c>
      <c r="C255">
        <v>0.86261900000000002</v>
      </c>
      <c r="D255">
        <v>0.90083299999999999</v>
      </c>
      <c r="E255">
        <v>2.1598700000000002</v>
      </c>
      <c r="F255">
        <v>253</v>
      </c>
    </row>
    <row r="256" spans="1:6" x14ac:dyDescent="0.3">
      <c r="A256">
        <v>0.34664099999999998</v>
      </c>
      <c r="B256">
        <v>-0.107484</v>
      </c>
      <c r="C256">
        <v>0.89809099999999997</v>
      </c>
      <c r="D256">
        <v>0.70557599999999998</v>
      </c>
      <c r="E256">
        <v>2.0354700000000001</v>
      </c>
      <c r="F256">
        <v>254</v>
      </c>
    </row>
    <row r="257" spans="1:6" x14ac:dyDescent="0.3">
      <c r="A257">
        <v>0.34204000000000001</v>
      </c>
      <c r="B257">
        <v>-0.110788</v>
      </c>
      <c r="C257">
        <v>0.89512800000000003</v>
      </c>
      <c r="D257">
        <v>0.72246299999999997</v>
      </c>
      <c r="E257">
        <v>2.1122100000000001</v>
      </c>
      <c r="F257">
        <v>255</v>
      </c>
    </row>
    <row r="258" spans="1:6" x14ac:dyDescent="0.3">
      <c r="A258">
        <v>0.34409200000000001</v>
      </c>
      <c r="B258">
        <v>-0.111888</v>
      </c>
      <c r="C258">
        <v>0.89414499999999997</v>
      </c>
      <c r="D258">
        <v>0.72804400000000002</v>
      </c>
      <c r="E258">
        <v>2.1158399999999999</v>
      </c>
      <c r="F258">
        <v>256</v>
      </c>
    </row>
    <row r="259" spans="1:6" x14ac:dyDescent="0.3">
      <c r="A259">
        <v>0.34210299999999999</v>
      </c>
      <c r="B259">
        <v>-0.11172600000000001</v>
      </c>
      <c r="C259">
        <v>0.894289</v>
      </c>
      <c r="D259">
        <v>0.72722299999999995</v>
      </c>
      <c r="E259">
        <v>2.12574</v>
      </c>
      <c r="F259">
        <v>257</v>
      </c>
    </row>
    <row r="260" spans="1:6" x14ac:dyDescent="0.3">
      <c r="A260">
        <v>0.35033500000000001</v>
      </c>
      <c r="B260">
        <v>-0.11512799999999999</v>
      </c>
      <c r="C260">
        <v>0.89125200000000004</v>
      </c>
      <c r="D260">
        <v>0.74438099999999996</v>
      </c>
      <c r="E260">
        <v>2.1247699999999998</v>
      </c>
      <c r="F260">
        <v>258</v>
      </c>
    </row>
    <row r="261" spans="1:6" x14ac:dyDescent="0.3">
      <c r="A261">
        <v>0.34925899999999999</v>
      </c>
      <c r="B261">
        <v>-0.115213</v>
      </c>
      <c r="C261">
        <v>0.89117599999999997</v>
      </c>
      <c r="D261">
        <v>0.74480900000000005</v>
      </c>
      <c r="E261">
        <v>2.1325400000000001</v>
      </c>
      <c r="F261">
        <v>259</v>
      </c>
    </row>
    <row r="262" spans="1:6" x14ac:dyDescent="0.3">
      <c r="A262">
        <v>0.396204</v>
      </c>
      <c r="B262">
        <v>-0.11996</v>
      </c>
      <c r="C262">
        <v>0.88695599999999997</v>
      </c>
      <c r="D262">
        <v>0.76844699999999999</v>
      </c>
      <c r="E262">
        <v>1.93953</v>
      </c>
      <c r="F262">
        <v>260</v>
      </c>
    </row>
    <row r="263" spans="1:6" x14ac:dyDescent="0.3">
      <c r="A263">
        <v>0.42804999999999999</v>
      </c>
      <c r="B263">
        <v>-0.17527799999999999</v>
      </c>
      <c r="C263">
        <v>0.83922300000000005</v>
      </c>
      <c r="D263">
        <v>1.02281</v>
      </c>
      <c r="E263">
        <v>2.3894700000000002</v>
      </c>
      <c r="F263">
        <v>261</v>
      </c>
    </row>
    <row r="264" spans="1:6" x14ac:dyDescent="0.3">
      <c r="A264">
        <v>0.35802299999999998</v>
      </c>
      <c r="B264">
        <v>-0.119995</v>
      </c>
      <c r="C264">
        <v>0.88692499999999996</v>
      </c>
      <c r="D264">
        <v>0.76861999999999997</v>
      </c>
      <c r="E264">
        <v>2.1468400000000001</v>
      </c>
      <c r="F264">
        <v>262</v>
      </c>
    </row>
    <row r="265" spans="1:6" x14ac:dyDescent="0.3">
      <c r="A265">
        <v>0.37215199999999998</v>
      </c>
      <c r="B265">
        <v>-0.12563299999999999</v>
      </c>
      <c r="C265">
        <v>0.88193900000000003</v>
      </c>
      <c r="D265">
        <v>0.79627099999999995</v>
      </c>
      <c r="E265">
        <v>2.13964</v>
      </c>
      <c r="F265">
        <v>263</v>
      </c>
    </row>
    <row r="266" spans="1:6" x14ac:dyDescent="0.3">
      <c r="A266">
        <v>0.36831700000000001</v>
      </c>
      <c r="B266">
        <v>-0.124941</v>
      </c>
      <c r="C266">
        <v>0.88254900000000003</v>
      </c>
      <c r="D266">
        <v>0.79290400000000005</v>
      </c>
      <c r="E266">
        <v>2.1527699999999999</v>
      </c>
      <c r="F266">
        <v>264</v>
      </c>
    </row>
    <row r="267" spans="1:6" x14ac:dyDescent="0.3">
      <c r="A267">
        <v>0.37393799999999999</v>
      </c>
      <c r="B267">
        <v>-0.12767300000000001</v>
      </c>
      <c r="C267">
        <v>0.88014099999999995</v>
      </c>
      <c r="D267">
        <v>0.80617000000000005</v>
      </c>
      <c r="E267">
        <v>2.1558899999999999</v>
      </c>
      <c r="F267">
        <v>265</v>
      </c>
    </row>
    <row r="268" spans="1:6" x14ac:dyDescent="0.3">
      <c r="A268">
        <v>0.37798999999999999</v>
      </c>
      <c r="B268">
        <v>-0.129998</v>
      </c>
      <c r="C268">
        <v>0.87809700000000002</v>
      </c>
      <c r="D268">
        <v>0.81737599999999999</v>
      </c>
      <c r="E268">
        <v>2.1624300000000001</v>
      </c>
      <c r="F268">
        <v>266</v>
      </c>
    </row>
    <row r="269" spans="1:6" x14ac:dyDescent="0.3">
      <c r="A269">
        <v>0.38531300000000002</v>
      </c>
      <c r="B269">
        <v>-0.13341800000000001</v>
      </c>
      <c r="C269">
        <v>0.87509899999999996</v>
      </c>
      <c r="D269">
        <v>0.83373699999999995</v>
      </c>
      <c r="E269">
        <v>2.1637900000000001</v>
      </c>
      <c r="F269">
        <v>267</v>
      </c>
    </row>
    <row r="270" spans="1:6" x14ac:dyDescent="0.3">
      <c r="A270">
        <v>0.38744699999999999</v>
      </c>
      <c r="B270">
        <v>-0.13497700000000001</v>
      </c>
      <c r="C270">
        <v>0.87373599999999996</v>
      </c>
      <c r="D270">
        <v>0.84114199999999995</v>
      </c>
      <c r="E270">
        <v>2.1709800000000001</v>
      </c>
      <c r="F270">
        <v>268</v>
      </c>
    </row>
    <row r="271" spans="1:6" x14ac:dyDescent="0.3">
      <c r="A271">
        <v>0.38933899999999999</v>
      </c>
      <c r="B271">
        <v>-0.13656699999999999</v>
      </c>
      <c r="C271">
        <v>0.87234800000000001</v>
      </c>
      <c r="D271">
        <v>0.84866299999999995</v>
      </c>
      <c r="E271">
        <v>2.1797499999999999</v>
      </c>
      <c r="F271">
        <v>269</v>
      </c>
    </row>
    <row r="272" spans="1:6" x14ac:dyDescent="0.3">
      <c r="A272">
        <v>0.40115499999999998</v>
      </c>
      <c r="B272">
        <v>-0.142091</v>
      </c>
      <c r="C272">
        <v>0.86754200000000004</v>
      </c>
      <c r="D272">
        <v>0.87455099999999997</v>
      </c>
      <c r="E272">
        <v>2.1800799999999998</v>
      </c>
      <c r="F272">
        <v>270</v>
      </c>
    </row>
    <row r="273" spans="1:6" x14ac:dyDescent="0.3">
      <c r="A273">
        <v>0.40180900000000003</v>
      </c>
      <c r="B273">
        <v>-0.14344299999999999</v>
      </c>
      <c r="C273">
        <v>0.86636999999999997</v>
      </c>
      <c r="D273">
        <v>0.88083100000000003</v>
      </c>
      <c r="E273">
        <v>2.1921599999999999</v>
      </c>
      <c r="F273">
        <v>271</v>
      </c>
    </row>
    <row r="274" spans="1:6" x14ac:dyDescent="0.3">
      <c r="A274">
        <v>0.409418</v>
      </c>
      <c r="B274">
        <v>-0.14754500000000001</v>
      </c>
      <c r="C274">
        <v>0.86282300000000001</v>
      </c>
      <c r="D274">
        <v>0.89974900000000002</v>
      </c>
      <c r="E274">
        <v>2.1976300000000002</v>
      </c>
      <c r="F274">
        <v>272</v>
      </c>
    </row>
    <row r="275" spans="1:6" x14ac:dyDescent="0.3">
      <c r="A275">
        <v>0.41319400000000001</v>
      </c>
      <c r="B275">
        <v>-0.15071399999999999</v>
      </c>
      <c r="C275">
        <v>0.86009400000000003</v>
      </c>
      <c r="D275">
        <v>0.91422700000000001</v>
      </c>
      <c r="E275">
        <v>2.2125900000000001</v>
      </c>
      <c r="F275">
        <v>273</v>
      </c>
    </row>
    <row r="276" spans="1:6" x14ac:dyDescent="0.3">
      <c r="A276">
        <v>0.42060199999999998</v>
      </c>
      <c r="B276">
        <v>-0.15607199999999999</v>
      </c>
      <c r="C276">
        <v>0.85549799999999998</v>
      </c>
      <c r="D276">
        <v>0.93845400000000001</v>
      </c>
      <c r="E276">
        <v>2.2312099999999999</v>
      </c>
      <c r="F276">
        <v>274</v>
      </c>
    </row>
    <row r="277" spans="1:6" x14ac:dyDescent="0.3">
      <c r="A277">
        <v>0.43237900000000001</v>
      </c>
      <c r="B277">
        <v>-0.15379599999999999</v>
      </c>
      <c r="C277">
        <v>0.85744699999999996</v>
      </c>
      <c r="D277">
        <v>0.92820199999999997</v>
      </c>
      <c r="E277">
        <v>2.1467299999999998</v>
      </c>
      <c r="F277">
        <v>275</v>
      </c>
    </row>
    <row r="278" spans="1:6" x14ac:dyDescent="0.3">
      <c r="A278">
        <v>0.43606899999999998</v>
      </c>
      <c r="B278">
        <v>-0.16256200000000001</v>
      </c>
      <c r="C278">
        <v>0.84996300000000002</v>
      </c>
      <c r="D278">
        <v>0.96738299999999999</v>
      </c>
      <c r="E278">
        <v>2.2184200000000001</v>
      </c>
      <c r="F278">
        <v>276</v>
      </c>
    </row>
    <row r="279" spans="1:6" x14ac:dyDescent="0.3">
      <c r="A279">
        <v>0.43466199999999999</v>
      </c>
      <c r="B279">
        <v>-0.166459</v>
      </c>
      <c r="C279">
        <v>0.84665800000000002</v>
      </c>
      <c r="D279">
        <v>0.98453999999999997</v>
      </c>
      <c r="E279">
        <v>2.2650700000000001</v>
      </c>
      <c r="F279">
        <v>277</v>
      </c>
    </row>
    <row r="280" spans="1:6" x14ac:dyDescent="0.3">
      <c r="A280">
        <v>0.44104399999999999</v>
      </c>
      <c r="B280">
        <v>-0.163795</v>
      </c>
      <c r="C280">
        <v>0.848916</v>
      </c>
      <c r="D280">
        <v>0.972831</v>
      </c>
      <c r="E280">
        <v>2.2057500000000001</v>
      </c>
      <c r="F280">
        <v>278</v>
      </c>
    </row>
    <row r="281" spans="1:6" x14ac:dyDescent="0.3">
      <c r="A281">
        <v>0.43616899999999997</v>
      </c>
      <c r="B281">
        <v>-0.16314899999999999</v>
      </c>
      <c r="C281">
        <v>0.84946500000000003</v>
      </c>
      <c r="D281">
        <v>0.96997800000000001</v>
      </c>
      <c r="E281">
        <v>2.2238600000000002</v>
      </c>
      <c r="F281">
        <v>279</v>
      </c>
    </row>
    <row r="282" spans="1:6" x14ac:dyDescent="0.3">
      <c r="A282">
        <v>0.44616800000000001</v>
      </c>
      <c r="B282">
        <v>-0.16855600000000001</v>
      </c>
      <c r="C282">
        <v>0.84488399999999997</v>
      </c>
      <c r="D282">
        <v>0.99371299999999996</v>
      </c>
      <c r="E282">
        <v>2.22722</v>
      </c>
      <c r="F282">
        <v>280</v>
      </c>
    </row>
    <row r="283" spans="1:6" x14ac:dyDescent="0.3">
      <c r="A283">
        <v>0.451409</v>
      </c>
      <c r="B283">
        <v>-0.172235</v>
      </c>
      <c r="C283">
        <v>0.841781</v>
      </c>
      <c r="D283">
        <v>1.00969</v>
      </c>
      <c r="E283">
        <v>2.2367599999999999</v>
      </c>
      <c r="F283">
        <v>281</v>
      </c>
    </row>
    <row r="284" spans="1:6" x14ac:dyDescent="0.3">
      <c r="A284">
        <v>0.46179199999999998</v>
      </c>
      <c r="B284">
        <v>-0.17827499999999999</v>
      </c>
      <c r="C284">
        <v>0.83671200000000001</v>
      </c>
      <c r="D284">
        <v>1.03565</v>
      </c>
      <c r="E284">
        <v>2.2426699999999999</v>
      </c>
      <c r="F284">
        <v>282</v>
      </c>
    </row>
    <row r="285" spans="1:6" x14ac:dyDescent="0.3">
      <c r="A285">
        <v>0.470003</v>
      </c>
      <c r="B285">
        <v>-0.18373800000000001</v>
      </c>
      <c r="C285">
        <v>0.83215399999999995</v>
      </c>
      <c r="D285">
        <v>1.0588299999999999</v>
      </c>
      <c r="E285">
        <v>2.2528100000000002</v>
      </c>
      <c r="F285">
        <v>283</v>
      </c>
    </row>
    <row r="286" spans="1:6" x14ac:dyDescent="0.3">
      <c r="A286">
        <v>0.47593299999999999</v>
      </c>
      <c r="B286">
        <v>-0.18929000000000001</v>
      </c>
      <c r="C286">
        <v>0.82754700000000003</v>
      </c>
      <c r="D286">
        <v>1.0821099999999999</v>
      </c>
      <c r="E286">
        <v>2.27366</v>
      </c>
      <c r="F286">
        <v>284</v>
      </c>
    </row>
    <row r="287" spans="1:6" x14ac:dyDescent="0.3">
      <c r="A287">
        <v>0.48720000000000002</v>
      </c>
      <c r="B287">
        <v>-0.197237</v>
      </c>
      <c r="C287">
        <v>0.82099599999999995</v>
      </c>
      <c r="D287">
        <v>1.11497</v>
      </c>
      <c r="E287">
        <v>2.2885300000000002</v>
      </c>
      <c r="F287">
        <v>285</v>
      </c>
    </row>
    <row r="288" spans="1:6" x14ac:dyDescent="0.3">
      <c r="A288">
        <v>0.50461199999999995</v>
      </c>
      <c r="B288">
        <v>-0.20441699999999999</v>
      </c>
      <c r="C288">
        <v>0.81512200000000001</v>
      </c>
      <c r="D288">
        <v>1.1442099999999999</v>
      </c>
      <c r="E288">
        <v>2.2675100000000001</v>
      </c>
      <c r="F288">
        <v>286</v>
      </c>
    </row>
    <row r="289" spans="1:6" x14ac:dyDescent="0.3">
      <c r="A289">
        <v>0.51826700000000003</v>
      </c>
      <c r="B289">
        <v>-0.20304900000000001</v>
      </c>
      <c r="C289">
        <v>0.81623800000000002</v>
      </c>
      <c r="D289">
        <v>1.1386700000000001</v>
      </c>
      <c r="E289">
        <v>2.1970800000000001</v>
      </c>
      <c r="F289">
        <v>287</v>
      </c>
    </row>
    <row r="290" spans="1:6" x14ac:dyDescent="0.3">
      <c r="A290">
        <v>0.50811300000000004</v>
      </c>
      <c r="B290">
        <v>-0.205508</v>
      </c>
      <c r="C290">
        <v>0.81423400000000001</v>
      </c>
      <c r="D290">
        <v>1.14862</v>
      </c>
      <c r="E290">
        <v>2.2605599999999999</v>
      </c>
      <c r="F290">
        <v>288</v>
      </c>
    </row>
    <row r="291" spans="1:6" x14ac:dyDescent="0.3">
      <c r="A291">
        <v>0.51089300000000004</v>
      </c>
      <c r="B291">
        <v>-0.20897199999999999</v>
      </c>
      <c r="C291">
        <v>0.81141799999999997</v>
      </c>
      <c r="D291">
        <v>1.16255</v>
      </c>
      <c r="E291">
        <v>2.2755200000000002</v>
      </c>
      <c r="F291">
        <v>289</v>
      </c>
    </row>
    <row r="292" spans="1:6" x14ac:dyDescent="0.3">
      <c r="A292">
        <v>0.52835799999999999</v>
      </c>
      <c r="B292">
        <v>-0.21918199999999999</v>
      </c>
      <c r="C292">
        <v>0.80317499999999997</v>
      </c>
      <c r="D292">
        <v>1.2030799999999999</v>
      </c>
      <c r="E292">
        <v>2.2770100000000002</v>
      </c>
      <c r="F292">
        <v>290</v>
      </c>
    </row>
    <row r="293" spans="1:6" x14ac:dyDescent="0.3">
      <c r="A293">
        <v>0.53867600000000004</v>
      </c>
      <c r="B293">
        <v>-0.22673099999999999</v>
      </c>
      <c r="C293">
        <v>0.79713599999999996</v>
      </c>
      <c r="D293">
        <v>1.23255</v>
      </c>
      <c r="E293">
        <v>2.2881</v>
      </c>
      <c r="F293">
        <v>291</v>
      </c>
    </row>
    <row r="294" spans="1:6" x14ac:dyDescent="0.3">
      <c r="A294">
        <v>0.55837800000000004</v>
      </c>
      <c r="B294">
        <v>-0.23891000000000001</v>
      </c>
      <c r="C294">
        <v>0.78748600000000002</v>
      </c>
      <c r="D294">
        <v>1.2792600000000001</v>
      </c>
      <c r="E294">
        <v>2.2910400000000002</v>
      </c>
      <c r="F294">
        <v>292</v>
      </c>
    </row>
    <row r="295" spans="1:6" x14ac:dyDescent="0.3">
      <c r="A295">
        <v>0.57450800000000002</v>
      </c>
      <c r="B295">
        <v>-0.250668</v>
      </c>
      <c r="C295">
        <v>0.778281</v>
      </c>
      <c r="D295">
        <v>1.3234399999999999</v>
      </c>
      <c r="E295">
        <v>2.3035999999999999</v>
      </c>
      <c r="F295">
        <v>293</v>
      </c>
    </row>
    <row r="296" spans="1:6" x14ac:dyDescent="0.3">
      <c r="A296">
        <v>0.59747300000000003</v>
      </c>
      <c r="B296">
        <v>-0.26815699999999998</v>
      </c>
      <c r="C296">
        <v>0.76478800000000002</v>
      </c>
      <c r="D296">
        <v>1.38758</v>
      </c>
      <c r="E296">
        <v>2.3224200000000002</v>
      </c>
      <c r="F296">
        <v>294</v>
      </c>
    </row>
    <row r="297" spans="1:6" x14ac:dyDescent="0.3">
      <c r="A297">
        <v>0.62545799999999996</v>
      </c>
      <c r="B297">
        <v>-0.27621200000000001</v>
      </c>
      <c r="C297">
        <v>0.75865199999999999</v>
      </c>
      <c r="D297">
        <v>1.4165300000000001</v>
      </c>
      <c r="E297">
        <v>2.2647900000000001</v>
      </c>
      <c r="F297">
        <v>295</v>
      </c>
    </row>
    <row r="298" spans="1:6" x14ac:dyDescent="0.3">
      <c r="A298">
        <v>0.64095100000000005</v>
      </c>
      <c r="B298">
        <v>-0.29001199999999999</v>
      </c>
      <c r="C298">
        <v>0.748255</v>
      </c>
      <c r="D298">
        <v>1.4653099999999999</v>
      </c>
      <c r="E298">
        <v>2.2861500000000001</v>
      </c>
      <c r="F298">
        <v>296</v>
      </c>
    </row>
    <row r="299" spans="1:6" x14ac:dyDescent="0.3">
      <c r="A299">
        <v>0.65173400000000004</v>
      </c>
      <c r="B299">
        <v>-0.31142199999999998</v>
      </c>
      <c r="C299">
        <v>0.73240499999999997</v>
      </c>
      <c r="D299">
        <v>1.5390699999999999</v>
      </c>
      <c r="E299">
        <v>2.3614999999999999</v>
      </c>
      <c r="F299">
        <v>297</v>
      </c>
    </row>
    <row r="300" spans="1:6" x14ac:dyDescent="0.3">
      <c r="A300">
        <v>0.69033</v>
      </c>
      <c r="B300">
        <v>-0.32278099999999998</v>
      </c>
      <c r="C300">
        <v>0.724132</v>
      </c>
      <c r="D300">
        <v>1.5773200000000001</v>
      </c>
      <c r="E300">
        <v>2.2848799999999998</v>
      </c>
      <c r="F300">
        <v>298</v>
      </c>
    </row>
    <row r="301" spans="1:6" x14ac:dyDescent="0.3">
      <c r="A301">
        <v>0.69632000000000005</v>
      </c>
      <c r="B301">
        <v>-0.33348699999999998</v>
      </c>
      <c r="C301">
        <v>0.716422</v>
      </c>
      <c r="D301">
        <v>1.6128400000000001</v>
      </c>
      <c r="E301">
        <v>2.31623</v>
      </c>
      <c r="F301">
        <v>299</v>
      </c>
    </row>
    <row r="302" spans="1:6" x14ac:dyDescent="0.3">
      <c r="A302">
        <v>0.71513400000000005</v>
      </c>
      <c r="B302">
        <v>-0.35137400000000002</v>
      </c>
      <c r="C302">
        <v>0.70372000000000001</v>
      </c>
      <c r="D302">
        <v>1.6711</v>
      </c>
      <c r="E302">
        <v>2.3367599999999999</v>
      </c>
      <c r="F302">
        <v>300</v>
      </c>
    </row>
    <row r="303" spans="1:6" x14ac:dyDescent="0.3">
      <c r="A303">
        <v>0.76185899999999995</v>
      </c>
      <c r="B303">
        <v>-0.37601299999999999</v>
      </c>
      <c r="C303">
        <v>0.68659300000000001</v>
      </c>
      <c r="D303">
        <v>1.74926</v>
      </c>
      <c r="E303">
        <v>2.2960400000000001</v>
      </c>
      <c r="F303">
        <v>301</v>
      </c>
    </row>
    <row r="304" spans="1:6" x14ac:dyDescent="0.3">
      <c r="A304">
        <v>0.77077399999999996</v>
      </c>
      <c r="B304">
        <v>-0.39104899999999998</v>
      </c>
      <c r="C304">
        <v>0.67634700000000003</v>
      </c>
      <c r="D304">
        <v>1.7958499999999999</v>
      </c>
      <c r="E304">
        <v>2.3299300000000001</v>
      </c>
      <c r="F304">
        <v>302</v>
      </c>
    </row>
    <row r="305" spans="1:6" x14ac:dyDescent="0.3">
      <c r="A305">
        <v>0.80781199999999997</v>
      </c>
      <c r="B305">
        <v>-0.39698099999999997</v>
      </c>
      <c r="C305">
        <v>0.67234700000000003</v>
      </c>
      <c r="D305">
        <v>1.8140099999999999</v>
      </c>
      <c r="E305">
        <v>2.24559</v>
      </c>
      <c r="F305">
        <v>303</v>
      </c>
    </row>
    <row r="306" spans="1:6" x14ac:dyDescent="0.3">
      <c r="A306">
        <v>0.82079999999999997</v>
      </c>
      <c r="B306">
        <v>-0.44396099999999999</v>
      </c>
      <c r="C306">
        <v>0.64149</v>
      </c>
      <c r="D306">
        <v>1.95381</v>
      </c>
      <c r="E306">
        <v>2.3803700000000001</v>
      </c>
      <c r="F306">
        <v>304</v>
      </c>
    </row>
    <row r="307" spans="1:6" x14ac:dyDescent="0.3">
      <c r="A307">
        <v>0.87398900000000002</v>
      </c>
      <c r="B307">
        <v>-0.47183199999999997</v>
      </c>
      <c r="C307">
        <v>0.62385800000000002</v>
      </c>
      <c r="D307">
        <v>2.0336099999999999</v>
      </c>
      <c r="E307">
        <v>2.3268200000000001</v>
      </c>
      <c r="F307">
        <v>305</v>
      </c>
    </row>
    <row r="308" spans="1:6" x14ac:dyDescent="0.3">
      <c r="A308">
        <v>0.94289400000000001</v>
      </c>
      <c r="B308">
        <v>-0.47755500000000001</v>
      </c>
      <c r="C308">
        <v>0.62029800000000002</v>
      </c>
      <c r="D308">
        <v>2.0497299999999998</v>
      </c>
      <c r="E308">
        <v>2.17387</v>
      </c>
      <c r="F308">
        <v>306</v>
      </c>
    </row>
    <row r="309" spans="1:6" x14ac:dyDescent="0.3">
      <c r="A309">
        <v>0.93013500000000005</v>
      </c>
      <c r="B309">
        <v>-0.50468100000000005</v>
      </c>
      <c r="C309">
        <v>0.60369799999999996</v>
      </c>
      <c r="D309">
        <v>2.1249799999999999</v>
      </c>
      <c r="E309">
        <v>2.2846000000000002</v>
      </c>
      <c r="F309">
        <v>307</v>
      </c>
    </row>
    <row r="310" spans="1:6" x14ac:dyDescent="0.3">
      <c r="A310">
        <v>0.92677399999999999</v>
      </c>
      <c r="B310">
        <v>-0.54524899999999998</v>
      </c>
      <c r="C310">
        <v>0.57969700000000002</v>
      </c>
      <c r="D310">
        <v>2.2341700000000002</v>
      </c>
      <c r="E310">
        <v>2.4106900000000002</v>
      </c>
      <c r="F310">
        <v>308</v>
      </c>
    </row>
    <row r="311" spans="1:6" x14ac:dyDescent="0.3">
      <c r="A311">
        <v>1.0128299999999999</v>
      </c>
      <c r="B311">
        <v>-0.45543</v>
      </c>
      <c r="C311">
        <v>0.63417500000000004</v>
      </c>
      <c r="D311">
        <v>1.98691</v>
      </c>
      <c r="E311">
        <v>1.9617500000000001</v>
      </c>
      <c r="F311">
        <v>309</v>
      </c>
    </row>
    <row r="312" spans="1:6" x14ac:dyDescent="0.3">
      <c r="A312">
        <v>0.93943900000000002</v>
      </c>
      <c r="B312">
        <v>-0.49588100000000002</v>
      </c>
      <c r="C312">
        <v>0.60903399999999996</v>
      </c>
      <c r="D312">
        <v>2.1007799999999999</v>
      </c>
      <c r="E312">
        <v>2.2362000000000002</v>
      </c>
      <c r="F312">
        <v>310</v>
      </c>
    </row>
    <row r="313" spans="1:6" x14ac:dyDescent="0.3">
      <c r="A313">
        <v>0.84226500000000004</v>
      </c>
      <c r="B313">
        <v>-0.41727599999999998</v>
      </c>
      <c r="C313">
        <v>0.65883899999999995</v>
      </c>
      <c r="D313">
        <v>1.8752599999999999</v>
      </c>
      <c r="E313">
        <v>2.2264499999999998</v>
      </c>
      <c r="F313">
        <v>311</v>
      </c>
    </row>
    <row r="314" spans="1:6" x14ac:dyDescent="0.3">
      <c r="A314">
        <v>0.70626699999999998</v>
      </c>
      <c r="B314">
        <v>-0.34271800000000002</v>
      </c>
      <c r="C314">
        <v>0.70983799999999997</v>
      </c>
      <c r="D314">
        <v>1.64307</v>
      </c>
      <c r="E314">
        <v>2.3264100000000001</v>
      </c>
      <c r="F314">
        <v>312</v>
      </c>
    </row>
    <row r="315" spans="1:6" x14ac:dyDescent="0.3">
      <c r="A315">
        <v>0.56456799999999996</v>
      </c>
      <c r="B315">
        <v>-0.242951</v>
      </c>
      <c r="C315">
        <v>0.78430999999999995</v>
      </c>
      <c r="D315">
        <v>1.2945500000000001</v>
      </c>
      <c r="E315">
        <v>2.2929900000000001</v>
      </c>
      <c r="F315">
        <v>313</v>
      </c>
    </row>
    <row r="316" spans="1:6" x14ac:dyDescent="0.3">
      <c r="A316">
        <v>0.43932199999999999</v>
      </c>
      <c r="B316">
        <v>-0.215278</v>
      </c>
      <c r="C316">
        <v>0.80631699999999995</v>
      </c>
      <c r="D316">
        <v>1.18767</v>
      </c>
      <c r="E316">
        <v>2.7034199999999999</v>
      </c>
      <c r="F316">
        <v>314</v>
      </c>
    </row>
    <row r="317" spans="1:6" x14ac:dyDescent="0.3">
      <c r="A317">
        <v>0.39309899999999998</v>
      </c>
      <c r="B317">
        <v>-0.17843200000000001</v>
      </c>
      <c r="C317">
        <v>0.83658100000000002</v>
      </c>
      <c r="D317">
        <v>1.0363199999999999</v>
      </c>
      <c r="E317">
        <v>2.6362800000000002</v>
      </c>
      <c r="F317">
        <v>315</v>
      </c>
    </row>
    <row r="318" spans="1:6" x14ac:dyDescent="0.3">
      <c r="A318">
        <v>0.34372200000000003</v>
      </c>
      <c r="B318">
        <v>-0.102174</v>
      </c>
      <c r="C318">
        <v>0.90287200000000001</v>
      </c>
      <c r="D318">
        <v>0.678068</v>
      </c>
      <c r="E318">
        <v>1.9727300000000001</v>
      </c>
      <c r="F318">
        <v>316</v>
      </c>
    </row>
    <row r="319" spans="1:6" x14ac:dyDescent="0.3">
      <c r="A319">
        <v>0.176899</v>
      </c>
      <c r="B319">
        <v>-0.100872</v>
      </c>
      <c r="C319">
        <v>0.90404899999999999</v>
      </c>
      <c r="D319">
        <v>0.67124799999999996</v>
      </c>
      <c r="E319">
        <v>3.7945199999999999</v>
      </c>
      <c r="F319">
        <v>317</v>
      </c>
    </row>
    <row r="320" spans="1:6" x14ac:dyDescent="0.3">
      <c r="A320">
        <v>0.15762100000000001</v>
      </c>
      <c r="B320">
        <v>-3.5519000000000002E-2</v>
      </c>
      <c r="C320">
        <v>0.96510399999999996</v>
      </c>
      <c r="D320">
        <v>0.28010499999999999</v>
      </c>
      <c r="E320">
        <v>1.77708</v>
      </c>
      <c r="F320">
        <v>318</v>
      </c>
    </row>
    <row r="321" spans="1:6" x14ac:dyDescent="0.3">
      <c r="A321">
        <v>6.1630900000000002E-2</v>
      </c>
      <c r="B321">
        <v>-3.5331899999999999E-2</v>
      </c>
      <c r="C321">
        <v>0.96528499999999995</v>
      </c>
      <c r="D321">
        <v>0.27880100000000002</v>
      </c>
      <c r="E321">
        <v>4.52372</v>
      </c>
      <c r="F321">
        <v>319</v>
      </c>
    </row>
    <row r="322" spans="1:6" x14ac:dyDescent="0.3">
      <c r="A322">
        <v>5.9560000000000002E-2</v>
      </c>
      <c r="B322">
        <v>-2.45113E-2</v>
      </c>
      <c r="C322">
        <v>0.97578699999999996</v>
      </c>
      <c r="D322">
        <v>0.20083000000000001</v>
      </c>
      <c r="E322">
        <v>3.3719000000000001</v>
      </c>
      <c r="F322">
        <v>320</v>
      </c>
    </row>
    <row r="323" spans="1:6" x14ac:dyDescent="0.3">
      <c r="A323">
        <v>3.5505000000000002E-2</v>
      </c>
      <c r="B323">
        <v>-1.3692299999999999E-2</v>
      </c>
      <c r="C323">
        <v>0.98640099999999997</v>
      </c>
      <c r="D323">
        <v>0.117008</v>
      </c>
      <c r="E323">
        <v>3.2955199999999998</v>
      </c>
      <c r="F323">
        <v>321</v>
      </c>
    </row>
    <row r="324" spans="1:6" x14ac:dyDescent="0.3">
      <c r="A324">
        <v>2.28668E-2</v>
      </c>
      <c r="B324">
        <v>0</v>
      </c>
      <c r="C324">
        <v>1</v>
      </c>
      <c r="D324">
        <v>0</v>
      </c>
      <c r="E324">
        <v>0</v>
      </c>
      <c r="F324">
        <v>322</v>
      </c>
    </row>
    <row r="325" spans="1:6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323</v>
      </c>
    </row>
    <row r="326" spans="1:6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324</v>
      </c>
    </row>
    <row r="327" spans="1:6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325</v>
      </c>
    </row>
    <row r="328" spans="1: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326</v>
      </c>
    </row>
    <row r="329" spans="1: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327</v>
      </c>
    </row>
    <row r="330" spans="1:6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328</v>
      </c>
    </row>
    <row r="331" spans="1:6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329</v>
      </c>
    </row>
    <row r="332" spans="1:6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330</v>
      </c>
    </row>
    <row r="333" spans="1:6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331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332</v>
      </c>
    </row>
    <row r="335" spans="1: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333</v>
      </c>
    </row>
    <row r="336" spans="1:6" x14ac:dyDescent="0.3">
      <c r="A336" s="6">
        <v>2.1280700000000001E-5</v>
      </c>
      <c r="B336" s="7">
        <v>0</v>
      </c>
      <c r="C336" s="7">
        <v>1</v>
      </c>
      <c r="D336" s="7">
        <v>0</v>
      </c>
      <c r="E336" s="7">
        <v>0</v>
      </c>
      <c r="F336" s="7">
        <v>334</v>
      </c>
    </row>
    <row r="337" spans="1:6" x14ac:dyDescent="0.3">
      <c r="A337" s="7">
        <v>0</v>
      </c>
      <c r="B337" s="7">
        <v>0</v>
      </c>
      <c r="C337" s="7">
        <v>1</v>
      </c>
      <c r="D337" s="7">
        <v>0</v>
      </c>
      <c r="E337" s="7">
        <v>0</v>
      </c>
      <c r="F337" s="7">
        <v>335</v>
      </c>
    </row>
    <row r="338" spans="1:6" x14ac:dyDescent="0.3">
      <c r="A338" s="7">
        <v>0</v>
      </c>
      <c r="B338" s="7">
        <v>0</v>
      </c>
      <c r="C338" s="7">
        <v>1</v>
      </c>
      <c r="D338" s="7">
        <v>0</v>
      </c>
      <c r="E338" s="7">
        <v>0</v>
      </c>
      <c r="F338" s="7">
        <v>336</v>
      </c>
    </row>
    <row r="339" spans="1:6" x14ac:dyDescent="0.3">
      <c r="A339" s="7">
        <v>0</v>
      </c>
      <c r="B339" s="7">
        <v>0</v>
      </c>
      <c r="C339" s="7">
        <v>1</v>
      </c>
      <c r="D339" s="7">
        <v>0</v>
      </c>
      <c r="E339" s="7">
        <v>0</v>
      </c>
      <c r="F339" s="7">
        <v>337</v>
      </c>
    </row>
    <row r="340" spans="1:6" x14ac:dyDescent="0.3">
      <c r="A340" s="7">
        <v>4.3145100000000001E-4</v>
      </c>
      <c r="B340" s="7">
        <v>-1.77238E-4</v>
      </c>
      <c r="C340" s="7">
        <v>0.99982300000000002</v>
      </c>
      <c r="D340" s="7">
        <v>1.60984E-3</v>
      </c>
      <c r="E340" s="7">
        <v>3.7312099999999999</v>
      </c>
      <c r="F340" s="7">
        <v>338</v>
      </c>
    </row>
    <row r="341" spans="1:6" x14ac:dyDescent="0.3">
      <c r="A341" s="7">
        <v>3.25289E-3</v>
      </c>
      <c r="B341" s="7">
        <v>-1.3556600000000001E-3</v>
      </c>
      <c r="C341" s="7">
        <v>0.998645</v>
      </c>
      <c r="D341" s="7">
        <v>1.2242400000000001E-2</v>
      </c>
      <c r="E341" s="7">
        <v>3.76356</v>
      </c>
      <c r="F341" s="7">
        <v>339</v>
      </c>
    </row>
    <row r="342" spans="1:6" x14ac:dyDescent="0.3">
      <c r="A342" s="7">
        <v>3.4942100000000002E-3</v>
      </c>
      <c r="B342" s="7">
        <v>-1.4825800000000001E-3</v>
      </c>
      <c r="C342" s="7">
        <v>0.99851900000000005</v>
      </c>
      <c r="D342" s="7">
        <v>1.3380299999999999E-2</v>
      </c>
      <c r="E342" s="7">
        <v>3.8292899999999999</v>
      </c>
      <c r="F342" s="7">
        <v>340</v>
      </c>
    </row>
    <row r="343" spans="1:6" x14ac:dyDescent="0.3">
      <c r="A343" s="7">
        <v>3.4276200000000001E-3</v>
      </c>
      <c r="B343" s="7">
        <v>-1.4796399999999999E-3</v>
      </c>
      <c r="C343" s="7">
        <v>0.99852099999999999</v>
      </c>
      <c r="D343" s="7">
        <v>1.3354E-2</v>
      </c>
      <c r="E343" s="7">
        <v>3.8959899999999998</v>
      </c>
      <c r="F343" s="7">
        <v>341</v>
      </c>
    </row>
    <row r="344" spans="1:6" x14ac:dyDescent="0.3">
      <c r="A344" s="7">
        <v>3.75312E-3</v>
      </c>
      <c r="B344" s="7">
        <v>-1.65055E-3</v>
      </c>
      <c r="C344" s="7">
        <v>0.99835099999999999</v>
      </c>
      <c r="D344" s="7">
        <v>1.48842E-2</v>
      </c>
      <c r="E344" s="7">
        <v>3.9658099999999998</v>
      </c>
      <c r="F344" s="7">
        <v>342</v>
      </c>
    </row>
    <row r="345" spans="1:6" x14ac:dyDescent="0.3">
      <c r="A345" s="7">
        <v>4.4858199999999997E-3</v>
      </c>
      <c r="B345" s="7">
        <v>-2.0261300000000001E-3</v>
      </c>
      <c r="C345" s="7">
        <v>0.99797599999999997</v>
      </c>
      <c r="D345" s="7">
        <v>1.8237900000000001E-2</v>
      </c>
      <c r="E345" s="7">
        <v>4.06569</v>
      </c>
      <c r="F345" s="7">
        <v>343</v>
      </c>
    </row>
    <row r="346" spans="1:6" x14ac:dyDescent="0.3">
      <c r="A346" s="7">
        <v>4.2796099999999997E-3</v>
      </c>
      <c r="B346" s="7">
        <v>-1.98321E-3</v>
      </c>
      <c r="C346" s="7">
        <v>0.99801899999999999</v>
      </c>
      <c r="D346" s="7">
        <v>1.7855300000000001E-2</v>
      </c>
      <c r="E346" s="7">
        <v>4.17218</v>
      </c>
      <c r="F346" s="7">
        <v>344</v>
      </c>
    </row>
    <row r="347" spans="1:6" x14ac:dyDescent="0.3">
      <c r="A347" s="7">
        <v>4.4714999999999998E-3</v>
      </c>
      <c r="B347" s="7">
        <v>-2.1333799999999998E-3</v>
      </c>
      <c r="C347" s="7">
        <v>0.99786900000000001</v>
      </c>
      <c r="D347" s="7">
        <v>1.9193399999999999E-2</v>
      </c>
      <c r="E347" s="7">
        <v>4.2923900000000001</v>
      </c>
      <c r="F347" s="7">
        <v>345</v>
      </c>
    </row>
    <row r="348" spans="1:6" x14ac:dyDescent="0.3">
      <c r="A348" s="7">
        <v>4.6102199999999999E-3</v>
      </c>
      <c r="B348" s="7">
        <v>-2.27488E-3</v>
      </c>
      <c r="C348" s="7">
        <v>0.99772799999999995</v>
      </c>
      <c r="D348" s="7">
        <v>2.0452600000000001E-2</v>
      </c>
      <c r="E348" s="7">
        <v>4.4363599999999996</v>
      </c>
      <c r="F348" s="7">
        <v>346</v>
      </c>
    </row>
    <row r="349" spans="1:6" x14ac:dyDescent="0.3">
      <c r="A349" s="7">
        <v>4.9443999999999998E-3</v>
      </c>
      <c r="B349" s="7">
        <v>-2.53806E-3</v>
      </c>
      <c r="C349" s="7">
        <v>0.99746500000000005</v>
      </c>
      <c r="D349" s="7">
        <v>2.2790000000000001E-2</v>
      </c>
      <c r="E349" s="7">
        <v>4.6092399999999998</v>
      </c>
      <c r="F349" s="7">
        <v>347</v>
      </c>
    </row>
    <row r="350" spans="1:6" x14ac:dyDescent="0.3">
      <c r="A350" s="7">
        <v>5.9027100000000002E-3</v>
      </c>
      <c r="B350" s="7">
        <v>-3.19287E-3</v>
      </c>
      <c r="C350" s="7">
        <v>0.99681200000000003</v>
      </c>
      <c r="D350" s="7">
        <v>2.8580499999999998E-2</v>
      </c>
      <c r="E350" s="7">
        <v>4.8419400000000001</v>
      </c>
      <c r="F350" s="7">
        <v>348</v>
      </c>
    </row>
    <row r="351" spans="1:6" x14ac:dyDescent="0.3">
      <c r="A351" s="7">
        <v>6.3635000000000002E-3</v>
      </c>
      <c r="B351" s="7">
        <v>-3.6851499999999999E-3</v>
      </c>
      <c r="C351" s="7">
        <v>0.99632200000000004</v>
      </c>
      <c r="D351" s="7">
        <v>3.2910599999999998E-2</v>
      </c>
      <c r="E351" s="7">
        <v>5.17178</v>
      </c>
      <c r="F351" s="7">
        <v>349</v>
      </c>
    </row>
    <row r="352" spans="1:6" x14ac:dyDescent="0.3">
      <c r="A352" s="7">
        <v>7.0712400000000003E-3</v>
      </c>
      <c r="B352" s="7">
        <v>-4.5109399999999997E-3</v>
      </c>
      <c r="C352" s="7">
        <v>0.99549900000000002</v>
      </c>
      <c r="D352" s="7">
        <v>4.0130100000000002E-2</v>
      </c>
      <c r="E352" s="7">
        <v>5.6751199999999997</v>
      </c>
      <c r="F352" s="7">
        <v>350</v>
      </c>
    </row>
    <row r="353" spans="1:6" x14ac:dyDescent="0.3">
      <c r="A353" s="7">
        <v>8.2311899999999993E-3</v>
      </c>
      <c r="B353" s="7">
        <v>-6.0895000000000003E-3</v>
      </c>
      <c r="C353" s="7">
        <v>0.99392899999999995</v>
      </c>
      <c r="D353" s="7">
        <v>5.37814E-2</v>
      </c>
      <c r="E353" s="7">
        <v>6.5338500000000002</v>
      </c>
      <c r="F353" s="7">
        <v>351</v>
      </c>
    </row>
    <row r="354" spans="1:6" x14ac:dyDescent="0.3">
      <c r="A354" s="7">
        <v>1.15587E-2</v>
      </c>
      <c r="B354" s="7">
        <v>-8.9348299999999995E-3</v>
      </c>
      <c r="C354" s="7">
        <v>0.99110500000000001</v>
      </c>
      <c r="D354" s="7">
        <v>7.7914499999999998E-2</v>
      </c>
      <c r="E354" s="7">
        <v>6.7407899999999996</v>
      </c>
      <c r="F354" s="7">
        <v>352</v>
      </c>
    </row>
    <row r="355" spans="1:6" x14ac:dyDescent="0.3">
      <c r="A355" s="7">
        <v>1.1473499999999999E-2</v>
      </c>
      <c r="B355" s="7">
        <v>0</v>
      </c>
      <c r="C355" s="7">
        <v>1</v>
      </c>
      <c r="D355" s="7">
        <v>0</v>
      </c>
      <c r="E355" s="7">
        <v>0</v>
      </c>
      <c r="F355" s="7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2AA8-7921-4477-9FB1-549B5E610DD8}">
  <dimension ref="A1:F401"/>
  <sheetViews>
    <sheetView workbookViewId="0">
      <selection activeCell="Q6" sqref="Q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0.20252200000000001</v>
      </c>
      <c r="B2">
        <v>-4.2794699999999998E-2</v>
      </c>
      <c r="C2">
        <v>0.95810799999999996</v>
      </c>
      <c r="D2">
        <v>0.329737</v>
      </c>
      <c r="E2">
        <v>1.6281600000000001</v>
      </c>
      <c r="F2">
        <v>0</v>
      </c>
    </row>
    <row r="3" spans="1:6" x14ac:dyDescent="0.3">
      <c r="A3">
        <v>0.186057</v>
      </c>
      <c r="B3">
        <v>-4.21944E-2</v>
      </c>
      <c r="C3">
        <v>0.95868299999999995</v>
      </c>
      <c r="D3">
        <v>0.32571699999999998</v>
      </c>
      <c r="E3">
        <v>1.7506299999999999</v>
      </c>
      <c r="F3">
        <v>1</v>
      </c>
    </row>
    <row r="4" spans="1:6" x14ac:dyDescent="0.3">
      <c r="A4">
        <v>0.191966</v>
      </c>
      <c r="B4">
        <v>-4.3444799999999999E-2</v>
      </c>
      <c r="C4">
        <v>0.95748500000000003</v>
      </c>
      <c r="D4">
        <v>0.33407599999999998</v>
      </c>
      <c r="E4">
        <v>1.7402899999999999</v>
      </c>
      <c r="F4">
        <v>2</v>
      </c>
    </row>
    <row r="5" spans="1:6" x14ac:dyDescent="0.3">
      <c r="A5">
        <v>0.19439300000000001</v>
      </c>
      <c r="B5">
        <v>-4.4453699999999999E-2</v>
      </c>
      <c r="C5">
        <v>0.95652000000000004</v>
      </c>
      <c r="D5">
        <v>0.34078000000000003</v>
      </c>
      <c r="E5">
        <v>1.75305</v>
      </c>
      <c r="F5">
        <v>3</v>
      </c>
    </row>
    <row r="6" spans="1:6" x14ac:dyDescent="0.3">
      <c r="A6">
        <v>0.19566900000000001</v>
      </c>
      <c r="B6">
        <v>-4.5232799999999997E-2</v>
      </c>
      <c r="C6">
        <v>0.95577500000000004</v>
      </c>
      <c r="D6">
        <v>0.34593299999999999</v>
      </c>
      <c r="E6">
        <v>1.7679499999999999</v>
      </c>
      <c r="F6">
        <v>4</v>
      </c>
    </row>
    <row r="7" spans="1:6" x14ac:dyDescent="0.3">
      <c r="A7">
        <v>0.19756199999999999</v>
      </c>
      <c r="B7">
        <v>-4.6062699999999998E-2</v>
      </c>
      <c r="C7">
        <v>0.954982</v>
      </c>
      <c r="D7">
        <v>0.35139900000000002</v>
      </c>
      <c r="E7">
        <v>1.77868</v>
      </c>
      <c r="F7">
        <v>5</v>
      </c>
    </row>
    <row r="8" spans="1:6" x14ac:dyDescent="0.3">
      <c r="A8">
        <v>0.188004</v>
      </c>
      <c r="B8">
        <v>-4.4704300000000002E-2</v>
      </c>
      <c r="C8">
        <v>0.95628000000000002</v>
      </c>
      <c r="D8">
        <v>0.34244000000000002</v>
      </c>
      <c r="E8">
        <v>1.82145</v>
      </c>
      <c r="F8">
        <v>6</v>
      </c>
    </row>
    <row r="9" spans="1:6" x14ac:dyDescent="0.3">
      <c r="A9">
        <v>0.19845599999999999</v>
      </c>
      <c r="B9">
        <v>-4.8740800000000001E-2</v>
      </c>
      <c r="C9">
        <v>0.95242800000000005</v>
      </c>
      <c r="D9">
        <v>0.36887799999999998</v>
      </c>
      <c r="E9">
        <v>1.8587400000000001</v>
      </c>
      <c r="F9">
        <v>7</v>
      </c>
    </row>
    <row r="10" spans="1:6" x14ac:dyDescent="0.3">
      <c r="A10">
        <v>0.20563000000000001</v>
      </c>
      <c r="B10">
        <v>-4.2896499999999997E-2</v>
      </c>
      <c r="C10">
        <v>0.95801099999999995</v>
      </c>
      <c r="D10">
        <v>0.33041799999999999</v>
      </c>
      <c r="E10">
        <v>1.60686</v>
      </c>
      <c r="F10">
        <v>8</v>
      </c>
    </row>
    <row r="11" spans="1:6" x14ac:dyDescent="0.3">
      <c r="A11">
        <v>0.19774</v>
      </c>
      <c r="B11">
        <v>-4.4303700000000001E-2</v>
      </c>
      <c r="C11">
        <v>0.95666300000000004</v>
      </c>
      <c r="D11">
        <v>0.33978599999999998</v>
      </c>
      <c r="E11">
        <v>1.71835</v>
      </c>
      <c r="F11">
        <v>9</v>
      </c>
    </row>
    <row r="12" spans="1:6" x14ac:dyDescent="0.3">
      <c r="A12">
        <v>0.18682399999999999</v>
      </c>
      <c r="B12">
        <v>-4.1899899999999997E-2</v>
      </c>
      <c r="C12">
        <v>0.95896599999999999</v>
      </c>
      <c r="D12">
        <v>0.32374000000000003</v>
      </c>
      <c r="E12">
        <v>1.7328600000000001</v>
      </c>
      <c r="F12">
        <v>10</v>
      </c>
    </row>
    <row r="13" spans="1:6" x14ac:dyDescent="0.3">
      <c r="A13">
        <v>0.19050600000000001</v>
      </c>
      <c r="B13">
        <v>-4.2998500000000002E-2</v>
      </c>
      <c r="C13">
        <v>0.95791300000000001</v>
      </c>
      <c r="D13">
        <v>0.33109899999999998</v>
      </c>
      <c r="E13">
        <v>1.738</v>
      </c>
      <c r="F13">
        <v>11</v>
      </c>
    </row>
    <row r="14" spans="1:6" x14ac:dyDescent="0.3">
      <c r="A14">
        <v>0.19114900000000001</v>
      </c>
      <c r="B14">
        <v>-4.3149399999999997E-2</v>
      </c>
      <c r="C14">
        <v>0.95776799999999995</v>
      </c>
      <c r="D14">
        <v>0.33210600000000001</v>
      </c>
      <c r="E14">
        <v>1.73742</v>
      </c>
      <c r="F14">
        <v>12</v>
      </c>
    </row>
    <row r="15" spans="1:6" x14ac:dyDescent="0.3">
      <c r="A15">
        <v>0.194498</v>
      </c>
      <c r="B15">
        <v>-4.4119899999999997E-2</v>
      </c>
      <c r="C15">
        <v>0.956839</v>
      </c>
      <c r="D15">
        <v>0.33856599999999998</v>
      </c>
      <c r="E15">
        <v>1.74072</v>
      </c>
      <c r="F15">
        <v>13</v>
      </c>
    </row>
    <row r="16" spans="1:6" x14ac:dyDescent="0.3">
      <c r="A16">
        <v>0.19544</v>
      </c>
      <c r="B16">
        <v>-4.4521100000000001E-2</v>
      </c>
      <c r="C16">
        <v>0.95645500000000006</v>
      </c>
      <c r="D16">
        <v>0.341227</v>
      </c>
      <c r="E16">
        <v>1.74594</v>
      </c>
      <c r="F16">
        <v>14</v>
      </c>
    </row>
    <row r="17" spans="1:6" x14ac:dyDescent="0.3">
      <c r="A17">
        <v>0.193527</v>
      </c>
      <c r="B17">
        <v>-4.4303799999999997E-2</v>
      </c>
      <c r="C17">
        <v>0.95666300000000004</v>
      </c>
      <c r="D17">
        <v>0.33978700000000001</v>
      </c>
      <c r="E17">
        <v>1.75576</v>
      </c>
      <c r="F17">
        <v>15</v>
      </c>
    </row>
    <row r="18" spans="1:6" x14ac:dyDescent="0.3">
      <c r="A18">
        <v>0.19315099999999999</v>
      </c>
      <c r="B18">
        <v>-4.45488E-2</v>
      </c>
      <c r="C18">
        <v>0.95642899999999997</v>
      </c>
      <c r="D18">
        <v>0.34141100000000002</v>
      </c>
      <c r="E18">
        <v>1.7675799999999999</v>
      </c>
      <c r="F18">
        <v>16</v>
      </c>
    </row>
    <row r="19" spans="1:6" x14ac:dyDescent="0.3">
      <c r="A19">
        <v>0.19770699999999999</v>
      </c>
      <c r="B19">
        <v>-4.58731E-2</v>
      </c>
      <c r="C19">
        <v>0.95516299999999998</v>
      </c>
      <c r="D19">
        <v>0.35015200000000002</v>
      </c>
      <c r="E19">
        <v>1.7710699999999999</v>
      </c>
      <c r="F19">
        <v>17</v>
      </c>
    </row>
    <row r="20" spans="1:6" x14ac:dyDescent="0.3">
      <c r="A20">
        <v>0.19426399999999999</v>
      </c>
      <c r="B20">
        <v>-4.5714400000000002E-2</v>
      </c>
      <c r="C20">
        <v>0.95531500000000003</v>
      </c>
      <c r="D20">
        <v>0.34910799999999997</v>
      </c>
      <c r="E20">
        <v>1.79708</v>
      </c>
      <c r="F20">
        <v>18</v>
      </c>
    </row>
    <row r="21" spans="1:6" x14ac:dyDescent="0.3">
      <c r="A21">
        <v>0.20039499999999999</v>
      </c>
      <c r="B21">
        <v>-4.6907799999999999E-2</v>
      </c>
      <c r="C21">
        <v>0.954175</v>
      </c>
      <c r="D21">
        <v>0.35693999999999998</v>
      </c>
      <c r="E21">
        <v>1.78118</v>
      </c>
      <c r="F21">
        <v>19</v>
      </c>
    </row>
    <row r="22" spans="1:6" x14ac:dyDescent="0.3">
      <c r="A22">
        <v>0.196824</v>
      </c>
      <c r="B22">
        <v>-4.7895300000000002E-2</v>
      </c>
      <c r="C22">
        <v>0.95323400000000003</v>
      </c>
      <c r="D22">
        <v>0.36338500000000001</v>
      </c>
      <c r="E22">
        <v>1.8462400000000001</v>
      </c>
      <c r="F22">
        <v>20</v>
      </c>
    </row>
    <row r="23" spans="1:6" x14ac:dyDescent="0.3">
      <c r="A23">
        <v>0.20688500000000001</v>
      </c>
      <c r="B23">
        <v>-5.3514100000000002E-2</v>
      </c>
      <c r="C23">
        <v>0.94789299999999999</v>
      </c>
      <c r="D23">
        <v>0.39945599999999998</v>
      </c>
      <c r="E23">
        <v>1.9308099999999999</v>
      </c>
      <c r="F23">
        <v>21</v>
      </c>
    </row>
    <row r="24" spans="1:6" x14ac:dyDescent="0.3">
      <c r="A24">
        <v>0.21115</v>
      </c>
      <c r="B24">
        <v>-4.5268099999999999E-2</v>
      </c>
      <c r="C24">
        <v>0.95574099999999995</v>
      </c>
      <c r="D24">
        <v>0.34616599999999997</v>
      </c>
      <c r="E24">
        <v>1.63944</v>
      </c>
      <c r="F24">
        <v>22</v>
      </c>
    </row>
    <row r="25" spans="1:6" x14ac:dyDescent="0.3">
      <c r="A25">
        <v>0.191501</v>
      </c>
      <c r="B25">
        <v>-4.3765999999999999E-2</v>
      </c>
      <c r="C25">
        <v>0.95717799999999997</v>
      </c>
      <c r="D25">
        <v>0.33621400000000001</v>
      </c>
      <c r="E25">
        <v>1.7556799999999999</v>
      </c>
      <c r="F25">
        <v>23</v>
      </c>
    </row>
    <row r="26" spans="1:6" x14ac:dyDescent="0.3">
      <c r="A26">
        <v>0.19766800000000001</v>
      </c>
      <c r="B26">
        <v>-4.5429499999999998E-2</v>
      </c>
      <c r="C26">
        <v>0.95558699999999996</v>
      </c>
      <c r="D26">
        <v>0.34722999999999998</v>
      </c>
      <c r="E26">
        <v>1.7566299999999999</v>
      </c>
      <c r="F26">
        <v>24</v>
      </c>
    </row>
    <row r="27" spans="1:6" x14ac:dyDescent="0.3">
      <c r="A27">
        <v>0.19414500000000001</v>
      </c>
      <c r="B27">
        <v>-4.5151999999999998E-2</v>
      </c>
      <c r="C27">
        <v>0.95585200000000003</v>
      </c>
      <c r="D27">
        <v>0.34539999999999998</v>
      </c>
      <c r="E27">
        <v>1.77908</v>
      </c>
      <c r="F27">
        <v>25</v>
      </c>
    </row>
    <row r="28" spans="1:6" x14ac:dyDescent="0.3">
      <c r="A28">
        <v>0.19395999999999999</v>
      </c>
      <c r="B28">
        <v>-4.5460300000000002E-2</v>
      </c>
      <c r="C28">
        <v>0.95555800000000002</v>
      </c>
      <c r="D28">
        <v>0.34743299999999999</v>
      </c>
      <c r="E28">
        <v>1.7912600000000001</v>
      </c>
      <c r="F28">
        <v>26</v>
      </c>
    </row>
    <row r="29" spans="1:6" x14ac:dyDescent="0.3">
      <c r="A29">
        <v>0.201214</v>
      </c>
      <c r="B29">
        <v>-4.8100400000000001E-2</v>
      </c>
      <c r="C29">
        <v>0.95303800000000005</v>
      </c>
      <c r="D29">
        <v>0.36471999999999999</v>
      </c>
      <c r="E29">
        <v>1.8125899999999999</v>
      </c>
      <c r="F29">
        <v>27</v>
      </c>
    </row>
    <row r="30" spans="1:6" x14ac:dyDescent="0.3">
      <c r="A30">
        <v>0.20257500000000001</v>
      </c>
      <c r="B30">
        <v>-5.04E-2</v>
      </c>
      <c r="C30">
        <v>0.95084900000000006</v>
      </c>
      <c r="D30">
        <v>0.37958900000000001</v>
      </c>
      <c r="E30">
        <v>1.87381</v>
      </c>
      <c r="F30">
        <v>28</v>
      </c>
    </row>
    <row r="31" spans="1:6" x14ac:dyDescent="0.3">
      <c r="A31">
        <v>0.20330500000000001</v>
      </c>
      <c r="B31">
        <v>-5.2976799999999998E-2</v>
      </c>
      <c r="C31">
        <v>0.94840199999999997</v>
      </c>
      <c r="D31">
        <v>0.39605000000000001</v>
      </c>
      <c r="E31">
        <v>1.9480599999999999</v>
      </c>
      <c r="F31">
        <v>29</v>
      </c>
    </row>
    <row r="32" spans="1:6" x14ac:dyDescent="0.3">
      <c r="A32">
        <v>0.204512</v>
      </c>
      <c r="B32">
        <v>-4.6399000000000003E-2</v>
      </c>
      <c r="C32">
        <v>0.95466099999999998</v>
      </c>
      <c r="D32">
        <v>0.353607</v>
      </c>
      <c r="E32">
        <v>1.7290300000000001</v>
      </c>
      <c r="F32">
        <v>30</v>
      </c>
    </row>
    <row r="33" spans="1:6" x14ac:dyDescent="0.3">
      <c r="A33">
        <v>0.19197400000000001</v>
      </c>
      <c r="B33">
        <v>-4.3447199999999998E-2</v>
      </c>
      <c r="C33">
        <v>0.95748299999999997</v>
      </c>
      <c r="D33">
        <v>0.334092</v>
      </c>
      <c r="E33">
        <v>1.7403</v>
      </c>
      <c r="F33">
        <v>31</v>
      </c>
    </row>
    <row r="34" spans="1:6" x14ac:dyDescent="0.3">
      <c r="A34">
        <v>0.19715199999999999</v>
      </c>
      <c r="B34">
        <v>-4.49781E-2</v>
      </c>
      <c r="C34">
        <v>0.95601800000000003</v>
      </c>
      <c r="D34">
        <v>0.34425099999999997</v>
      </c>
      <c r="E34">
        <v>1.7461199999999999</v>
      </c>
      <c r="F34">
        <v>32</v>
      </c>
    </row>
    <row r="35" spans="1:6" x14ac:dyDescent="0.3">
      <c r="A35">
        <v>0.1948</v>
      </c>
      <c r="B35">
        <v>-4.4428599999999999E-2</v>
      </c>
      <c r="C35">
        <v>0.95654399999999995</v>
      </c>
      <c r="D35">
        <v>0.34061399999999997</v>
      </c>
      <c r="E35">
        <v>1.7485299999999999</v>
      </c>
      <c r="F35">
        <v>33</v>
      </c>
    </row>
    <row r="36" spans="1:6" x14ac:dyDescent="0.3">
      <c r="A36">
        <v>0.192187</v>
      </c>
      <c r="B36">
        <v>-4.40638E-2</v>
      </c>
      <c r="C36">
        <v>0.95689299999999999</v>
      </c>
      <c r="D36">
        <v>0.33819399999999999</v>
      </c>
      <c r="E36">
        <v>1.7597100000000001</v>
      </c>
      <c r="F36">
        <v>34</v>
      </c>
    </row>
    <row r="37" spans="1:6" x14ac:dyDescent="0.3">
      <c r="A37">
        <v>0.20278099999999999</v>
      </c>
      <c r="B37">
        <v>-4.6791300000000001E-2</v>
      </c>
      <c r="C37">
        <v>0.954287</v>
      </c>
      <c r="D37">
        <v>0.35617700000000002</v>
      </c>
      <c r="E37">
        <v>1.7564599999999999</v>
      </c>
      <c r="F37">
        <v>35</v>
      </c>
    </row>
    <row r="38" spans="1:6" x14ac:dyDescent="0.3">
      <c r="A38">
        <v>0.19722999999999999</v>
      </c>
      <c r="B38">
        <v>-4.5905700000000001E-2</v>
      </c>
      <c r="C38">
        <v>0.95513199999999998</v>
      </c>
      <c r="D38">
        <v>0.35036699999999998</v>
      </c>
      <c r="E38">
        <v>1.77644</v>
      </c>
      <c r="F38">
        <v>36</v>
      </c>
    </row>
    <row r="39" spans="1:6" x14ac:dyDescent="0.3">
      <c r="A39">
        <v>0.19959199999999999</v>
      </c>
      <c r="B39">
        <v>-4.66069E-2</v>
      </c>
      <c r="C39">
        <v>0.95446200000000003</v>
      </c>
      <c r="D39">
        <v>0.35497000000000001</v>
      </c>
      <c r="E39">
        <v>1.7784800000000001</v>
      </c>
      <c r="F39">
        <v>37</v>
      </c>
    </row>
    <row r="40" spans="1:6" x14ac:dyDescent="0.3">
      <c r="A40">
        <v>0.198268</v>
      </c>
      <c r="B40">
        <v>-4.7185699999999997E-2</v>
      </c>
      <c r="C40">
        <v>0.95391000000000004</v>
      </c>
      <c r="D40">
        <v>0.35875699999999999</v>
      </c>
      <c r="E40">
        <v>1.80945</v>
      </c>
      <c r="F40">
        <v>38</v>
      </c>
    </row>
    <row r="41" spans="1:6" x14ac:dyDescent="0.3">
      <c r="A41">
        <v>0.20103599999999999</v>
      </c>
      <c r="B41">
        <v>-4.8751999999999997E-2</v>
      </c>
      <c r="C41">
        <v>0.95241699999999996</v>
      </c>
      <c r="D41">
        <v>0.36895</v>
      </c>
      <c r="E41">
        <v>1.83525</v>
      </c>
      <c r="F41">
        <v>39</v>
      </c>
    </row>
    <row r="42" spans="1:6" x14ac:dyDescent="0.3">
      <c r="A42">
        <v>0.19983400000000001</v>
      </c>
      <c r="B42">
        <v>-5.0998599999999998E-2</v>
      </c>
      <c r="C42">
        <v>0.95028000000000001</v>
      </c>
      <c r="D42">
        <v>0.38343100000000002</v>
      </c>
      <c r="E42">
        <v>1.91875</v>
      </c>
      <c r="F42">
        <v>40</v>
      </c>
    </row>
    <row r="43" spans="1:6" x14ac:dyDescent="0.3">
      <c r="A43">
        <v>0.21160000000000001</v>
      </c>
      <c r="B43">
        <v>-4.4218599999999997E-2</v>
      </c>
      <c r="C43">
        <v>0.95674499999999996</v>
      </c>
      <c r="D43">
        <v>0.33922099999999999</v>
      </c>
      <c r="E43">
        <v>1.6031200000000001</v>
      </c>
      <c r="F43">
        <v>41</v>
      </c>
    </row>
    <row r="44" spans="1:6" x14ac:dyDescent="0.3">
      <c r="A44">
        <v>0.19389600000000001</v>
      </c>
      <c r="B44">
        <v>-4.4072300000000002E-2</v>
      </c>
      <c r="C44">
        <v>0.95688499999999999</v>
      </c>
      <c r="D44">
        <v>0.33825</v>
      </c>
      <c r="E44">
        <v>1.7444999999999999</v>
      </c>
      <c r="F44">
        <v>42</v>
      </c>
    </row>
    <row r="45" spans="1:6" x14ac:dyDescent="0.3">
      <c r="A45">
        <v>0.19420699999999999</v>
      </c>
      <c r="B45">
        <v>-4.4500100000000001E-2</v>
      </c>
      <c r="C45">
        <v>0.95647599999999999</v>
      </c>
      <c r="D45">
        <v>0.341088</v>
      </c>
      <c r="E45">
        <v>1.75631</v>
      </c>
      <c r="F45">
        <v>43</v>
      </c>
    </row>
    <row r="46" spans="1:6" x14ac:dyDescent="0.3">
      <c r="A46">
        <v>0.19802900000000001</v>
      </c>
      <c r="B46">
        <v>-4.5514300000000001E-2</v>
      </c>
      <c r="C46">
        <v>0.95550599999999997</v>
      </c>
      <c r="D46">
        <v>0.34778900000000001</v>
      </c>
      <c r="E46">
        <v>1.7562500000000001</v>
      </c>
      <c r="F46">
        <v>44</v>
      </c>
    </row>
    <row r="47" spans="1:6" x14ac:dyDescent="0.3">
      <c r="A47">
        <v>0.194603</v>
      </c>
      <c r="B47">
        <v>-4.5164900000000001E-2</v>
      </c>
      <c r="C47">
        <v>0.95584000000000002</v>
      </c>
      <c r="D47">
        <v>0.34548499999999999</v>
      </c>
      <c r="E47">
        <v>1.7753300000000001</v>
      </c>
      <c r="F47">
        <v>45</v>
      </c>
    </row>
    <row r="48" spans="1:6" x14ac:dyDescent="0.3">
      <c r="A48">
        <v>0.20183599999999999</v>
      </c>
      <c r="B48">
        <v>-4.7216599999999997E-2</v>
      </c>
      <c r="C48">
        <v>0.95388099999999998</v>
      </c>
      <c r="D48">
        <v>0.35895899999999997</v>
      </c>
      <c r="E48">
        <v>1.77847</v>
      </c>
      <c r="F48">
        <v>46</v>
      </c>
    </row>
    <row r="49" spans="1:6" x14ac:dyDescent="0.3">
      <c r="A49">
        <v>0.195881</v>
      </c>
      <c r="B49">
        <v>-4.6270100000000002E-2</v>
      </c>
      <c r="C49">
        <v>0.95478399999999997</v>
      </c>
      <c r="D49">
        <v>0.35276099999999999</v>
      </c>
      <c r="E49">
        <v>1.8008999999999999</v>
      </c>
      <c r="F49">
        <v>47</v>
      </c>
    </row>
    <row r="50" spans="1:6" x14ac:dyDescent="0.3">
      <c r="A50">
        <v>0.200076</v>
      </c>
      <c r="B50">
        <v>-4.8010499999999998E-2</v>
      </c>
      <c r="C50">
        <v>0.95312399999999997</v>
      </c>
      <c r="D50">
        <v>0.36413499999999999</v>
      </c>
      <c r="E50">
        <v>1.8199799999999999</v>
      </c>
      <c r="F50">
        <v>48</v>
      </c>
    </row>
    <row r="51" spans="1:6" x14ac:dyDescent="0.3">
      <c r="A51">
        <v>0.199211</v>
      </c>
      <c r="B51">
        <v>-4.9024400000000003E-2</v>
      </c>
      <c r="C51">
        <v>0.95215799999999995</v>
      </c>
      <c r="D51">
        <v>0.37071500000000002</v>
      </c>
      <c r="E51">
        <v>1.8609100000000001</v>
      </c>
      <c r="F51">
        <v>49</v>
      </c>
    </row>
    <row r="52" spans="1:6" x14ac:dyDescent="0.3">
      <c r="A52">
        <v>0.20391200000000001</v>
      </c>
      <c r="B52">
        <v>-5.3451899999999997E-2</v>
      </c>
      <c r="C52">
        <v>0.94795200000000002</v>
      </c>
      <c r="D52">
        <v>0.399063</v>
      </c>
      <c r="E52">
        <v>1.95703</v>
      </c>
      <c r="F52">
        <v>50</v>
      </c>
    </row>
    <row r="53" spans="1:6" x14ac:dyDescent="0.3">
      <c r="A53">
        <v>0.20766499999999999</v>
      </c>
      <c r="B53">
        <v>-4.4466400000000003E-2</v>
      </c>
      <c r="C53">
        <v>0.95650800000000002</v>
      </c>
      <c r="D53">
        <v>0.34086499999999997</v>
      </c>
      <c r="E53">
        <v>1.6414200000000001</v>
      </c>
      <c r="F53">
        <v>51</v>
      </c>
    </row>
    <row r="54" spans="1:6" x14ac:dyDescent="0.3">
      <c r="A54">
        <v>0.19321099999999999</v>
      </c>
      <c r="B54">
        <v>-4.3932400000000003E-2</v>
      </c>
      <c r="C54">
        <v>0.95701899999999995</v>
      </c>
      <c r="D54">
        <v>0.33732099999999998</v>
      </c>
      <c r="E54">
        <v>1.74586</v>
      </c>
      <c r="F54">
        <v>52</v>
      </c>
    </row>
    <row r="55" spans="1:6" x14ac:dyDescent="0.3">
      <c r="A55">
        <v>0.266349</v>
      </c>
      <c r="B55">
        <v>-7.7085100000000004E-2</v>
      </c>
      <c r="C55">
        <v>0.92581100000000005</v>
      </c>
      <c r="D55">
        <v>0.54108199999999995</v>
      </c>
      <c r="E55">
        <v>2.0314700000000001</v>
      </c>
      <c r="F55">
        <v>53</v>
      </c>
    </row>
    <row r="56" spans="1:6" x14ac:dyDescent="0.3">
      <c r="A56">
        <v>0.202593</v>
      </c>
      <c r="B56">
        <v>-4.6957699999999998E-2</v>
      </c>
      <c r="C56">
        <v>0.95412799999999998</v>
      </c>
      <c r="D56">
        <v>0.357267</v>
      </c>
      <c r="E56">
        <v>1.7634700000000001</v>
      </c>
      <c r="F56">
        <v>54</v>
      </c>
    </row>
    <row r="57" spans="1:6" x14ac:dyDescent="0.3">
      <c r="A57">
        <v>0.19722600000000001</v>
      </c>
      <c r="B57">
        <v>-4.5933000000000002E-2</v>
      </c>
      <c r="C57">
        <v>0.95510600000000001</v>
      </c>
      <c r="D57">
        <v>0.35054600000000002</v>
      </c>
      <c r="E57">
        <v>1.77738</v>
      </c>
      <c r="F57">
        <v>55</v>
      </c>
    </row>
    <row r="58" spans="1:6" x14ac:dyDescent="0.3">
      <c r="A58">
        <v>0.19576299999999999</v>
      </c>
      <c r="B58">
        <v>-4.5874400000000003E-2</v>
      </c>
      <c r="C58">
        <v>0.95516199999999996</v>
      </c>
      <c r="D58">
        <v>0.35016000000000003</v>
      </c>
      <c r="E58">
        <v>1.7886899999999999</v>
      </c>
      <c r="F58">
        <v>56</v>
      </c>
    </row>
    <row r="59" spans="1:6" x14ac:dyDescent="0.3">
      <c r="A59">
        <v>0.20337</v>
      </c>
      <c r="B59">
        <v>-4.8120999999999997E-2</v>
      </c>
      <c r="C59">
        <v>0.95301899999999995</v>
      </c>
      <c r="D59">
        <v>0.36485299999999998</v>
      </c>
      <c r="E59">
        <v>1.79403</v>
      </c>
      <c r="F59">
        <v>57</v>
      </c>
    </row>
    <row r="60" spans="1:6" x14ac:dyDescent="0.3">
      <c r="A60">
        <v>0.19741500000000001</v>
      </c>
      <c r="B60">
        <v>-4.7536299999999997E-2</v>
      </c>
      <c r="C60">
        <v>0.95357599999999998</v>
      </c>
      <c r="D60">
        <v>0.36104599999999998</v>
      </c>
      <c r="E60">
        <v>1.82887</v>
      </c>
      <c r="F60">
        <v>58</v>
      </c>
    </row>
    <row r="61" spans="1:6" x14ac:dyDescent="0.3">
      <c r="A61">
        <v>0.208399</v>
      </c>
      <c r="B61">
        <v>-5.13867E-2</v>
      </c>
      <c r="C61">
        <v>0.94991099999999995</v>
      </c>
      <c r="D61">
        <v>0.38591599999999998</v>
      </c>
      <c r="E61">
        <v>1.85181</v>
      </c>
      <c r="F61">
        <v>59</v>
      </c>
    </row>
    <row r="62" spans="1:6" x14ac:dyDescent="0.3">
      <c r="A62">
        <v>0.212532</v>
      </c>
      <c r="B62">
        <v>-5.6893399999999997E-2</v>
      </c>
      <c r="C62">
        <v>0.94469499999999995</v>
      </c>
      <c r="D62">
        <v>0.420682</v>
      </c>
      <c r="E62">
        <v>1.9793799999999999</v>
      </c>
      <c r="F62">
        <v>60</v>
      </c>
    </row>
    <row r="63" spans="1:6" x14ac:dyDescent="0.3">
      <c r="A63">
        <v>0.21918099999999999</v>
      </c>
      <c r="B63">
        <v>-5.0871800000000002E-2</v>
      </c>
      <c r="C63">
        <v>0.95040000000000002</v>
      </c>
      <c r="D63">
        <v>0.38261800000000001</v>
      </c>
      <c r="E63">
        <v>1.7456700000000001</v>
      </c>
      <c r="F63">
        <v>61</v>
      </c>
    </row>
    <row r="64" spans="1:6" x14ac:dyDescent="0.3">
      <c r="A64">
        <v>0.20644799999999999</v>
      </c>
      <c r="B64">
        <v>-4.7843499999999997E-2</v>
      </c>
      <c r="C64">
        <v>0.95328299999999999</v>
      </c>
      <c r="D64">
        <v>0.36304799999999998</v>
      </c>
      <c r="E64">
        <v>1.7585500000000001</v>
      </c>
      <c r="F64">
        <v>62</v>
      </c>
    </row>
    <row r="65" spans="1:6" x14ac:dyDescent="0.3">
      <c r="A65">
        <v>0.19969700000000001</v>
      </c>
      <c r="B65">
        <v>-4.6215899999999997E-2</v>
      </c>
      <c r="C65">
        <v>0.95483600000000002</v>
      </c>
      <c r="D65">
        <v>0.35240500000000002</v>
      </c>
      <c r="E65">
        <v>1.7646999999999999</v>
      </c>
      <c r="F65">
        <v>63</v>
      </c>
    </row>
    <row r="66" spans="1:6" x14ac:dyDescent="0.3">
      <c r="A66">
        <v>0.20147699999999999</v>
      </c>
      <c r="B66">
        <v>-4.67768E-2</v>
      </c>
      <c r="C66">
        <v>0.95430000000000004</v>
      </c>
      <c r="D66">
        <v>0.35608200000000001</v>
      </c>
      <c r="E66">
        <v>1.76736</v>
      </c>
      <c r="F66">
        <v>64</v>
      </c>
    </row>
    <row r="67" spans="1:6" x14ac:dyDescent="0.3">
      <c r="A67">
        <v>0.20530200000000001</v>
      </c>
      <c r="B67">
        <v>-4.8053499999999999E-2</v>
      </c>
      <c r="C67">
        <v>0.95308300000000001</v>
      </c>
      <c r="D67">
        <v>0.36441400000000002</v>
      </c>
      <c r="E67">
        <v>1.77501</v>
      </c>
      <c r="F67">
        <v>65</v>
      </c>
    </row>
    <row r="68" spans="1:6" x14ac:dyDescent="0.3">
      <c r="A68">
        <v>0.200655</v>
      </c>
      <c r="B68">
        <v>-4.6986199999999999E-2</v>
      </c>
      <c r="C68">
        <v>0.95410099999999998</v>
      </c>
      <c r="D68">
        <v>0.35745300000000002</v>
      </c>
      <c r="E68">
        <v>1.7814300000000001</v>
      </c>
      <c r="F68">
        <v>66</v>
      </c>
    </row>
    <row r="69" spans="1:6" x14ac:dyDescent="0.3">
      <c r="A69">
        <v>0.20850199999999999</v>
      </c>
      <c r="B69">
        <v>-4.8930399999999999E-2</v>
      </c>
      <c r="C69">
        <v>0.95224699999999995</v>
      </c>
      <c r="D69">
        <v>0.37010700000000002</v>
      </c>
      <c r="E69">
        <v>1.7750699999999999</v>
      </c>
      <c r="F69">
        <v>67</v>
      </c>
    </row>
    <row r="70" spans="1:6" x14ac:dyDescent="0.3">
      <c r="A70">
        <v>0.209871</v>
      </c>
      <c r="B70">
        <v>-4.95542E-2</v>
      </c>
      <c r="C70">
        <v>0.951654</v>
      </c>
      <c r="D70">
        <v>0.374139</v>
      </c>
      <c r="E70">
        <v>1.78271</v>
      </c>
      <c r="F70">
        <v>68</v>
      </c>
    </row>
    <row r="71" spans="1:6" x14ac:dyDescent="0.3">
      <c r="A71">
        <v>0.205679</v>
      </c>
      <c r="B71">
        <v>-4.8784000000000001E-2</v>
      </c>
      <c r="C71">
        <v>0.95238699999999998</v>
      </c>
      <c r="D71">
        <v>0.36915799999999999</v>
      </c>
      <c r="E71">
        <v>1.7948200000000001</v>
      </c>
      <c r="F71">
        <v>69</v>
      </c>
    </row>
    <row r="72" spans="1:6" x14ac:dyDescent="0.3">
      <c r="A72">
        <v>0.20769199999999999</v>
      </c>
      <c r="B72">
        <v>-4.9316600000000002E-2</v>
      </c>
      <c r="C72">
        <v>0.95187999999999995</v>
      </c>
      <c r="D72">
        <v>0.37260500000000002</v>
      </c>
      <c r="E72">
        <v>1.79403</v>
      </c>
      <c r="F72">
        <v>70</v>
      </c>
    </row>
    <row r="73" spans="1:6" x14ac:dyDescent="0.3">
      <c r="A73">
        <v>0.20815</v>
      </c>
      <c r="B73">
        <v>-4.9791200000000001E-2</v>
      </c>
      <c r="C73">
        <v>0.95142800000000005</v>
      </c>
      <c r="D73">
        <v>0.37566899999999998</v>
      </c>
      <c r="E73">
        <v>1.8048</v>
      </c>
      <c r="F73">
        <v>71</v>
      </c>
    </row>
    <row r="74" spans="1:6" x14ac:dyDescent="0.3">
      <c r="A74">
        <v>0.21004800000000001</v>
      </c>
      <c r="B74">
        <v>-5.0325599999999998E-2</v>
      </c>
      <c r="C74">
        <v>0.95091999999999999</v>
      </c>
      <c r="D74">
        <v>0.37911</v>
      </c>
      <c r="E74">
        <v>1.80487</v>
      </c>
      <c r="F74">
        <v>72</v>
      </c>
    </row>
    <row r="75" spans="1:6" x14ac:dyDescent="0.3">
      <c r="A75">
        <v>0.21030199999999999</v>
      </c>
      <c r="B75">
        <v>-5.0811500000000002E-2</v>
      </c>
      <c r="C75">
        <v>0.95045800000000003</v>
      </c>
      <c r="D75">
        <v>0.38223099999999999</v>
      </c>
      <c r="E75">
        <v>1.8175300000000001</v>
      </c>
      <c r="F75">
        <v>73</v>
      </c>
    </row>
    <row r="76" spans="1:6" x14ac:dyDescent="0.3">
      <c r="A76">
        <v>0.245311</v>
      </c>
      <c r="B76">
        <v>-6.0749200000000003E-2</v>
      </c>
      <c r="C76">
        <v>0.94105899999999998</v>
      </c>
      <c r="D76">
        <v>0.444496</v>
      </c>
      <c r="E76">
        <v>1.8119700000000001</v>
      </c>
      <c r="F76">
        <v>74</v>
      </c>
    </row>
    <row r="77" spans="1:6" x14ac:dyDescent="0.3">
      <c r="A77">
        <v>0.234629</v>
      </c>
      <c r="B77">
        <v>-5.58658E-2</v>
      </c>
      <c r="C77">
        <v>0.94566600000000001</v>
      </c>
      <c r="D77">
        <v>0.41426299999999999</v>
      </c>
      <c r="E77">
        <v>1.7656099999999999</v>
      </c>
      <c r="F77">
        <v>75</v>
      </c>
    </row>
    <row r="78" spans="1:6" x14ac:dyDescent="0.3">
      <c r="A78">
        <v>0.219393</v>
      </c>
      <c r="B78">
        <v>-5.6635699999999997E-2</v>
      </c>
      <c r="C78">
        <v>0.94493799999999994</v>
      </c>
      <c r="D78">
        <v>0.41907499999999998</v>
      </c>
      <c r="E78">
        <v>1.91015</v>
      </c>
      <c r="F78">
        <v>76</v>
      </c>
    </row>
    <row r="79" spans="1:6" x14ac:dyDescent="0.3">
      <c r="A79">
        <v>0.22636100000000001</v>
      </c>
      <c r="B79">
        <v>-6.03787E-2</v>
      </c>
      <c r="C79">
        <v>0.94140800000000002</v>
      </c>
      <c r="D79">
        <v>0.44222600000000001</v>
      </c>
      <c r="E79">
        <v>1.95363</v>
      </c>
      <c r="F79">
        <v>77</v>
      </c>
    </row>
    <row r="80" spans="1:6" x14ac:dyDescent="0.3">
      <c r="A80">
        <v>0.23697299999999999</v>
      </c>
      <c r="B80">
        <v>-6.1279599999999997E-2</v>
      </c>
      <c r="C80">
        <v>0.94055999999999995</v>
      </c>
      <c r="D80">
        <v>0.447739</v>
      </c>
      <c r="E80">
        <v>1.88941</v>
      </c>
      <c r="F80">
        <v>78</v>
      </c>
    </row>
    <row r="81" spans="1:6" x14ac:dyDescent="0.3">
      <c r="A81">
        <v>0.23114100000000001</v>
      </c>
      <c r="B81">
        <v>-5.5007500000000001E-2</v>
      </c>
      <c r="C81">
        <v>0.94647800000000004</v>
      </c>
      <c r="D81">
        <v>0.40887800000000002</v>
      </c>
      <c r="E81">
        <v>1.7689600000000001</v>
      </c>
      <c r="F81">
        <v>79</v>
      </c>
    </row>
    <row r="82" spans="1:6" x14ac:dyDescent="0.3">
      <c r="A82">
        <v>0.22034300000000001</v>
      </c>
      <c r="B82">
        <v>-5.6106000000000003E-2</v>
      </c>
      <c r="C82">
        <v>0.94543900000000003</v>
      </c>
      <c r="D82">
        <v>0.41576600000000002</v>
      </c>
      <c r="E82">
        <v>1.8869</v>
      </c>
      <c r="F82">
        <v>80</v>
      </c>
    </row>
    <row r="83" spans="1:6" x14ac:dyDescent="0.3">
      <c r="A83">
        <v>0.21926200000000001</v>
      </c>
      <c r="B83">
        <v>-5.7302400000000003E-2</v>
      </c>
      <c r="C83">
        <v>0.94430800000000004</v>
      </c>
      <c r="D83">
        <v>0.42322799999999999</v>
      </c>
      <c r="E83">
        <v>1.93024</v>
      </c>
      <c r="F83">
        <v>81</v>
      </c>
    </row>
    <row r="84" spans="1:6" x14ac:dyDescent="0.3">
      <c r="A84">
        <v>0.22381400000000001</v>
      </c>
      <c r="B84">
        <v>-6.0773099999999997E-2</v>
      </c>
      <c r="C84">
        <v>0.94103700000000001</v>
      </c>
      <c r="D84">
        <v>0.44464300000000001</v>
      </c>
      <c r="E84">
        <v>1.9866600000000001</v>
      </c>
      <c r="F84">
        <v>82</v>
      </c>
    </row>
    <row r="85" spans="1:6" x14ac:dyDescent="0.3">
      <c r="A85">
        <v>0.22799700000000001</v>
      </c>
      <c r="B85">
        <v>-6.8136699999999994E-2</v>
      </c>
      <c r="C85">
        <v>0.93413299999999999</v>
      </c>
      <c r="D85">
        <v>0.48899700000000001</v>
      </c>
      <c r="E85">
        <v>2.1447500000000002</v>
      </c>
      <c r="F85">
        <v>83</v>
      </c>
    </row>
    <row r="86" spans="1:6" x14ac:dyDescent="0.3">
      <c r="A86">
        <v>0.24087900000000001</v>
      </c>
      <c r="B86">
        <v>-5.7446999999999998E-2</v>
      </c>
      <c r="C86">
        <v>0.94417200000000001</v>
      </c>
      <c r="D86">
        <v>0.42412699999999998</v>
      </c>
      <c r="E86">
        <v>1.76075</v>
      </c>
      <c r="F86">
        <v>84</v>
      </c>
    </row>
    <row r="87" spans="1:6" x14ac:dyDescent="0.3">
      <c r="A87">
        <v>0.202349</v>
      </c>
      <c r="B87">
        <v>-4.8471199999999999E-2</v>
      </c>
      <c r="C87">
        <v>0.952685</v>
      </c>
      <c r="D87">
        <v>0.36712899999999998</v>
      </c>
      <c r="E87">
        <v>1.8143400000000001</v>
      </c>
      <c r="F87">
        <v>85</v>
      </c>
    </row>
    <row r="88" spans="1:6" x14ac:dyDescent="0.3">
      <c r="A88">
        <v>0.21129300000000001</v>
      </c>
      <c r="B88">
        <v>-5.0836100000000002E-2</v>
      </c>
      <c r="C88">
        <v>0.950434</v>
      </c>
      <c r="D88">
        <v>0.38238899999999998</v>
      </c>
      <c r="E88">
        <v>1.80976</v>
      </c>
      <c r="F88">
        <v>86</v>
      </c>
    </row>
    <row r="89" spans="1:6" x14ac:dyDescent="0.3">
      <c r="A89">
        <v>0.22504299999999999</v>
      </c>
      <c r="B89">
        <v>-5.1466199999999997E-2</v>
      </c>
      <c r="C89">
        <v>0.94983600000000001</v>
      </c>
      <c r="D89">
        <v>0.38642500000000002</v>
      </c>
      <c r="E89">
        <v>1.7171099999999999</v>
      </c>
      <c r="F89">
        <v>87</v>
      </c>
    </row>
    <row r="90" spans="1:6" x14ac:dyDescent="0.3">
      <c r="A90">
        <v>0.21023500000000001</v>
      </c>
      <c r="B90">
        <v>-5.1613600000000003E-2</v>
      </c>
      <c r="C90">
        <v>0.94969599999999998</v>
      </c>
      <c r="D90">
        <v>0.38736700000000002</v>
      </c>
      <c r="E90">
        <v>1.8425499999999999</v>
      </c>
      <c r="F90">
        <v>88</v>
      </c>
    </row>
    <row r="91" spans="1:6" x14ac:dyDescent="0.3">
      <c r="A91">
        <v>0.21269199999999999</v>
      </c>
      <c r="B91">
        <v>-5.2741200000000002E-2</v>
      </c>
      <c r="C91">
        <v>0.94862500000000005</v>
      </c>
      <c r="D91">
        <v>0.39455299999999999</v>
      </c>
      <c r="E91">
        <v>1.8550500000000001</v>
      </c>
      <c r="F91">
        <v>89</v>
      </c>
    </row>
    <row r="92" spans="1:6" x14ac:dyDescent="0.3">
      <c r="A92">
        <v>0.21315100000000001</v>
      </c>
      <c r="B92">
        <v>-5.3942900000000002E-2</v>
      </c>
      <c r="C92">
        <v>0.94748600000000005</v>
      </c>
      <c r="D92">
        <v>0.40216800000000003</v>
      </c>
      <c r="E92">
        <v>1.8867799999999999</v>
      </c>
      <c r="F92">
        <v>90</v>
      </c>
    </row>
    <row r="93" spans="1:6" x14ac:dyDescent="0.3">
      <c r="A93">
        <v>0.220414</v>
      </c>
      <c r="B93">
        <v>-5.7345800000000002E-2</v>
      </c>
      <c r="C93">
        <v>0.94426699999999997</v>
      </c>
      <c r="D93">
        <v>0.42349799999999999</v>
      </c>
      <c r="E93">
        <v>1.9213800000000001</v>
      </c>
      <c r="F93">
        <v>91</v>
      </c>
    </row>
    <row r="94" spans="1:6" x14ac:dyDescent="0.3">
      <c r="A94">
        <v>0.23005300000000001</v>
      </c>
      <c r="B94">
        <v>-6.1099000000000001E-2</v>
      </c>
      <c r="C94">
        <v>0.94072999999999996</v>
      </c>
      <c r="D94">
        <v>0.44663599999999998</v>
      </c>
      <c r="E94">
        <v>1.9414499999999999</v>
      </c>
      <c r="F94">
        <v>92</v>
      </c>
    </row>
    <row r="95" spans="1:6" x14ac:dyDescent="0.3">
      <c r="A95">
        <v>0.216951</v>
      </c>
      <c r="B95">
        <v>-5.25493E-2</v>
      </c>
      <c r="C95">
        <v>0.94880799999999998</v>
      </c>
      <c r="D95">
        <v>0.39333299999999999</v>
      </c>
      <c r="E95">
        <v>1.81301</v>
      </c>
      <c r="F95">
        <v>93</v>
      </c>
    </row>
    <row r="96" spans="1:6" x14ac:dyDescent="0.3">
      <c r="A96">
        <v>0.210891</v>
      </c>
      <c r="B96">
        <v>-5.1429599999999999E-2</v>
      </c>
      <c r="C96">
        <v>0.94986999999999999</v>
      </c>
      <c r="D96">
        <v>0.38619100000000001</v>
      </c>
      <c r="E96">
        <v>1.83124</v>
      </c>
      <c r="F96">
        <v>94</v>
      </c>
    </row>
    <row r="97" spans="1:6" x14ac:dyDescent="0.3">
      <c r="A97">
        <v>0.213533</v>
      </c>
      <c r="B97">
        <v>-5.2891800000000003E-2</v>
      </c>
      <c r="C97">
        <v>0.94848299999999997</v>
      </c>
      <c r="D97">
        <v>0.39550999999999997</v>
      </c>
      <c r="E97">
        <v>1.85222</v>
      </c>
      <c r="F97">
        <v>95</v>
      </c>
    </row>
    <row r="98" spans="1:6" x14ac:dyDescent="0.3">
      <c r="A98">
        <v>0.21726699999999999</v>
      </c>
      <c r="B98">
        <v>-5.39648E-2</v>
      </c>
      <c r="C98">
        <v>0.947465</v>
      </c>
      <c r="D98">
        <v>0.40230700000000003</v>
      </c>
      <c r="E98">
        <v>1.8516699999999999</v>
      </c>
      <c r="F98">
        <v>96</v>
      </c>
    </row>
    <row r="99" spans="1:6" x14ac:dyDescent="0.3">
      <c r="A99">
        <v>0.211315</v>
      </c>
      <c r="B99">
        <v>-5.3849000000000001E-2</v>
      </c>
      <c r="C99">
        <v>0.94757499999999995</v>
      </c>
      <c r="D99">
        <v>0.40157500000000002</v>
      </c>
      <c r="E99">
        <v>1.90036</v>
      </c>
      <c r="F99">
        <v>97</v>
      </c>
    </row>
    <row r="100" spans="1:6" x14ac:dyDescent="0.3">
      <c r="A100">
        <v>0.21886700000000001</v>
      </c>
      <c r="B100">
        <v>-5.77277E-2</v>
      </c>
      <c r="C100">
        <v>0.94390700000000005</v>
      </c>
      <c r="D100">
        <v>0.425871</v>
      </c>
      <c r="E100">
        <v>1.9457899999999999</v>
      </c>
      <c r="F100">
        <v>98</v>
      </c>
    </row>
    <row r="101" spans="1:6" x14ac:dyDescent="0.3">
      <c r="A101">
        <v>0.22218199999999999</v>
      </c>
      <c r="B101">
        <v>-6.0572300000000003E-2</v>
      </c>
      <c r="C101">
        <v>0.94122600000000001</v>
      </c>
      <c r="D101">
        <v>0.443413</v>
      </c>
      <c r="E101">
        <v>1.9957199999999999</v>
      </c>
      <c r="F101">
        <v>99</v>
      </c>
    </row>
    <row r="102" spans="1:6" x14ac:dyDescent="0.3">
      <c r="A102">
        <v>0.22398499999999999</v>
      </c>
      <c r="B102">
        <v>-5.5558000000000003E-2</v>
      </c>
      <c r="C102">
        <v>0.94595700000000005</v>
      </c>
      <c r="D102">
        <v>0.41233500000000001</v>
      </c>
      <c r="E102">
        <v>1.8409</v>
      </c>
      <c r="F102">
        <v>100</v>
      </c>
    </row>
    <row r="103" spans="1:6" x14ac:dyDescent="0.3">
      <c r="A103">
        <v>0.21551000000000001</v>
      </c>
      <c r="B103">
        <v>-5.4146699999999999E-2</v>
      </c>
      <c r="C103">
        <v>0.94729300000000005</v>
      </c>
      <c r="D103">
        <v>0.40345599999999998</v>
      </c>
      <c r="E103">
        <v>1.8721000000000001</v>
      </c>
      <c r="F103">
        <v>101</v>
      </c>
    </row>
    <row r="104" spans="1:6" x14ac:dyDescent="0.3">
      <c r="A104">
        <v>0.21589700000000001</v>
      </c>
      <c r="B104">
        <v>-5.62753E-2</v>
      </c>
      <c r="C104">
        <v>0.94527899999999998</v>
      </c>
      <c r="D104">
        <v>0.416825</v>
      </c>
      <c r="E104">
        <v>1.93066</v>
      </c>
      <c r="F104">
        <v>102</v>
      </c>
    </row>
    <row r="105" spans="1:6" x14ac:dyDescent="0.3">
      <c r="A105">
        <v>0.22249099999999999</v>
      </c>
      <c r="B105">
        <v>-6.2596399999999996E-2</v>
      </c>
      <c r="C105">
        <v>0.93932300000000002</v>
      </c>
      <c r="D105">
        <v>0.455758</v>
      </c>
      <c r="E105">
        <v>2.0484399999999998</v>
      </c>
      <c r="F105">
        <v>103</v>
      </c>
    </row>
    <row r="106" spans="1:6" x14ac:dyDescent="0.3">
      <c r="A106">
        <v>0.21921599999999999</v>
      </c>
      <c r="B106">
        <v>-5.6225799999999999E-2</v>
      </c>
      <c r="C106">
        <v>0.945326</v>
      </c>
      <c r="D106">
        <v>0.41651500000000002</v>
      </c>
      <c r="E106">
        <v>1.90002</v>
      </c>
      <c r="F106">
        <v>104</v>
      </c>
    </row>
    <row r="107" spans="1:6" x14ac:dyDescent="0.3">
      <c r="A107">
        <v>0.21765399999999999</v>
      </c>
      <c r="B107">
        <v>-4.7024000000000003E-2</v>
      </c>
      <c r="C107">
        <v>0.95406500000000005</v>
      </c>
      <c r="D107">
        <v>0.35770000000000002</v>
      </c>
      <c r="E107">
        <v>1.6434299999999999</v>
      </c>
      <c r="F107">
        <v>105</v>
      </c>
    </row>
    <row r="108" spans="1:6" x14ac:dyDescent="0.3">
      <c r="A108">
        <v>0.21603600000000001</v>
      </c>
      <c r="B108">
        <v>-4.89782E-2</v>
      </c>
      <c r="C108">
        <v>0.95220199999999999</v>
      </c>
      <c r="D108">
        <v>0.37041600000000002</v>
      </c>
      <c r="E108">
        <v>1.71461</v>
      </c>
      <c r="F108">
        <v>106</v>
      </c>
    </row>
    <row r="109" spans="1:6" x14ac:dyDescent="0.3">
      <c r="A109">
        <v>0.20622699999999999</v>
      </c>
      <c r="B109">
        <v>-4.79097E-2</v>
      </c>
      <c r="C109">
        <v>0.95321999999999996</v>
      </c>
      <c r="D109">
        <v>0.363479</v>
      </c>
      <c r="E109">
        <v>1.7625200000000001</v>
      </c>
      <c r="F109">
        <v>107</v>
      </c>
    </row>
    <row r="110" spans="1:6" x14ac:dyDescent="0.3">
      <c r="A110">
        <v>0.203847</v>
      </c>
      <c r="B110">
        <v>-4.7392999999999998E-2</v>
      </c>
      <c r="C110">
        <v>0.953712</v>
      </c>
      <c r="D110">
        <v>0.36011100000000001</v>
      </c>
      <c r="E110">
        <v>1.76657</v>
      </c>
      <c r="F110">
        <v>108</v>
      </c>
    </row>
    <row r="111" spans="1:6" x14ac:dyDescent="0.3">
      <c r="A111">
        <v>0.205982</v>
      </c>
      <c r="B111">
        <v>-4.7998199999999998E-2</v>
      </c>
      <c r="C111">
        <v>0.95313499999999995</v>
      </c>
      <c r="D111">
        <v>0.36405500000000002</v>
      </c>
      <c r="E111">
        <v>1.7674099999999999</v>
      </c>
      <c r="F111">
        <v>109</v>
      </c>
    </row>
    <row r="112" spans="1:6" x14ac:dyDescent="0.3">
      <c r="A112">
        <v>0.20751900000000001</v>
      </c>
      <c r="B112">
        <v>-4.8349200000000002E-2</v>
      </c>
      <c r="C112">
        <v>0.95280100000000001</v>
      </c>
      <c r="D112">
        <v>0.36633700000000002</v>
      </c>
      <c r="E112">
        <v>1.76532</v>
      </c>
      <c r="F112">
        <v>110</v>
      </c>
    </row>
    <row r="113" spans="1:6" x14ac:dyDescent="0.3">
      <c r="A113">
        <v>0.208708</v>
      </c>
      <c r="B113">
        <v>-4.8855999999999997E-2</v>
      </c>
      <c r="C113">
        <v>0.952318</v>
      </c>
      <c r="D113">
        <v>0.36962400000000001</v>
      </c>
      <c r="E113">
        <v>1.77101</v>
      </c>
      <c r="F113">
        <v>111</v>
      </c>
    </row>
    <row r="114" spans="1:6" x14ac:dyDescent="0.3">
      <c r="A114">
        <v>0.20740900000000001</v>
      </c>
      <c r="B114">
        <v>-4.8649100000000001E-2</v>
      </c>
      <c r="C114">
        <v>0.952515</v>
      </c>
      <c r="D114">
        <v>0.36828300000000003</v>
      </c>
      <c r="E114">
        <v>1.7756400000000001</v>
      </c>
      <c r="F114">
        <v>112</v>
      </c>
    </row>
    <row r="115" spans="1:6" x14ac:dyDescent="0.3">
      <c r="A115">
        <v>0.205899</v>
      </c>
      <c r="B115">
        <v>-4.83086E-2</v>
      </c>
      <c r="C115">
        <v>0.95284000000000002</v>
      </c>
      <c r="D115">
        <v>0.36607299999999998</v>
      </c>
      <c r="E115">
        <v>1.7779199999999999</v>
      </c>
      <c r="F115">
        <v>113</v>
      </c>
    </row>
    <row r="116" spans="1:6" x14ac:dyDescent="0.3">
      <c r="A116">
        <v>0.21002599999999999</v>
      </c>
      <c r="B116">
        <v>-4.9340200000000001E-2</v>
      </c>
      <c r="C116">
        <v>0.95185699999999995</v>
      </c>
      <c r="D116">
        <v>0.37275700000000001</v>
      </c>
      <c r="E116">
        <v>1.77481</v>
      </c>
      <c r="F116">
        <v>114</v>
      </c>
    </row>
    <row r="117" spans="1:6" x14ac:dyDescent="0.3">
      <c r="A117">
        <v>0.20526800000000001</v>
      </c>
      <c r="B117">
        <v>-4.8387100000000002E-2</v>
      </c>
      <c r="C117">
        <v>0.95276499999999997</v>
      </c>
      <c r="D117">
        <v>0.36658299999999999</v>
      </c>
      <c r="E117">
        <v>1.7858799999999999</v>
      </c>
      <c r="F117">
        <v>115</v>
      </c>
    </row>
    <row r="118" spans="1:6" x14ac:dyDescent="0.3">
      <c r="A118">
        <v>0.20841299999999999</v>
      </c>
      <c r="B118">
        <v>-4.93672E-2</v>
      </c>
      <c r="C118">
        <v>0.95183200000000001</v>
      </c>
      <c r="D118">
        <v>0.37293199999999999</v>
      </c>
      <c r="E118">
        <v>1.78939</v>
      </c>
      <c r="F118">
        <v>116</v>
      </c>
    </row>
    <row r="119" spans="1:6" x14ac:dyDescent="0.3">
      <c r="A119">
        <v>0.208367</v>
      </c>
      <c r="B119">
        <v>-4.9580100000000002E-2</v>
      </c>
      <c r="C119">
        <v>0.95162899999999995</v>
      </c>
      <c r="D119">
        <v>0.374307</v>
      </c>
      <c r="E119">
        <v>1.7963800000000001</v>
      </c>
      <c r="F119">
        <v>117</v>
      </c>
    </row>
    <row r="120" spans="1:6" x14ac:dyDescent="0.3">
      <c r="A120">
        <v>0.21410999999999999</v>
      </c>
      <c r="B120">
        <v>-5.1023100000000002E-2</v>
      </c>
      <c r="C120">
        <v>0.95025700000000002</v>
      </c>
      <c r="D120">
        <v>0.38358799999999998</v>
      </c>
      <c r="E120">
        <v>1.79155</v>
      </c>
      <c r="F120">
        <v>118</v>
      </c>
    </row>
    <row r="121" spans="1:6" x14ac:dyDescent="0.3">
      <c r="A121">
        <v>0.21496899999999999</v>
      </c>
      <c r="B121">
        <v>-5.1495699999999998E-2</v>
      </c>
      <c r="C121">
        <v>0.94980799999999999</v>
      </c>
      <c r="D121">
        <v>0.38661299999999998</v>
      </c>
      <c r="E121">
        <v>1.7984599999999999</v>
      </c>
      <c r="F121">
        <v>119</v>
      </c>
    </row>
    <row r="122" spans="1:6" x14ac:dyDescent="0.3">
      <c r="A122">
        <v>0.213672</v>
      </c>
      <c r="B122">
        <v>-5.1282099999999997E-2</v>
      </c>
      <c r="C122">
        <v>0.95001100000000005</v>
      </c>
      <c r="D122">
        <v>0.38524700000000001</v>
      </c>
      <c r="E122">
        <v>1.80298</v>
      </c>
      <c r="F122">
        <v>120</v>
      </c>
    </row>
    <row r="123" spans="1:6" x14ac:dyDescent="0.3">
      <c r="A123">
        <v>0.21696499999999999</v>
      </c>
      <c r="B123">
        <v>-5.2591699999999998E-2</v>
      </c>
      <c r="C123">
        <v>0.94876700000000003</v>
      </c>
      <c r="D123">
        <v>0.39360299999999998</v>
      </c>
      <c r="E123">
        <v>1.81413</v>
      </c>
      <c r="F123">
        <v>121</v>
      </c>
    </row>
    <row r="124" spans="1:6" x14ac:dyDescent="0.3">
      <c r="A124">
        <v>0.210594</v>
      </c>
      <c r="B124">
        <v>-5.1374799999999998E-2</v>
      </c>
      <c r="C124">
        <v>0.94992299999999996</v>
      </c>
      <c r="D124">
        <v>0.38584000000000002</v>
      </c>
      <c r="E124">
        <v>1.8321499999999999</v>
      </c>
      <c r="F124">
        <v>122</v>
      </c>
    </row>
    <row r="125" spans="1:6" x14ac:dyDescent="0.3">
      <c r="A125">
        <v>0.21212900000000001</v>
      </c>
      <c r="B125">
        <v>-5.26434E-2</v>
      </c>
      <c r="C125">
        <v>0.94871799999999995</v>
      </c>
      <c r="D125">
        <v>0.39393099999999998</v>
      </c>
      <c r="E125">
        <v>1.85704</v>
      </c>
      <c r="F125">
        <v>123</v>
      </c>
    </row>
    <row r="126" spans="1:6" x14ac:dyDescent="0.3">
      <c r="A126">
        <v>0.21260499999999999</v>
      </c>
      <c r="B126">
        <v>-5.4416699999999998E-2</v>
      </c>
      <c r="C126">
        <v>0.94703700000000002</v>
      </c>
      <c r="D126">
        <v>0.40515899999999999</v>
      </c>
      <c r="E126">
        <v>1.9056900000000001</v>
      </c>
      <c r="F126">
        <v>124</v>
      </c>
    </row>
    <row r="127" spans="1:6" x14ac:dyDescent="0.3">
      <c r="A127">
        <v>0.22137499999999999</v>
      </c>
      <c r="B127">
        <v>-4.8899600000000001E-2</v>
      </c>
      <c r="C127">
        <v>0.95227700000000004</v>
      </c>
      <c r="D127">
        <v>0.36990699999999999</v>
      </c>
      <c r="E127">
        <v>1.6709499999999999</v>
      </c>
      <c r="F127">
        <v>125</v>
      </c>
    </row>
    <row r="128" spans="1:6" x14ac:dyDescent="0.3">
      <c r="A128">
        <v>0.215807</v>
      </c>
      <c r="B128">
        <v>-4.8759900000000002E-2</v>
      </c>
      <c r="C128">
        <v>0.95240999999999998</v>
      </c>
      <c r="D128">
        <v>0.369002</v>
      </c>
      <c r="E128">
        <v>1.70987</v>
      </c>
      <c r="F128">
        <v>126</v>
      </c>
    </row>
    <row r="129" spans="1:6" x14ac:dyDescent="0.3">
      <c r="A129">
        <v>0.20529</v>
      </c>
      <c r="B129">
        <v>-4.8293299999999997E-2</v>
      </c>
      <c r="C129">
        <v>0.95285399999999998</v>
      </c>
      <c r="D129">
        <v>0.36597400000000002</v>
      </c>
      <c r="E129">
        <v>1.78271</v>
      </c>
      <c r="F129">
        <v>127</v>
      </c>
    </row>
    <row r="130" spans="1:6" x14ac:dyDescent="0.3">
      <c r="A130">
        <v>0.210398</v>
      </c>
      <c r="B130">
        <v>-4.9580399999999997E-2</v>
      </c>
      <c r="C130">
        <v>0.95162899999999995</v>
      </c>
      <c r="D130">
        <v>0.374309</v>
      </c>
      <c r="E130">
        <v>1.77905</v>
      </c>
      <c r="F130">
        <v>128</v>
      </c>
    </row>
    <row r="131" spans="1:6" x14ac:dyDescent="0.3">
      <c r="A131">
        <v>0.209948</v>
      </c>
      <c r="B131">
        <v>-4.9494400000000001E-2</v>
      </c>
      <c r="C131">
        <v>0.95171099999999997</v>
      </c>
      <c r="D131">
        <v>0.373753</v>
      </c>
      <c r="E131">
        <v>1.7802199999999999</v>
      </c>
      <c r="F131">
        <v>129</v>
      </c>
    </row>
    <row r="132" spans="1:6" x14ac:dyDescent="0.3">
      <c r="A132">
        <v>0.21188000000000001</v>
      </c>
      <c r="B132">
        <v>-5.0054599999999998E-2</v>
      </c>
      <c r="C132">
        <v>0.95117700000000005</v>
      </c>
      <c r="D132">
        <v>0.37736599999999998</v>
      </c>
      <c r="E132">
        <v>1.7810299999999999</v>
      </c>
      <c r="F132">
        <v>130</v>
      </c>
    </row>
    <row r="133" spans="1:6" x14ac:dyDescent="0.3">
      <c r="A133">
        <v>0.21323800000000001</v>
      </c>
      <c r="B133">
        <v>-5.0513099999999998E-2</v>
      </c>
      <c r="C133">
        <v>0.95074199999999998</v>
      </c>
      <c r="D133">
        <v>0.38031500000000001</v>
      </c>
      <c r="E133">
        <v>1.78352</v>
      </c>
      <c r="F133">
        <v>131</v>
      </c>
    </row>
    <row r="134" spans="1:6" x14ac:dyDescent="0.3">
      <c r="A134">
        <v>0.211206</v>
      </c>
      <c r="B134">
        <v>-5.0031300000000001E-2</v>
      </c>
      <c r="C134">
        <v>0.95120000000000005</v>
      </c>
      <c r="D134">
        <v>0.377216</v>
      </c>
      <c r="E134">
        <v>1.7860100000000001</v>
      </c>
      <c r="F134">
        <v>132</v>
      </c>
    </row>
    <row r="135" spans="1:6" x14ac:dyDescent="0.3">
      <c r="A135">
        <v>0.215473</v>
      </c>
      <c r="B135">
        <v>-5.1118900000000002E-2</v>
      </c>
      <c r="C135">
        <v>0.95016599999999996</v>
      </c>
      <c r="D135">
        <v>0.38420199999999999</v>
      </c>
      <c r="E135">
        <v>1.7830699999999999</v>
      </c>
      <c r="F135">
        <v>133</v>
      </c>
    </row>
    <row r="136" spans="1:6" x14ac:dyDescent="0.3">
      <c r="A136">
        <v>0.211005</v>
      </c>
      <c r="B136">
        <v>-5.0159500000000003E-2</v>
      </c>
      <c r="C136">
        <v>0.95107799999999998</v>
      </c>
      <c r="D136">
        <v>0.37804199999999999</v>
      </c>
      <c r="E136">
        <v>1.79162</v>
      </c>
      <c r="F136">
        <v>134</v>
      </c>
    </row>
    <row r="137" spans="1:6" x14ac:dyDescent="0.3">
      <c r="A137">
        <v>0.218893</v>
      </c>
      <c r="B137">
        <v>-5.1311900000000001E-2</v>
      </c>
      <c r="C137">
        <v>0.94998199999999999</v>
      </c>
      <c r="D137">
        <v>0.385438</v>
      </c>
      <c r="E137">
        <v>1.76085</v>
      </c>
      <c r="F137">
        <v>135</v>
      </c>
    </row>
    <row r="138" spans="1:6" x14ac:dyDescent="0.3">
      <c r="A138">
        <v>0.216331</v>
      </c>
      <c r="B138">
        <v>-5.1581399999999999E-2</v>
      </c>
      <c r="C138">
        <v>0.94972599999999996</v>
      </c>
      <c r="D138">
        <v>0.38716200000000001</v>
      </c>
      <c r="E138">
        <v>1.7896700000000001</v>
      </c>
      <c r="F138">
        <v>136</v>
      </c>
    </row>
    <row r="139" spans="1:6" x14ac:dyDescent="0.3">
      <c r="A139">
        <v>0.21890799999999999</v>
      </c>
      <c r="B139">
        <v>-5.2207400000000001E-2</v>
      </c>
      <c r="C139">
        <v>0.94913199999999998</v>
      </c>
      <c r="D139">
        <v>0.391156</v>
      </c>
      <c r="E139">
        <v>1.78685</v>
      </c>
      <c r="F139">
        <v>137</v>
      </c>
    </row>
    <row r="140" spans="1:6" x14ac:dyDescent="0.3">
      <c r="A140">
        <v>0.21562600000000001</v>
      </c>
      <c r="B140">
        <v>-5.1546300000000003E-2</v>
      </c>
      <c r="C140">
        <v>0.94976000000000005</v>
      </c>
      <c r="D140">
        <v>0.38693699999999998</v>
      </c>
      <c r="E140">
        <v>1.7944800000000001</v>
      </c>
      <c r="F140">
        <v>138</v>
      </c>
    </row>
    <row r="141" spans="1:6" x14ac:dyDescent="0.3">
      <c r="A141">
        <v>0.213115</v>
      </c>
      <c r="B141">
        <v>-5.0929599999999998E-2</v>
      </c>
      <c r="C141">
        <v>0.95034600000000002</v>
      </c>
      <c r="D141">
        <v>0.38298900000000002</v>
      </c>
      <c r="E141">
        <v>1.7970999999999999</v>
      </c>
      <c r="F141">
        <v>139</v>
      </c>
    </row>
    <row r="142" spans="1:6" x14ac:dyDescent="0.3">
      <c r="A142">
        <v>0.22023200000000001</v>
      </c>
      <c r="B142">
        <v>-5.2891899999999999E-2</v>
      </c>
      <c r="C142">
        <v>0.94848299999999997</v>
      </c>
      <c r="D142">
        <v>0.395511</v>
      </c>
      <c r="E142">
        <v>1.79589</v>
      </c>
      <c r="F142">
        <v>140</v>
      </c>
    </row>
    <row r="143" spans="1:6" x14ac:dyDescent="0.3">
      <c r="A143">
        <v>0.217921</v>
      </c>
      <c r="B143">
        <v>-5.2253399999999998E-2</v>
      </c>
      <c r="C143">
        <v>0.94908800000000004</v>
      </c>
      <c r="D143">
        <v>0.39145000000000002</v>
      </c>
      <c r="E143">
        <v>1.7962899999999999</v>
      </c>
      <c r="F143">
        <v>141</v>
      </c>
    </row>
    <row r="144" spans="1:6" x14ac:dyDescent="0.3">
      <c r="A144">
        <v>0.21994</v>
      </c>
      <c r="B144">
        <v>-5.2878700000000001E-2</v>
      </c>
      <c r="C144">
        <v>0.94849499999999998</v>
      </c>
      <c r="D144">
        <v>0.39542699999999997</v>
      </c>
      <c r="E144">
        <v>1.7978799999999999</v>
      </c>
      <c r="F144">
        <v>142</v>
      </c>
    </row>
    <row r="145" spans="1:6" x14ac:dyDescent="0.3">
      <c r="A145">
        <v>0.221391</v>
      </c>
      <c r="B145">
        <v>-5.3324799999999999E-2</v>
      </c>
      <c r="C145">
        <v>0.94807200000000003</v>
      </c>
      <c r="D145">
        <v>0.39825700000000003</v>
      </c>
      <c r="E145">
        <v>1.7988900000000001</v>
      </c>
      <c r="F145">
        <v>143</v>
      </c>
    </row>
    <row r="146" spans="1:6" x14ac:dyDescent="0.3">
      <c r="A146">
        <v>0.21765200000000001</v>
      </c>
      <c r="B146">
        <v>-5.2374400000000002E-2</v>
      </c>
      <c r="C146">
        <v>0.94897399999999998</v>
      </c>
      <c r="D146">
        <v>0.39222000000000001</v>
      </c>
      <c r="E146">
        <v>1.8020499999999999</v>
      </c>
      <c r="F146">
        <v>144</v>
      </c>
    </row>
    <row r="147" spans="1:6" x14ac:dyDescent="0.3">
      <c r="A147">
        <v>0.22073200000000001</v>
      </c>
      <c r="B147">
        <v>-5.3285600000000002E-2</v>
      </c>
      <c r="C147">
        <v>0.94810899999999998</v>
      </c>
      <c r="D147">
        <v>0.39800799999999997</v>
      </c>
      <c r="E147">
        <v>1.8031299999999999</v>
      </c>
      <c r="F147">
        <v>145</v>
      </c>
    </row>
    <row r="148" spans="1:6" x14ac:dyDescent="0.3">
      <c r="A148">
        <v>0.21331800000000001</v>
      </c>
      <c r="B148">
        <v>-5.15013E-2</v>
      </c>
      <c r="C148">
        <v>0.94980200000000004</v>
      </c>
      <c r="D148">
        <v>0.38664900000000002</v>
      </c>
      <c r="E148">
        <v>1.8125500000000001</v>
      </c>
      <c r="F148">
        <v>146</v>
      </c>
    </row>
    <row r="149" spans="1:6" x14ac:dyDescent="0.3">
      <c r="A149">
        <v>0.21604300000000001</v>
      </c>
      <c r="B149">
        <v>-5.23659E-2</v>
      </c>
      <c r="C149">
        <v>0.94898199999999999</v>
      </c>
      <c r="D149">
        <v>0.39216600000000001</v>
      </c>
      <c r="E149">
        <v>1.8152299999999999</v>
      </c>
      <c r="F149">
        <v>147</v>
      </c>
    </row>
    <row r="150" spans="1:6" x14ac:dyDescent="0.3">
      <c r="A150">
        <v>0.21724399999999999</v>
      </c>
      <c r="B150">
        <v>-5.2619300000000001E-2</v>
      </c>
      <c r="C150">
        <v>0.94874099999999995</v>
      </c>
      <c r="D150">
        <v>0.39377800000000002</v>
      </c>
      <c r="E150">
        <v>1.8126100000000001</v>
      </c>
      <c r="F150">
        <v>148</v>
      </c>
    </row>
    <row r="151" spans="1:6" x14ac:dyDescent="0.3">
      <c r="A151">
        <v>0.230074</v>
      </c>
      <c r="B151">
        <v>-5.5905999999999997E-2</v>
      </c>
      <c r="C151">
        <v>0.94562800000000002</v>
      </c>
      <c r="D151">
        <v>0.41451500000000002</v>
      </c>
      <c r="E151">
        <v>1.80166</v>
      </c>
      <c r="F151">
        <v>149</v>
      </c>
    </row>
    <row r="152" spans="1:6" x14ac:dyDescent="0.3">
      <c r="A152">
        <v>0.22001000000000001</v>
      </c>
      <c r="B152">
        <v>-5.3462500000000003E-2</v>
      </c>
      <c r="C152">
        <v>0.94794100000000003</v>
      </c>
      <c r="D152">
        <v>0.39912999999999998</v>
      </c>
      <c r="E152">
        <v>1.8141400000000001</v>
      </c>
      <c r="F152">
        <v>150</v>
      </c>
    </row>
    <row r="153" spans="1:6" x14ac:dyDescent="0.3">
      <c r="A153">
        <v>0.218836</v>
      </c>
      <c r="B153">
        <v>-5.3292899999999997E-2</v>
      </c>
      <c r="C153">
        <v>0.948102</v>
      </c>
      <c r="D153">
        <v>0.39805499999999999</v>
      </c>
      <c r="E153">
        <v>1.8189599999999999</v>
      </c>
      <c r="F153">
        <v>151</v>
      </c>
    </row>
    <row r="154" spans="1:6" x14ac:dyDescent="0.3">
      <c r="A154">
        <v>0.22888500000000001</v>
      </c>
      <c r="B154">
        <v>-5.5899699999999997E-2</v>
      </c>
      <c r="C154">
        <v>0.94563399999999997</v>
      </c>
      <c r="D154">
        <v>0.41447499999999998</v>
      </c>
      <c r="E154">
        <v>1.81084</v>
      </c>
      <c r="F154">
        <v>152</v>
      </c>
    </row>
    <row r="155" spans="1:6" x14ac:dyDescent="0.3">
      <c r="A155">
        <v>0.22323299999999999</v>
      </c>
      <c r="B155">
        <v>-5.4550099999999997E-2</v>
      </c>
      <c r="C155">
        <v>0.94691099999999995</v>
      </c>
      <c r="D155">
        <v>0.40600000000000003</v>
      </c>
      <c r="E155">
        <v>1.8187199999999999</v>
      </c>
      <c r="F155">
        <v>153</v>
      </c>
    </row>
    <row r="156" spans="1:6" x14ac:dyDescent="0.3">
      <c r="A156">
        <v>0.22229399999999999</v>
      </c>
      <c r="B156">
        <v>-5.4406000000000003E-2</v>
      </c>
      <c r="C156">
        <v>0.947048</v>
      </c>
      <c r="D156">
        <v>0.40509099999999998</v>
      </c>
      <c r="E156">
        <v>1.8223199999999999</v>
      </c>
      <c r="F156">
        <v>154</v>
      </c>
    </row>
    <row r="157" spans="1:6" x14ac:dyDescent="0.3">
      <c r="A157">
        <v>0.227765</v>
      </c>
      <c r="B157">
        <v>-5.5738700000000002E-2</v>
      </c>
      <c r="C157">
        <v>0.94578600000000002</v>
      </c>
      <c r="D157">
        <v>0.41346699999999997</v>
      </c>
      <c r="E157">
        <v>1.8153300000000001</v>
      </c>
      <c r="F157">
        <v>155</v>
      </c>
    </row>
    <row r="158" spans="1:6" x14ac:dyDescent="0.3">
      <c r="A158">
        <v>0.22886500000000001</v>
      </c>
      <c r="B158">
        <v>-5.6279599999999999E-2</v>
      </c>
      <c r="C158">
        <v>0.94527499999999998</v>
      </c>
      <c r="D158">
        <v>0.416852</v>
      </c>
      <c r="E158">
        <v>1.8213900000000001</v>
      </c>
      <c r="F158">
        <v>156</v>
      </c>
    </row>
    <row r="159" spans="1:6" x14ac:dyDescent="0.3">
      <c r="A159">
        <v>0.22809299999999999</v>
      </c>
      <c r="B159">
        <v>-5.6143100000000001E-2</v>
      </c>
      <c r="C159">
        <v>0.94540400000000002</v>
      </c>
      <c r="D159">
        <v>0.41599799999999998</v>
      </c>
      <c r="E159">
        <v>1.8238099999999999</v>
      </c>
      <c r="F159">
        <v>157</v>
      </c>
    </row>
    <row r="160" spans="1:6" x14ac:dyDescent="0.3">
      <c r="A160">
        <v>0.232014</v>
      </c>
      <c r="B160">
        <v>-5.7228899999999999E-2</v>
      </c>
      <c r="C160">
        <v>0.94437800000000005</v>
      </c>
      <c r="D160">
        <v>0.42277100000000001</v>
      </c>
      <c r="E160">
        <v>1.8221799999999999</v>
      </c>
      <c r="F160">
        <v>158</v>
      </c>
    </row>
    <row r="161" spans="1:6" x14ac:dyDescent="0.3">
      <c r="A161">
        <v>0.22997100000000001</v>
      </c>
      <c r="B161">
        <v>-5.6834999999999997E-2</v>
      </c>
      <c r="C161">
        <v>0.94474999999999998</v>
      </c>
      <c r="D161">
        <v>0.42031800000000002</v>
      </c>
      <c r="E161">
        <v>1.8277000000000001</v>
      </c>
      <c r="F161">
        <v>159</v>
      </c>
    </row>
    <row r="162" spans="1:6" x14ac:dyDescent="0.3">
      <c r="A162">
        <v>0.22849900000000001</v>
      </c>
      <c r="B162">
        <v>-5.6584099999999998E-2</v>
      </c>
      <c r="C162">
        <v>0.94498700000000002</v>
      </c>
      <c r="D162">
        <v>0.41875299999999999</v>
      </c>
      <c r="E162">
        <v>1.83263</v>
      </c>
      <c r="F162">
        <v>160</v>
      </c>
    </row>
    <row r="163" spans="1:6" x14ac:dyDescent="0.3">
      <c r="A163">
        <v>0.23583100000000001</v>
      </c>
      <c r="B163">
        <v>-5.74736E-2</v>
      </c>
      <c r="C163">
        <v>0.94414699999999996</v>
      </c>
      <c r="D163">
        <v>0.424292</v>
      </c>
      <c r="E163">
        <v>1.79914</v>
      </c>
      <c r="F163">
        <v>161</v>
      </c>
    </row>
    <row r="164" spans="1:6" x14ac:dyDescent="0.3">
      <c r="A164">
        <v>0.22580500000000001</v>
      </c>
      <c r="B164">
        <v>-5.60895E-2</v>
      </c>
      <c r="C164">
        <v>0.94545500000000005</v>
      </c>
      <c r="D164">
        <v>0.415663</v>
      </c>
      <c r="E164">
        <v>1.8408</v>
      </c>
      <c r="F164">
        <v>162</v>
      </c>
    </row>
    <row r="165" spans="1:6" x14ac:dyDescent="0.3">
      <c r="A165">
        <v>0.225359</v>
      </c>
      <c r="B165">
        <v>-5.6063799999999997E-2</v>
      </c>
      <c r="C165">
        <v>0.94547899999999996</v>
      </c>
      <c r="D165">
        <v>0.41550199999999998</v>
      </c>
      <c r="E165">
        <v>1.8437300000000001</v>
      </c>
      <c r="F165">
        <v>163</v>
      </c>
    </row>
    <row r="166" spans="1:6" x14ac:dyDescent="0.3">
      <c r="A166">
        <v>0.235956</v>
      </c>
      <c r="B166">
        <v>-5.9044600000000003E-2</v>
      </c>
      <c r="C166">
        <v>0.94266499999999998</v>
      </c>
      <c r="D166">
        <v>0.43402000000000002</v>
      </c>
      <c r="E166">
        <v>1.8394200000000001</v>
      </c>
      <c r="F166">
        <v>164</v>
      </c>
    </row>
    <row r="167" spans="1:6" x14ac:dyDescent="0.3">
      <c r="A167">
        <v>0.232209</v>
      </c>
      <c r="B167">
        <v>-5.8073800000000002E-2</v>
      </c>
      <c r="C167">
        <v>0.94357999999999997</v>
      </c>
      <c r="D167">
        <v>0.42801699999999998</v>
      </c>
      <c r="E167">
        <v>1.84324</v>
      </c>
      <c r="F167">
        <v>165</v>
      </c>
    </row>
    <row r="168" spans="1:6" x14ac:dyDescent="0.3">
      <c r="A168">
        <v>0.23172300000000001</v>
      </c>
      <c r="B168">
        <v>-5.8048200000000001E-2</v>
      </c>
      <c r="C168">
        <v>0.943604</v>
      </c>
      <c r="D168">
        <v>0.42785899999999999</v>
      </c>
      <c r="E168">
        <v>1.84642</v>
      </c>
      <c r="F168">
        <v>166</v>
      </c>
    </row>
    <row r="169" spans="1:6" x14ac:dyDescent="0.3">
      <c r="A169">
        <v>0.23124800000000001</v>
      </c>
      <c r="B169">
        <v>-5.8071699999999997E-2</v>
      </c>
      <c r="C169">
        <v>0.94358200000000003</v>
      </c>
      <c r="D169">
        <v>0.428004</v>
      </c>
      <c r="E169">
        <v>1.85084</v>
      </c>
      <c r="F169">
        <v>167</v>
      </c>
    </row>
    <row r="170" spans="1:6" x14ac:dyDescent="0.3">
      <c r="A170">
        <v>0.23772099999999999</v>
      </c>
      <c r="B170">
        <v>-5.99909E-2</v>
      </c>
      <c r="C170">
        <v>0.94177299999999997</v>
      </c>
      <c r="D170">
        <v>0.43984600000000001</v>
      </c>
      <c r="E170">
        <v>1.85026</v>
      </c>
      <c r="F170">
        <v>168</v>
      </c>
    </row>
    <row r="171" spans="1:6" x14ac:dyDescent="0.3">
      <c r="A171">
        <v>0.23375799999999999</v>
      </c>
      <c r="B171">
        <v>-5.9012599999999998E-2</v>
      </c>
      <c r="C171">
        <v>0.94269499999999995</v>
      </c>
      <c r="D171">
        <v>0.43382300000000001</v>
      </c>
      <c r="E171">
        <v>1.8558600000000001</v>
      </c>
      <c r="F171">
        <v>169</v>
      </c>
    </row>
    <row r="172" spans="1:6" x14ac:dyDescent="0.3">
      <c r="A172">
        <v>0.24709300000000001</v>
      </c>
      <c r="B172">
        <v>-6.2636600000000001E-2</v>
      </c>
      <c r="C172">
        <v>0.93928500000000004</v>
      </c>
      <c r="D172">
        <v>0.45600299999999999</v>
      </c>
      <c r="E172">
        <v>1.8454699999999999</v>
      </c>
      <c r="F172">
        <v>170</v>
      </c>
    </row>
    <row r="173" spans="1:6" x14ac:dyDescent="0.3">
      <c r="A173">
        <v>0.23990300000000001</v>
      </c>
      <c r="B173">
        <v>-6.1119899999999998E-2</v>
      </c>
      <c r="C173">
        <v>0.94071000000000005</v>
      </c>
      <c r="D173">
        <v>0.44676399999999999</v>
      </c>
      <c r="E173">
        <v>1.8622700000000001</v>
      </c>
      <c r="F173">
        <v>171</v>
      </c>
    </row>
    <row r="174" spans="1:6" x14ac:dyDescent="0.3">
      <c r="A174">
        <v>0.23813999999999999</v>
      </c>
      <c r="B174">
        <v>-6.0629299999999997E-2</v>
      </c>
      <c r="C174">
        <v>0.94117200000000001</v>
      </c>
      <c r="D174">
        <v>0.44376199999999999</v>
      </c>
      <c r="E174">
        <v>1.8634500000000001</v>
      </c>
      <c r="F174">
        <v>172</v>
      </c>
    </row>
    <row r="175" spans="1:6" x14ac:dyDescent="0.3">
      <c r="A175">
        <v>0.23572000000000001</v>
      </c>
      <c r="B175">
        <v>-6.0208499999999998E-2</v>
      </c>
      <c r="C175">
        <v>0.94156799999999996</v>
      </c>
      <c r="D175">
        <v>0.44118200000000002</v>
      </c>
      <c r="E175">
        <v>1.87164</v>
      </c>
      <c r="F175">
        <v>173</v>
      </c>
    </row>
    <row r="176" spans="1:6" x14ac:dyDescent="0.3">
      <c r="A176">
        <v>0.24157200000000001</v>
      </c>
      <c r="B176">
        <v>-6.1983200000000002E-2</v>
      </c>
      <c r="C176">
        <v>0.93989900000000004</v>
      </c>
      <c r="D176">
        <v>0.45202999999999999</v>
      </c>
      <c r="E176">
        <v>1.8712</v>
      </c>
      <c r="F176">
        <v>174</v>
      </c>
    </row>
    <row r="177" spans="1:6" x14ac:dyDescent="0.3">
      <c r="A177">
        <v>0.24745900000000001</v>
      </c>
      <c r="B177">
        <v>-6.3743800000000003E-2</v>
      </c>
      <c r="C177">
        <v>0.938245</v>
      </c>
      <c r="D177">
        <v>0.46270800000000001</v>
      </c>
      <c r="E177">
        <v>1.8698399999999999</v>
      </c>
      <c r="F177">
        <v>175</v>
      </c>
    </row>
    <row r="178" spans="1:6" x14ac:dyDescent="0.3">
      <c r="A178">
        <v>0.25180399999999997</v>
      </c>
      <c r="B178">
        <v>-6.5190300000000007E-2</v>
      </c>
      <c r="C178">
        <v>0.93688899999999997</v>
      </c>
      <c r="D178">
        <v>0.47142000000000001</v>
      </c>
      <c r="E178">
        <v>1.8721699999999999</v>
      </c>
      <c r="F178">
        <v>176</v>
      </c>
    </row>
    <row r="179" spans="1:6" x14ac:dyDescent="0.3">
      <c r="A179">
        <v>0.24276500000000001</v>
      </c>
      <c r="B179">
        <v>-6.2890699999999994E-2</v>
      </c>
      <c r="C179">
        <v>0.93904600000000005</v>
      </c>
      <c r="D179">
        <v>0.45754499999999998</v>
      </c>
      <c r="E179">
        <v>1.88472</v>
      </c>
      <c r="F179">
        <v>177</v>
      </c>
    </row>
    <row r="180" spans="1:6" x14ac:dyDescent="0.3">
      <c r="A180">
        <v>0.242037</v>
      </c>
      <c r="B180">
        <v>-6.3040700000000005E-2</v>
      </c>
      <c r="C180">
        <v>0.93890499999999999</v>
      </c>
      <c r="D180">
        <v>0.45845399999999997</v>
      </c>
      <c r="E180">
        <v>1.8941399999999999</v>
      </c>
      <c r="F180">
        <v>178</v>
      </c>
    </row>
    <row r="181" spans="1:6" x14ac:dyDescent="0.3">
      <c r="A181">
        <v>0.248864</v>
      </c>
      <c r="B181">
        <v>-6.5403199999999995E-2</v>
      </c>
      <c r="C181">
        <v>0.93669000000000002</v>
      </c>
      <c r="D181">
        <v>0.47269699999999998</v>
      </c>
      <c r="E181">
        <v>1.8994200000000001</v>
      </c>
      <c r="F181">
        <v>179</v>
      </c>
    </row>
    <row r="182" spans="1:6" x14ac:dyDescent="0.3">
      <c r="A182">
        <v>0.25011100000000003</v>
      </c>
      <c r="B182">
        <v>-6.6208799999999998E-2</v>
      </c>
      <c r="C182">
        <v>0.93593499999999996</v>
      </c>
      <c r="D182">
        <v>0.47752</v>
      </c>
      <c r="E182">
        <v>1.90924</v>
      </c>
      <c r="F182">
        <v>180</v>
      </c>
    </row>
    <row r="183" spans="1:6" x14ac:dyDescent="0.3">
      <c r="A183">
        <v>0.25263200000000002</v>
      </c>
      <c r="B183">
        <v>-6.7581799999999997E-2</v>
      </c>
      <c r="C183">
        <v>0.93465100000000001</v>
      </c>
      <c r="D183">
        <v>0.485703</v>
      </c>
      <c r="E183">
        <v>1.9225699999999999</v>
      </c>
      <c r="F183">
        <v>181</v>
      </c>
    </row>
    <row r="184" spans="1:6" x14ac:dyDescent="0.3">
      <c r="A184">
        <v>0.25151400000000002</v>
      </c>
      <c r="B184">
        <v>-6.8229700000000004E-2</v>
      </c>
      <c r="C184">
        <v>0.93404600000000004</v>
      </c>
      <c r="D184">
        <v>0.48954799999999998</v>
      </c>
      <c r="E184">
        <v>1.94641</v>
      </c>
      <c r="F184">
        <v>182</v>
      </c>
    </row>
    <row r="185" spans="1:6" x14ac:dyDescent="0.3">
      <c r="A185">
        <v>0.253998</v>
      </c>
      <c r="B185">
        <v>-7.1171200000000004E-2</v>
      </c>
      <c r="C185">
        <v>0.93130199999999996</v>
      </c>
      <c r="D185">
        <v>0.50687199999999999</v>
      </c>
      <c r="E185">
        <v>1.9955700000000001</v>
      </c>
      <c r="F185">
        <v>183</v>
      </c>
    </row>
    <row r="186" spans="1:6" x14ac:dyDescent="0.3">
      <c r="A186">
        <v>0.26217000000000001</v>
      </c>
      <c r="B186">
        <v>-6.3108600000000001E-2</v>
      </c>
      <c r="C186">
        <v>0.93884199999999995</v>
      </c>
      <c r="D186">
        <v>0.45886500000000002</v>
      </c>
      <c r="E186">
        <v>1.7502599999999999</v>
      </c>
      <c r="F186">
        <v>184</v>
      </c>
    </row>
    <row r="187" spans="1:6" x14ac:dyDescent="0.3">
      <c r="A187">
        <v>0.24729999999999999</v>
      </c>
      <c r="B187">
        <v>-6.4577399999999993E-2</v>
      </c>
      <c r="C187">
        <v>0.93746399999999996</v>
      </c>
      <c r="D187">
        <v>0.46773500000000001</v>
      </c>
      <c r="E187">
        <v>1.89137</v>
      </c>
      <c r="F187">
        <v>185</v>
      </c>
    </row>
    <row r="188" spans="1:6" x14ac:dyDescent="0.3">
      <c r="A188">
        <v>0.25535000000000002</v>
      </c>
      <c r="B188">
        <v>-6.7111900000000002E-2</v>
      </c>
      <c r="C188">
        <v>0.93509100000000001</v>
      </c>
      <c r="D188">
        <v>0.482908</v>
      </c>
      <c r="E188">
        <v>1.89116</v>
      </c>
      <c r="F188">
        <v>186</v>
      </c>
    </row>
    <row r="189" spans="1:6" x14ac:dyDescent="0.3">
      <c r="A189">
        <v>0.24915499999999999</v>
      </c>
      <c r="B189">
        <v>-6.5714800000000004E-2</v>
      </c>
      <c r="C189">
        <v>0.93639799999999995</v>
      </c>
      <c r="D189">
        <v>0.47456500000000001</v>
      </c>
      <c r="E189">
        <v>1.90469</v>
      </c>
      <c r="F189">
        <v>187</v>
      </c>
    </row>
    <row r="190" spans="1:6" x14ac:dyDescent="0.3">
      <c r="A190">
        <v>0.251137</v>
      </c>
      <c r="B190">
        <v>-6.6794300000000001E-2</v>
      </c>
      <c r="C190">
        <v>0.935388</v>
      </c>
      <c r="D190">
        <v>0.481016</v>
      </c>
      <c r="E190">
        <v>1.9153500000000001</v>
      </c>
      <c r="F190">
        <v>188</v>
      </c>
    </row>
    <row r="191" spans="1:6" x14ac:dyDescent="0.3">
      <c r="A191">
        <v>0.25331700000000001</v>
      </c>
      <c r="B191">
        <v>-6.8050700000000006E-2</v>
      </c>
      <c r="C191">
        <v>0.93421299999999996</v>
      </c>
      <c r="D191">
        <v>0.488487</v>
      </c>
      <c r="E191">
        <v>1.9283600000000001</v>
      </c>
      <c r="F191">
        <v>189</v>
      </c>
    </row>
    <row r="192" spans="1:6" x14ac:dyDescent="0.3">
      <c r="A192">
        <v>0.25478699999999999</v>
      </c>
      <c r="B192">
        <v>-6.8957400000000002E-2</v>
      </c>
      <c r="C192">
        <v>0.93336600000000003</v>
      </c>
      <c r="D192">
        <v>0.49385400000000002</v>
      </c>
      <c r="E192">
        <v>1.9382999999999999</v>
      </c>
      <c r="F192">
        <v>190</v>
      </c>
    </row>
    <row r="193" spans="1:6" x14ac:dyDescent="0.3">
      <c r="A193">
        <v>0.261131</v>
      </c>
      <c r="B193">
        <v>-7.2272100000000006E-2</v>
      </c>
      <c r="C193">
        <v>0.93027800000000005</v>
      </c>
      <c r="D193">
        <v>0.51330299999999995</v>
      </c>
      <c r="E193">
        <v>1.9656899999999999</v>
      </c>
      <c r="F193">
        <v>191</v>
      </c>
    </row>
    <row r="194" spans="1:6" x14ac:dyDescent="0.3">
      <c r="A194">
        <v>0.25966299999999998</v>
      </c>
      <c r="B194">
        <v>-7.4120900000000003E-2</v>
      </c>
      <c r="C194">
        <v>0.92855900000000002</v>
      </c>
      <c r="D194">
        <v>0.52403699999999998</v>
      </c>
      <c r="E194">
        <v>2.0181399999999998</v>
      </c>
      <c r="F194">
        <v>192</v>
      </c>
    </row>
    <row r="195" spans="1:6" x14ac:dyDescent="0.3">
      <c r="A195">
        <v>0.271229</v>
      </c>
      <c r="B195">
        <v>-8.1437300000000004E-2</v>
      </c>
      <c r="C195">
        <v>0.92179100000000003</v>
      </c>
      <c r="D195">
        <v>0.56575200000000003</v>
      </c>
      <c r="E195">
        <v>2.08588</v>
      </c>
      <c r="F195">
        <v>193</v>
      </c>
    </row>
    <row r="196" spans="1:6" x14ac:dyDescent="0.3">
      <c r="A196">
        <v>0.27498600000000001</v>
      </c>
      <c r="B196">
        <v>-7.9307799999999998E-2</v>
      </c>
      <c r="C196">
        <v>0.92375600000000002</v>
      </c>
      <c r="D196">
        <v>0.55373300000000003</v>
      </c>
      <c r="E196">
        <v>2.0136799999999999</v>
      </c>
      <c r="F196">
        <v>194</v>
      </c>
    </row>
    <row r="197" spans="1:6" x14ac:dyDescent="0.3">
      <c r="A197">
        <v>0.26882600000000001</v>
      </c>
      <c r="B197">
        <v>-6.6580799999999996E-2</v>
      </c>
      <c r="C197">
        <v>0.93558699999999995</v>
      </c>
      <c r="D197">
        <v>0.479742</v>
      </c>
      <c r="E197">
        <v>1.7845800000000001</v>
      </c>
      <c r="F197">
        <v>195</v>
      </c>
    </row>
    <row r="198" spans="1:6" x14ac:dyDescent="0.3">
      <c r="A198">
        <v>0.26409700000000003</v>
      </c>
      <c r="B198">
        <v>-6.9281599999999999E-2</v>
      </c>
      <c r="C198">
        <v>0.933064</v>
      </c>
      <c r="D198">
        <v>0.49576799999999999</v>
      </c>
      <c r="E198">
        <v>1.8772200000000001</v>
      </c>
      <c r="F198">
        <v>196</v>
      </c>
    </row>
    <row r="199" spans="1:6" x14ac:dyDescent="0.3">
      <c r="A199">
        <v>0.27848299999999998</v>
      </c>
      <c r="B199">
        <v>-7.7174699999999999E-2</v>
      </c>
      <c r="C199">
        <v>0.925728</v>
      </c>
      <c r="D199">
        <v>0.54159400000000002</v>
      </c>
      <c r="E199">
        <v>1.9448000000000001</v>
      </c>
      <c r="F199">
        <v>197</v>
      </c>
    </row>
    <row r="200" spans="1:6" x14ac:dyDescent="0.3">
      <c r="A200">
        <v>0.34225499999999998</v>
      </c>
      <c r="B200">
        <v>-8.8044200000000003E-2</v>
      </c>
      <c r="C200">
        <v>0.91571999999999998</v>
      </c>
      <c r="D200">
        <v>0.60243899999999995</v>
      </c>
      <c r="E200">
        <v>1.7602</v>
      </c>
      <c r="F200">
        <v>198</v>
      </c>
    </row>
    <row r="201" spans="1:6" x14ac:dyDescent="0.3">
      <c r="A201">
        <v>0.28748200000000002</v>
      </c>
      <c r="B201">
        <v>-7.6274400000000006E-2</v>
      </c>
      <c r="C201">
        <v>0.926562</v>
      </c>
      <c r="D201">
        <v>0.536439</v>
      </c>
      <c r="E201">
        <v>1.86599</v>
      </c>
      <c r="F201">
        <v>199</v>
      </c>
    </row>
    <row r="202" spans="1:6" x14ac:dyDescent="0.3">
      <c r="A202">
        <v>0.261492</v>
      </c>
      <c r="B202">
        <v>-6.9360199999999997E-2</v>
      </c>
      <c r="C202">
        <v>0.93299100000000001</v>
      </c>
      <c r="D202">
        <v>0.49623099999999998</v>
      </c>
      <c r="E202">
        <v>1.8976900000000001</v>
      </c>
      <c r="F202">
        <v>200</v>
      </c>
    </row>
    <row r="203" spans="1:6" x14ac:dyDescent="0.3">
      <c r="A203">
        <v>0.25427699999999998</v>
      </c>
      <c r="B203">
        <v>-6.7390000000000005E-2</v>
      </c>
      <c r="C203">
        <v>0.93483099999999997</v>
      </c>
      <c r="D203">
        <v>0.48456300000000002</v>
      </c>
      <c r="E203">
        <v>1.9056500000000001</v>
      </c>
      <c r="F203">
        <v>201</v>
      </c>
    </row>
    <row r="204" spans="1:6" x14ac:dyDescent="0.3">
      <c r="A204">
        <v>0.25014700000000001</v>
      </c>
      <c r="B204">
        <v>-6.6479200000000002E-2</v>
      </c>
      <c r="C204">
        <v>0.93568200000000001</v>
      </c>
      <c r="D204">
        <v>0.47913600000000001</v>
      </c>
      <c r="E204">
        <v>1.9154199999999999</v>
      </c>
      <c r="F204">
        <v>202</v>
      </c>
    </row>
    <row r="205" spans="1:6" x14ac:dyDescent="0.3">
      <c r="A205">
        <v>0.26429200000000003</v>
      </c>
      <c r="B205">
        <v>-7.0622000000000004E-2</v>
      </c>
      <c r="C205">
        <v>0.93181400000000003</v>
      </c>
      <c r="D205">
        <v>0.50365400000000005</v>
      </c>
      <c r="E205">
        <v>1.90567</v>
      </c>
      <c r="F205">
        <v>203</v>
      </c>
    </row>
    <row r="206" spans="1:6" x14ac:dyDescent="0.3">
      <c r="A206">
        <v>0.260436</v>
      </c>
      <c r="B206">
        <v>-6.9629399999999994E-2</v>
      </c>
      <c r="C206">
        <v>0.93273899999999998</v>
      </c>
      <c r="D206">
        <v>0.49781799999999998</v>
      </c>
      <c r="E206">
        <v>1.9114800000000001</v>
      </c>
      <c r="F206">
        <v>204</v>
      </c>
    </row>
    <row r="207" spans="1:6" x14ac:dyDescent="0.3">
      <c r="A207">
        <v>0.26305499999999998</v>
      </c>
      <c r="B207">
        <v>-7.0660600000000004E-2</v>
      </c>
      <c r="C207">
        <v>0.931778</v>
      </c>
      <c r="D207">
        <v>0.50387999999999999</v>
      </c>
      <c r="E207">
        <v>1.9154899999999999</v>
      </c>
      <c r="F207">
        <v>205</v>
      </c>
    </row>
    <row r="208" spans="1:6" x14ac:dyDescent="0.3">
      <c r="A208">
        <v>0.26512000000000002</v>
      </c>
      <c r="B208">
        <v>-7.1667099999999997E-2</v>
      </c>
      <c r="C208">
        <v>0.93084100000000003</v>
      </c>
      <c r="D208">
        <v>0.50977300000000003</v>
      </c>
      <c r="E208">
        <v>1.9228000000000001</v>
      </c>
      <c r="F208">
        <v>206</v>
      </c>
    </row>
    <row r="209" spans="1:6" x14ac:dyDescent="0.3">
      <c r="A209">
        <v>0.27104899999999998</v>
      </c>
      <c r="B209">
        <v>-7.3532299999999995E-2</v>
      </c>
      <c r="C209">
        <v>0.92910599999999999</v>
      </c>
      <c r="D209">
        <v>0.52062799999999998</v>
      </c>
      <c r="E209">
        <v>1.92079</v>
      </c>
      <c r="F209">
        <v>207</v>
      </c>
    </row>
    <row r="210" spans="1:6" x14ac:dyDescent="0.3">
      <c r="A210">
        <v>0.26861299999999999</v>
      </c>
      <c r="B210">
        <v>-7.3177000000000006E-2</v>
      </c>
      <c r="C210">
        <v>0.92943600000000004</v>
      </c>
      <c r="D210">
        <v>0.518567</v>
      </c>
      <c r="E210">
        <v>1.9305300000000001</v>
      </c>
      <c r="F210">
        <v>208</v>
      </c>
    </row>
    <row r="211" spans="1:6" x14ac:dyDescent="0.3">
      <c r="A211">
        <v>0.27398499999999998</v>
      </c>
      <c r="B211">
        <v>-7.5173100000000007E-2</v>
      </c>
      <c r="C211">
        <v>0.92758300000000005</v>
      </c>
      <c r="D211">
        <v>0.53010999999999997</v>
      </c>
      <c r="E211">
        <v>1.93482</v>
      </c>
      <c r="F211">
        <v>209</v>
      </c>
    </row>
    <row r="212" spans="1:6" x14ac:dyDescent="0.3">
      <c r="A212">
        <v>0.34023399999999998</v>
      </c>
      <c r="B212">
        <v>-9.5094499999999998E-2</v>
      </c>
      <c r="C212">
        <v>0.90928699999999996</v>
      </c>
      <c r="D212">
        <v>0.64063400000000004</v>
      </c>
      <c r="E212">
        <v>1.88293</v>
      </c>
      <c r="F212">
        <v>210</v>
      </c>
    </row>
    <row r="213" spans="1:6" x14ac:dyDescent="0.3">
      <c r="A213">
        <v>0.27351199999999998</v>
      </c>
      <c r="B213">
        <v>-7.6361700000000005E-2</v>
      </c>
      <c r="C213">
        <v>0.926481</v>
      </c>
      <c r="D213">
        <v>0.53693999999999997</v>
      </c>
      <c r="E213">
        <v>1.96313</v>
      </c>
      <c r="F213">
        <v>211</v>
      </c>
    </row>
    <row r="214" spans="1:6" x14ac:dyDescent="0.3">
      <c r="A214">
        <v>0.27956300000000001</v>
      </c>
      <c r="B214">
        <v>-7.8483600000000001E-2</v>
      </c>
      <c r="C214">
        <v>0.92451700000000003</v>
      </c>
      <c r="D214">
        <v>0.54905400000000004</v>
      </c>
      <c r="E214">
        <v>1.9639800000000001</v>
      </c>
      <c r="F214">
        <v>212</v>
      </c>
    </row>
    <row r="215" spans="1:6" x14ac:dyDescent="0.3">
      <c r="A215">
        <v>0.28598099999999999</v>
      </c>
      <c r="B215">
        <v>-8.0890000000000004E-2</v>
      </c>
      <c r="C215">
        <v>0.92229499999999998</v>
      </c>
      <c r="D215">
        <v>0.56267299999999998</v>
      </c>
      <c r="E215">
        <v>1.9675199999999999</v>
      </c>
      <c r="F215">
        <v>213</v>
      </c>
    </row>
    <row r="216" spans="1:6" x14ac:dyDescent="0.3">
      <c r="A216">
        <v>0.28621999999999997</v>
      </c>
      <c r="B216">
        <v>-8.2199900000000006E-2</v>
      </c>
      <c r="C216">
        <v>0.92108800000000002</v>
      </c>
      <c r="D216">
        <v>0.57003300000000001</v>
      </c>
      <c r="E216">
        <v>1.99159</v>
      </c>
      <c r="F216">
        <v>214</v>
      </c>
    </row>
    <row r="217" spans="1:6" x14ac:dyDescent="0.3">
      <c r="A217">
        <v>0.294707</v>
      </c>
      <c r="B217">
        <v>-9.2822100000000005E-2</v>
      </c>
      <c r="C217">
        <v>0.91135600000000005</v>
      </c>
      <c r="D217">
        <v>0.62842699999999996</v>
      </c>
      <c r="E217">
        <v>2.1323799999999999</v>
      </c>
      <c r="F217">
        <v>215</v>
      </c>
    </row>
    <row r="218" spans="1:6" x14ac:dyDescent="0.3">
      <c r="A218">
        <v>0.303008</v>
      </c>
      <c r="B218">
        <v>-8.5798200000000005E-2</v>
      </c>
      <c r="C218">
        <v>0.91777900000000001</v>
      </c>
      <c r="D218">
        <v>0.59006800000000004</v>
      </c>
      <c r="E218">
        <v>1.94737</v>
      </c>
      <c r="F218">
        <v>216</v>
      </c>
    </row>
    <row r="219" spans="1:6" x14ac:dyDescent="0.3">
      <c r="A219">
        <v>0.29483399999999998</v>
      </c>
      <c r="B219">
        <v>-8.1332100000000004E-2</v>
      </c>
      <c r="C219">
        <v>0.92188700000000001</v>
      </c>
      <c r="D219">
        <v>0.56516100000000002</v>
      </c>
      <c r="E219">
        <v>1.9168799999999999</v>
      </c>
      <c r="F219">
        <v>217</v>
      </c>
    </row>
    <row r="220" spans="1:6" x14ac:dyDescent="0.3">
      <c r="A220">
        <v>0.27928700000000001</v>
      </c>
      <c r="B220">
        <v>-8.2172300000000004E-2</v>
      </c>
      <c r="C220">
        <v>0.92111299999999996</v>
      </c>
      <c r="D220">
        <v>0.56987900000000002</v>
      </c>
      <c r="E220">
        <v>2.0404800000000001</v>
      </c>
      <c r="F220">
        <v>218</v>
      </c>
    </row>
    <row r="221" spans="1:6" x14ac:dyDescent="0.3">
      <c r="A221">
        <v>0.29287099999999999</v>
      </c>
      <c r="B221">
        <v>-9.0206300000000003E-2</v>
      </c>
      <c r="C221">
        <v>0.91374299999999997</v>
      </c>
      <c r="D221">
        <v>0.61425300000000005</v>
      </c>
      <c r="E221">
        <v>2.09735</v>
      </c>
      <c r="F221">
        <v>219</v>
      </c>
    </row>
    <row r="222" spans="1:6" x14ac:dyDescent="0.3">
      <c r="A222">
        <v>0.304419</v>
      </c>
      <c r="B222">
        <v>-7.4806399999999995E-2</v>
      </c>
      <c r="C222">
        <v>0.92792300000000005</v>
      </c>
      <c r="D222">
        <v>0.52799600000000002</v>
      </c>
      <c r="E222">
        <v>1.73444</v>
      </c>
      <c r="F222">
        <v>220</v>
      </c>
    </row>
    <row r="223" spans="1:6" x14ac:dyDescent="0.3">
      <c r="A223">
        <v>0.279252</v>
      </c>
      <c r="B223">
        <v>-7.7085299999999995E-2</v>
      </c>
      <c r="C223">
        <v>0.92581100000000005</v>
      </c>
      <c r="D223">
        <v>0.54108299999999998</v>
      </c>
      <c r="E223">
        <v>1.9376100000000001</v>
      </c>
      <c r="F223">
        <v>221</v>
      </c>
    </row>
    <row r="224" spans="1:6" x14ac:dyDescent="0.3">
      <c r="A224">
        <v>0.27183200000000002</v>
      </c>
      <c r="B224">
        <v>-7.5447200000000006E-2</v>
      </c>
      <c r="C224">
        <v>0.92732899999999996</v>
      </c>
      <c r="D224">
        <v>0.53168800000000005</v>
      </c>
      <c r="E224">
        <v>1.95594</v>
      </c>
      <c r="F224">
        <v>222</v>
      </c>
    </row>
    <row r="225" spans="1:6" x14ac:dyDescent="0.3">
      <c r="A225">
        <v>0.270206</v>
      </c>
      <c r="B225">
        <v>-7.5847200000000004E-2</v>
      </c>
      <c r="C225">
        <v>0.92695799999999995</v>
      </c>
      <c r="D225">
        <v>0.53398800000000002</v>
      </c>
      <c r="E225">
        <v>1.9762200000000001</v>
      </c>
      <c r="F225">
        <v>223</v>
      </c>
    </row>
    <row r="226" spans="1:6" x14ac:dyDescent="0.3">
      <c r="A226">
        <v>0.278557</v>
      </c>
      <c r="B226">
        <v>-7.9370499999999997E-2</v>
      </c>
      <c r="C226">
        <v>0.92369800000000002</v>
      </c>
      <c r="D226">
        <v>0.55408800000000002</v>
      </c>
      <c r="E226">
        <v>1.9891399999999999</v>
      </c>
      <c r="F226">
        <v>224</v>
      </c>
    </row>
    <row r="227" spans="1:6" x14ac:dyDescent="0.3">
      <c r="A227">
        <v>0.28909499999999999</v>
      </c>
      <c r="B227">
        <v>-8.7728100000000003E-2</v>
      </c>
      <c r="C227">
        <v>0.91600999999999999</v>
      </c>
      <c r="D227">
        <v>0.60070400000000002</v>
      </c>
      <c r="E227">
        <v>2.0778799999999999</v>
      </c>
      <c r="F227">
        <v>225</v>
      </c>
    </row>
    <row r="228" spans="1:6" x14ac:dyDescent="0.3">
      <c r="A228">
        <v>0.283912</v>
      </c>
      <c r="B228">
        <v>-7.3920799999999995E-2</v>
      </c>
      <c r="C228">
        <v>0.92874500000000004</v>
      </c>
      <c r="D228">
        <v>0.52287899999999998</v>
      </c>
      <c r="E228">
        <v>1.8416999999999999</v>
      </c>
      <c r="F228">
        <v>226</v>
      </c>
    </row>
    <row r="229" spans="1:6" x14ac:dyDescent="0.3">
      <c r="A229">
        <v>0.26820100000000002</v>
      </c>
      <c r="B229">
        <v>-7.3135599999999995E-2</v>
      </c>
      <c r="C229">
        <v>0.92947500000000005</v>
      </c>
      <c r="D229">
        <v>0.51832599999999995</v>
      </c>
      <c r="E229">
        <v>1.9326000000000001</v>
      </c>
      <c r="F229">
        <v>227</v>
      </c>
    </row>
    <row r="230" spans="1:6" x14ac:dyDescent="0.3">
      <c r="A230">
        <v>0.27136700000000002</v>
      </c>
      <c r="B230">
        <v>-7.4179099999999998E-2</v>
      </c>
      <c r="C230">
        <v>0.92850500000000002</v>
      </c>
      <c r="D230">
        <v>0.52437299999999998</v>
      </c>
      <c r="E230">
        <v>1.9323399999999999</v>
      </c>
      <c r="F230">
        <v>228</v>
      </c>
    </row>
    <row r="231" spans="1:6" x14ac:dyDescent="0.3">
      <c r="A231">
        <v>0.27835900000000002</v>
      </c>
      <c r="B231">
        <v>-7.6398400000000005E-2</v>
      </c>
      <c r="C231">
        <v>0.92644700000000002</v>
      </c>
      <c r="D231">
        <v>0.53715100000000005</v>
      </c>
      <c r="E231">
        <v>1.9297</v>
      </c>
      <c r="F231">
        <v>229</v>
      </c>
    </row>
    <row r="232" spans="1:6" x14ac:dyDescent="0.3">
      <c r="A232">
        <v>0.27769700000000003</v>
      </c>
      <c r="B232">
        <v>-7.6343400000000006E-2</v>
      </c>
      <c r="C232">
        <v>0.92649800000000004</v>
      </c>
      <c r="D232">
        <v>0.53683499999999995</v>
      </c>
      <c r="E232">
        <v>1.9331700000000001</v>
      </c>
      <c r="F232">
        <v>230</v>
      </c>
    </row>
    <row r="233" spans="1:6" x14ac:dyDescent="0.3">
      <c r="A233">
        <v>0.27152799999999999</v>
      </c>
      <c r="B233">
        <v>-7.4721399999999993E-2</v>
      </c>
      <c r="C233">
        <v>0.92800199999999999</v>
      </c>
      <c r="D233">
        <v>0.52750600000000003</v>
      </c>
      <c r="E233">
        <v>1.9427300000000001</v>
      </c>
      <c r="F233">
        <v>231</v>
      </c>
    </row>
    <row r="234" spans="1:6" x14ac:dyDescent="0.3">
      <c r="A234">
        <v>0.27443200000000001</v>
      </c>
      <c r="B234">
        <v>-7.5772300000000001E-2</v>
      </c>
      <c r="C234">
        <v>0.92702700000000005</v>
      </c>
      <c r="D234">
        <v>0.53355699999999995</v>
      </c>
      <c r="E234">
        <v>1.9442200000000001</v>
      </c>
      <c r="F234">
        <v>232</v>
      </c>
    </row>
    <row r="235" spans="1:6" x14ac:dyDescent="0.3">
      <c r="A235">
        <v>0.28087800000000002</v>
      </c>
      <c r="B235">
        <v>-7.7798099999999995E-2</v>
      </c>
      <c r="C235">
        <v>0.92515099999999995</v>
      </c>
      <c r="D235">
        <v>0.54515100000000005</v>
      </c>
      <c r="E235">
        <v>1.94089</v>
      </c>
      <c r="F235">
        <v>233</v>
      </c>
    </row>
    <row r="236" spans="1:6" x14ac:dyDescent="0.3">
      <c r="A236">
        <v>0.27885300000000002</v>
      </c>
      <c r="B236">
        <v>-7.7392900000000001E-2</v>
      </c>
      <c r="C236">
        <v>0.92552599999999996</v>
      </c>
      <c r="D236">
        <v>0.54283999999999999</v>
      </c>
      <c r="E236">
        <v>1.94669</v>
      </c>
      <c r="F236">
        <v>234</v>
      </c>
    </row>
    <row r="237" spans="1:6" x14ac:dyDescent="0.3">
      <c r="A237">
        <v>0.28042600000000001</v>
      </c>
      <c r="B237">
        <v>-7.8026399999999996E-2</v>
      </c>
      <c r="C237">
        <v>0.92493999999999998</v>
      </c>
      <c r="D237">
        <v>0.54645200000000005</v>
      </c>
      <c r="E237">
        <v>1.94865</v>
      </c>
      <c r="F237">
        <v>235</v>
      </c>
    </row>
    <row r="238" spans="1:6" x14ac:dyDescent="0.3">
      <c r="A238">
        <v>0.27985300000000002</v>
      </c>
      <c r="B238">
        <v>-7.7987000000000001E-2</v>
      </c>
      <c r="C238">
        <v>0.92497600000000002</v>
      </c>
      <c r="D238">
        <v>0.54622800000000005</v>
      </c>
      <c r="E238">
        <v>1.95184</v>
      </c>
      <c r="F238">
        <v>236</v>
      </c>
    </row>
    <row r="239" spans="1:6" x14ac:dyDescent="0.3">
      <c r="A239">
        <v>0.27844000000000002</v>
      </c>
      <c r="B239">
        <v>-7.7832100000000001E-2</v>
      </c>
      <c r="C239">
        <v>0.92512000000000005</v>
      </c>
      <c r="D239">
        <v>0.545346</v>
      </c>
      <c r="E239">
        <v>1.95858</v>
      </c>
      <c r="F239">
        <v>237</v>
      </c>
    </row>
    <row r="240" spans="1:6" x14ac:dyDescent="0.3">
      <c r="A240">
        <v>0.28269499999999997</v>
      </c>
      <c r="B240">
        <v>-7.92939E-2</v>
      </c>
      <c r="C240">
        <v>0.92376800000000003</v>
      </c>
      <c r="D240">
        <v>0.55365399999999998</v>
      </c>
      <c r="E240">
        <v>1.95848</v>
      </c>
      <c r="F240">
        <v>238</v>
      </c>
    </row>
    <row r="241" spans="1:6" x14ac:dyDescent="0.3">
      <c r="A241">
        <v>0.286381</v>
      </c>
      <c r="B241">
        <v>-8.0539100000000002E-2</v>
      </c>
      <c r="C241">
        <v>0.92261899999999997</v>
      </c>
      <c r="D241">
        <v>0.56069400000000003</v>
      </c>
      <c r="E241">
        <v>1.9578599999999999</v>
      </c>
      <c r="F241">
        <v>239</v>
      </c>
    </row>
    <row r="242" spans="1:6" x14ac:dyDescent="0.3">
      <c r="A242">
        <v>0.28728199999999998</v>
      </c>
      <c r="B242">
        <v>-8.10414E-2</v>
      </c>
      <c r="C242">
        <v>0.92215499999999995</v>
      </c>
      <c r="D242">
        <v>0.56352500000000005</v>
      </c>
      <c r="E242">
        <v>1.96157</v>
      </c>
      <c r="F242">
        <v>240</v>
      </c>
    </row>
    <row r="243" spans="1:6" x14ac:dyDescent="0.3">
      <c r="A243">
        <v>0.29039100000000001</v>
      </c>
      <c r="B243">
        <v>-8.2157300000000003E-2</v>
      </c>
      <c r="C243">
        <v>0.92112700000000003</v>
      </c>
      <c r="D243">
        <v>0.56979400000000002</v>
      </c>
      <c r="E243">
        <v>1.96217</v>
      </c>
      <c r="F243">
        <v>241</v>
      </c>
    </row>
    <row r="244" spans="1:6" x14ac:dyDescent="0.3">
      <c r="A244">
        <v>0.28751300000000002</v>
      </c>
      <c r="B244">
        <v>-8.1546599999999997E-2</v>
      </c>
      <c r="C244">
        <v>0.92169000000000001</v>
      </c>
      <c r="D244">
        <v>0.56636699999999995</v>
      </c>
      <c r="E244">
        <v>1.9698800000000001</v>
      </c>
      <c r="F244">
        <v>242</v>
      </c>
    </row>
    <row r="245" spans="1:6" x14ac:dyDescent="0.3">
      <c r="A245">
        <v>0.29300399999999999</v>
      </c>
      <c r="B245">
        <v>-8.3411100000000002E-2</v>
      </c>
      <c r="C245">
        <v>0.91997300000000004</v>
      </c>
      <c r="D245">
        <v>0.57680699999999996</v>
      </c>
      <c r="E245">
        <v>1.9685999999999999</v>
      </c>
      <c r="F245">
        <v>243</v>
      </c>
    </row>
    <row r="246" spans="1:6" x14ac:dyDescent="0.3">
      <c r="A246">
        <v>0.29121000000000002</v>
      </c>
      <c r="B246">
        <v>-8.3110199999999995E-2</v>
      </c>
      <c r="C246">
        <v>0.92025000000000001</v>
      </c>
      <c r="D246">
        <v>0.57512700000000005</v>
      </c>
      <c r="E246">
        <v>1.97495</v>
      </c>
      <c r="F246">
        <v>244</v>
      </c>
    </row>
    <row r="247" spans="1:6" x14ac:dyDescent="0.3">
      <c r="A247">
        <v>0.295014</v>
      </c>
      <c r="B247">
        <v>-8.4534399999999996E-2</v>
      </c>
      <c r="C247">
        <v>0.91893999999999998</v>
      </c>
      <c r="D247">
        <v>0.58306100000000005</v>
      </c>
      <c r="E247">
        <v>1.97638</v>
      </c>
      <c r="F247">
        <v>245</v>
      </c>
    </row>
    <row r="248" spans="1:6" x14ac:dyDescent="0.3">
      <c r="A248">
        <v>0.29275200000000001</v>
      </c>
      <c r="B248">
        <v>-8.4110900000000002E-2</v>
      </c>
      <c r="C248">
        <v>0.91932899999999995</v>
      </c>
      <c r="D248">
        <v>0.58070600000000006</v>
      </c>
      <c r="E248">
        <v>1.9836100000000001</v>
      </c>
      <c r="F248">
        <v>246</v>
      </c>
    </row>
    <row r="249" spans="1:6" x14ac:dyDescent="0.3">
      <c r="A249">
        <v>0.29543399999999997</v>
      </c>
      <c r="B249">
        <v>-8.5090200000000005E-2</v>
      </c>
      <c r="C249">
        <v>0.91842900000000005</v>
      </c>
      <c r="D249">
        <v>0.58614699999999997</v>
      </c>
      <c r="E249">
        <v>1.9840199999999999</v>
      </c>
      <c r="F249">
        <v>247</v>
      </c>
    </row>
    <row r="250" spans="1:6" x14ac:dyDescent="0.3">
      <c r="A250">
        <v>0.30299700000000002</v>
      </c>
      <c r="B250">
        <v>-8.7707300000000002E-2</v>
      </c>
      <c r="C250">
        <v>0.91602899999999998</v>
      </c>
      <c r="D250">
        <v>0.60058900000000004</v>
      </c>
      <c r="E250">
        <v>1.9821599999999999</v>
      </c>
      <c r="F250">
        <v>248</v>
      </c>
    </row>
    <row r="251" spans="1:6" x14ac:dyDescent="0.3">
      <c r="A251">
        <v>0.30133799999999999</v>
      </c>
      <c r="B251">
        <v>-8.7646299999999996E-2</v>
      </c>
      <c r="C251">
        <v>0.91608500000000004</v>
      </c>
      <c r="D251">
        <v>0.60025499999999998</v>
      </c>
      <c r="E251">
        <v>1.99196</v>
      </c>
      <c r="F251">
        <v>249</v>
      </c>
    </row>
    <row r="252" spans="1:6" x14ac:dyDescent="0.3">
      <c r="A252">
        <v>0.300153</v>
      </c>
      <c r="B252">
        <v>-8.7586899999999995E-2</v>
      </c>
      <c r="C252">
        <v>0.91613900000000004</v>
      </c>
      <c r="D252">
        <v>0.59992800000000002</v>
      </c>
      <c r="E252">
        <v>1.99874</v>
      </c>
      <c r="F252">
        <v>250</v>
      </c>
    </row>
    <row r="253" spans="1:6" x14ac:dyDescent="0.3">
      <c r="A253">
        <v>0.30609900000000001</v>
      </c>
      <c r="B253">
        <v>-8.96869E-2</v>
      </c>
      <c r="C253">
        <v>0.91421699999999995</v>
      </c>
      <c r="D253">
        <v>0.61142300000000005</v>
      </c>
      <c r="E253">
        <v>1.9974700000000001</v>
      </c>
      <c r="F253">
        <v>251</v>
      </c>
    </row>
    <row r="254" spans="1:6" x14ac:dyDescent="0.3">
      <c r="A254">
        <v>0.30754199999999998</v>
      </c>
      <c r="B254">
        <v>-9.0468400000000004E-2</v>
      </c>
      <c r="C254">
        <v>0.91350299999999995</v>
      </c>
      <c r="D254">
        <v>0.61567899999999998</v>
      </c>
      <c r="E254">
        <v>2.0019399999999998</v>
      </c>
      <c r="F254">
        <v>252</v>
      </c>
    </row>
    <row r="255" spans="1:6" x14ac:dyDescent="0.3">
      <c r="A255">
        <v>0.30579600000000001</v>
      </c>
      <c r="B255">
        <v>-9.0420299999999995E-2</v>
      </c>
      <c r="C255">
        <v>0.913547</v>
      </c>
      <c r="D255">
        <v>0.61541800000000002</v>
      </c>
      <c r="E255">
        <v>2.0125099999999998</v>
      </c>
      <c r="F255">
        <v>253</v>
      </c>
    </row>
    <row r="256" spans="1:6" x14ac:dyDescent="0.3">
      <c r="A256">
        <v>0.31090899999999999</v>
      </c>
      <c r="B256">
        <v>-9.2519400000000002E-2</v>
      </c>
      <c r="C256">
        <v>0.91163099999999997</v>
      </c>
      <c r="D256">
        <v>0.62679300000000004</v>
      </c>
      <c r="E256">
        <v>2.016</v>
      </c>
      <c r="F256">
        <v>254</v>
      </c>
    </row>
    <row r="257" spans="1:6" x14ac:dyDescent="0.3">
      <c r="A257">
        <v>0.308089</v>
      </c>
      <c r="B257">
        <v>-9.2154E-2</v>
      </c>
      <c r="C257">
        <v>0.91196500000000003</v>
      </c>
      <c r="D257">
        <v>0.62481900000000001</v>
      </c>
      <c r="E257">
        <v>2.0280499999999999</v>
      </c>
      <c r="F257">
        <v>255</v>
      </c>
    </row>
    <row r="258" spans="1:6" x14ac:dyDescent="0.3">
      <c r="A258">
        <v>0.31531900000000002</v>
      </c>
      <c r="B258">
        <v>-9.5555299999999996E-2</v>
      </c>
      <c r="C258">
        <v>0.90886800000000001</v>
      </c>
      <c r="D258">
        <v>0.64309799999999995</v>
      </c>
      <c r="E258">
        <v>2.0395099999999999</v>
      </c>
      <c r="F258">
        <v>256</v>
      </c>
    </row>
    <row r="259" spans="1:6" x14ac:dyDescent="0.3">
      <c r="A259">
        <v>0.313772</v>
      </c>
      <c r="B259">
        <v>-9.7189700000000004E-2</v>
      </c>
      <c r="C259">
        <v>0.90738399999999997</v>
      </c>
      <c r="D259">
        <v>0.651806</v>
      </c>
      <c r="E259">
        <v>2.0773199999999998</v>
      </c>
      <c r="F259">
        <v>257</v>
      </c>
    </row>
    <row r="260" spans="1:6" x14ac:dyDescent="0.3">
      <c r="A260">
        <v>0.32529799999999998</v>
      </c>
      <c r="B260">
        <v>-9.2446299999999995E-2</v>
      </c>
      <c r="C260">
        <v>0.91169800000000001</v>
      </c>
      <c r="D260">
        <v>0.62639800000000001</v>
      </c>
      <c r="E260">
        <v>1.92561</v>
      </c>
      <c r="F260">
        <v>258</v>
      </c>
    </row>
    <row r="261" spans="1:6" x14ac:dyDescent="0.3">
      <c r="A261">
        <v>0.32189800000000002</v>
      </c>
      <c r="B261">
        <v>-9.6005599999999996E-2</v>
      </c>
      <c r="C261">
        <v>0.90845900000000002</v>
      </c>
      <c r="D261">
        <v>0.64550200000000002</v>
      </c>
      <c r="E261">
        <v>2.0053000000000001</v>
      </c>
      <c r="F261">
        <v>259</v>
      </c>
    </row>
    <row r="262" spans="1:6" x14ac:dyDescent="0.3">
      <c r="A262">
        <v>0.31596200000000002</v>
      </c>
      <c r="B262">
        <v>-9.4556699999999994E-2</v>
      </c>
      <c r="C262">
        <v>0.90977600000000003</v>
      </c>
      <c r="D262">
        <v>0.63775400000000004</v>
      </c>
      <c r="E262">
        <v>2.0184500000000001</v>
      </c>
      <c r="F262">
        <v>260</v>
      </c>
    </row>
    <row r="263" spans="1:6" x14ac:dyDescent="0.3">
      <c r="A263">
        <v>0.31540499999999999</v>
      </c>
      <c r="B263">
        <v>-9.4568899999999997E-2</v>
      </c>
      <c r="C263">
        <v>0.90976500000000005</v>
      </c>
      <c r="D263">
        <v>0.63781900000000002</v>
      </c>
      <c r="E263">
        <v>2.0222199999999999</v>
      </c>
      <c r="F263">
        <v>261</v>
      </c>
    </row>
    <row r="264" spans="1:6" x14ac:dyDescent="0.3">
      <c r="A264">
        <v>0.32530399999999998</v>
      </c>
      <c r="B264">
        <v>-9.8380899999999993E-2</v>
      </c>
      <c r="C264">
        <v>0.906304</v>
      </c>
      <c r="D264">
        <v>0.65812199999999998</v>
      </c>
      <c r="E264">
        <v>2.0230999999999999</v>
      </c>
      <c r="F264">
        <v>262</v>
      </c>
    </row>
    <row r="265" spans="1:6" x14ac:dyDescent="0.3">
      <c r="A265">
        <v>0.32558599999999999</v>
      </c>
      <c r="B265">
        <v>-9.9030999999999994E-2</v>
      </c>
      <c r="C265">
        <v>0.90571500000000005</v>
      </c>
      <c r="D265">
        <v>0.66155799999999998</v>
      </c>
      <c r="E265">
        <v>2.0318999999999998</v>
      </c>
      <c r="F265">
        <v>263</v>
      </c>
    </row>
    <row r="266" spans="1:6" x14ac:dyDescent="0.3">
      <c r="A266">
        <v>0.32198100000000002</v>
      </c>
      <c r="B266">
        <v>-9.8625500000000005E-2</v>
      </c>
      <c r="C266">
        <v>0.90608200000000005</v>
      </c>
      <c r="D266">
        <v>0.659416</v>
      </c>
      <c r="E266">
        <v>2.048</v>
      </c>
      <c r="F266">
        <v>264</v>
      </c>
    </row>
    <row r="267" spans="1:6" x14ac:dyDescent="0.3">
      <c r="A267">
        <v>0.33632800000000002</v>
      </c>
      <c r="B267">
        <v>-0.10440000000000001</v>
      </c>
      <c r="C267">
        <v>0.90086500000000003</v>
      </c>
      <c r="D267">
        <v>0.68965799999999999</v>
      </c>
      <c r="E267">
        <v>2.0505499999999999</v>
      </c>
      <c r="F267">
        <v>265</v>
      </c>
    </row>
    <row r="268" spans="1:6" x14ac:dyDescent="0.3">
      <c r="A268">
        <v>0.32982299999999998</v>
      </c>
      <c r="B268">
        <v>-0.105103</v>
      </c>
      <c r="C268">
        <v>0.90023200000000003</v>
      </c>
      <c r="D268">
        <v>0.69330199999999997</v>
      </c>
      <c r="E268">
        <v>2.1020400000000001</v>
      </c>
      <c r="F268">
        <v>266</v>
      </c>
    </row>
    <row r="269" spans="1:6" x14ac:dyDescent="0.3">
      <c r="A269">
        <v>0.35217599999999999</v>
      </c>
      <c r="B269">
        <v>-0.101447</v>
      </c>
      <c r="C269">
        <v>0.90352900000000003</v>
      </c>
      <c r="D269">
        <v>0.67426200000000003</v>
      </c>
      <c r="E269">
        <v>1.91456</v>
      </c>
      <c r="F269">
        <v>267</v>
      </c>
    </row>
    <row r="270" spans="1:6" x14ac:dyDescent="0.3">
      <c r="A270">
        <v>0.43059199999999997</v>
      </c>
      <c r="B270">
        <v>-0.13454099999999999</v>
      </c>
      <c r="C270">
        <v>0.87411700000000003</v>
      </c>
      <c r="D270">
        <v>0.83907500000000002</v>
      </c>
      <c r="E270">
        <v>1.9486600000000001</v>
      </c>
      <c r="F270">
        <v>268</v>
      </c>
    </row>
    <row r="271" spans="1:6" x14ac:dyDescent="0.3">
      <c r="A271">
        <v>0.39248</v>
      </c>
      <c r="B271">
        <v>-0.12784200000000001</v>
      </c>
      <c r="C271">
        <v>0.87999300000000003</v>
      </c>
      <c r="D271">
        <v>0.80698499999999995</v>
      </c>
      <c r="E271">
        <v>2.0561099999999999</v>
      </c>
      <c r="F271">
        <v>269</v>
      </c>
    </row>
    <row r="272" spans="1:6" x14ac:dyDescent="0.3">
      <c r="A272">
        <v>0.32883200000000001</v>
      </c>
      <c r="B272">
        <v>-0.101716</v>
      </c>
      <c r="C272">
        <v>0.90328600000000003</v>
      </c>
      <c r="D272">
        <v>0.67567299999999997</v>
      </c>
      <c r="E272">
        <v>2.05477</v>
      </c>
      <c r="F272">
        <v>270</v>
      </c>
    </row>
    <row r="273" spans="1:6" x14ac:dyDescent="0.3">
      <c r="A273">
        <v>0.33491300000000002</v>
      </c>
      <c r="B273">
        <v>-0.1028</v>
      </c>
      <c r="C273">
        <v>0.90230699999999997</v>
      </c>
      <c r="D273">
        <v>0.68133600000000005</v>
      </c>
      <c r="E273">
        <v>2.03437</v>
      </c>
      <c r="F273">
        <v>271</v>
      </c>
    </row>
    <row r="274" spans="1:6" x14ac:dyDescent="0.3">
      <c r="A274">
        <v>0.35774299999999998</v>
      </c>
      <c r="B274">
        <v>-0.10821500000000001</v>
      </c>
      <c r="C274">
        <v>0.89743499999999998</v>
      </c>
      <c r="D274">
        <v>0.70932700000000004</v>
      </c>
      <c r="E274">
        <v>1.98278</v>
      </c>
      <c r="F274">
        <v>272</v>
      </c>
    </row>
    <row r="275" spans="1:6" x14ac:dyDescent="0.3">
      <c r="A275">
        <v>0.35502299999999998</v>
      </c>
      <c r="B275">
        <v>-0.118935</v>
      </c>
      <c r="C275">
        <v>0.88786500000000002</v>
      </c>
      <c r="D275">
        <v>0.76337299999999997</v>
      </c>
      <c r="E275">
        <v>2.15021</v>
      </c>
      <c r="F275">
        <v>273</v>
      </c>
    </row>
    <row r="276" spans="1:6" x14ac:dyDescent="0.3">
      <c r="A276">
        <v>0.35067399999999999</v>
      </c>
      <c r="B276">
        <v>-0.11475</v>
      </c>
      <c r="C276">
        <v>0.89158899999999996</v>
      </c>
      <c r="D276">
        <v>0.74248400000000003</v>
      </c>
      <c r="E276">
        <v>2.1173000000000002</v>
      </c>
      <c r="F276">
        <v>274</v>
      </c>
    </row>
    <row r="277" spans="1:6" x14ac:dyDescent="0.3">
      <c r="A277">
        <v>0.35654200000000003</v>
      </c>
      <c r="B277">
        <v>-0.11665200000000001</v>
      </c>
      <c r="C277">
        <v>0.88989499999999999</v>
      </c>
      <c r="D277">
        <v>0.75200900000000004</v>
      </c>
      <c r="E277">
        <v>2.1091700000000002</v>
      </c>
      <c r="F277">
        <v>275</v>
      </c>
    </row>
    <row r="278" spans="1:6" x14ac:dyDescent="0.3">
      <c r="A278">
        <v>0.43034600000000001</v>
      </c>
      <c r="B278">
        <v>-0.14846400000000001</v>
      </c>
      <c r="C278">
        <v>0.86203099999999999</v>
      </c>
      <c r="D278">
        <v>0.90395700000000001</v>
      </c>
      <c r="E278">
        <v>2.1005400000000001</v>
      </c>
      <c r="F278">
        <v>276</v>
      </c>
    </row>
    <row r="279" spans="1:6" x14ac:dyDescent="0.3">
      <c r="A279">
        <v>0.363041</v>
      </c>
      <c r="B279">
        <v>-0.111496</v>
      </c>
      <c r="C279">
        <v>0.89449500000000004</v>
      </c>
      <c r="D279">
        <v>0.72605799999999998</v>
      </c>
      <c r="E279">
        <v>1.99993</v>
      </c>
      <c r="F279">
        <v>277</v>
      </c>
    </row>
    <row r="280" spans="1:6" x14ac:dyDescent="0.3">
      <c r="A280">
        <v>0.35152099999999997</v>
      </c>
      <c r="B280">
        <v>-0.112399</v>
      </c>
      <c r="C280">
        <v>0.89368700000000001</v>
      </c>
      <c r="D280">
        <v>0.73063400000000001</v>
      </c>
      <c r="E280">
        <v>2.0784899999999999</v>
      </c>
      <c r="F280">
        <v>278</v>
      </c>
    </row>
    <row r="281" spans="1:6" x14ac:dyDescent="0.3">
      <c r="A281">
        <v>0.35454000000000002</v>
      </c>
      <c r="B281">
        <v>-0.11389299999999999</v>
      </c>
      <c r="C281">
        <v>0.89235399999999998</v>
      </c>
      <c r="D281">
        <v>0.73817100000000002</v>
      </c>
      <c r="E281">
        <v>2.0820599999999998</v>
      </c>
      <c r="F281">
        <v>279</v>
      </c>
    </row>
    <row r="282" spans="1:6" x14ac:dyDescent="0.3">
      <c r="A282">
        <v>0.35574099999999997</v>
      </c>
      <c r="B282">
        <v>-0.114926</v>
      </c>
      <c r="C282">
        <v>0.891432</v>
      </c>
      <c r="D282">
        <v>0.74336599999999997</v>
      </c>
      <c r="E282">
        <v>2.0896300000000001</v>
      </c>
      <c r="F282">
        <v>280</v>
      </c>
    </row>
    <row r="283" spans="1:6" x14ac:dyDescent="0.3">
      <c r="A283">
        <v>0.36494799999999999</v>
      </c>
      <c r="B283">
        <v>-0.119015</v>
      </c>
      <c r="C283">
        <v>0.887795</v>
      </c>
      <c r="D283">
        <v>0.76376699999999997</v>
      </c>
      <c r="E283">
        <v>2.0928100000000001</v>
      </c>
      <c r="F283">
        <v>281</v>
      </c>
    </row>
    <row r="284" spans="1:6" x14ac:dyDescent="0.3">
      <c r="A284">
        <v>0.37224200000000002</v>
      </c>
      <c r="B284">
        <v>-0.122597</v>
      </c>
      <c r="C284">
        <v>0.88461999999999996</v>
      </c>
      <c r="D284">
        <v>0.78143700000000005</v>
      </c>
      <c r="E284">
        <v>2.0992700000000002</v>
      </c>
      <c r="F284">
        <v>282</v>
      </c>
    </row>
    <row r="285" spans="1:6" x14ac:dyDescent="0.3">
      <c r="A285">
        <v>0.37978400000000001</v>
      </c>
      <c r="B285">
        <v>-0.125914</v>
      </c>
      <c r="C285">
        <v>0.88168999999999997</v>
      </c>
      <c r="D285">
        <v>0.79764100000000004</v>
      </c>
      <c r="E285">
        <v>2.10025</v>
      </c>
      <c r="F285">
        <v>283</v>
      </c>
    </row>
    <row r="286" spans="1:6" x14ac:dyDescent="0.3">
      <c r="A286">
        <v>0.37582500000000002</v>
      </c>
      <c r="B286">
        <v>-0.127415</v>
      </c>
      <c r="C286">
        <v>0.88036899999999996</v>
      </c>
      <c r="D286">
        <v>0.80491800000000002</v>
      </c>
      <c r="E286">
        <v>2.14174</v>
      </c>
      <c r="F286">
        <v>284</v>
      </c>
    </row>
    <row r="287" spans="1:6" x14ac:dyDescent="0.3">
      <c r="A287">
        <v>0.39280199999999998</v>
      </c>
      <c r="B287">
        <v>-0.13111300000000001</v>
      </c>
      <c r="C287">
        <v>0.87711899999999998</v>
      </c>
      <c r="D287">
        <v>0.82272800000000001</v>
      </c>
      <c r="E287">
        <v>2.0945100000000001</v>
      </c>
      <c r="F287">
        <v>285</v>
      </c>
    </row>
    <row r="288" spans="1:6" x14ac:dyDescent="0.3">
      <c r="A288">
        <v>0.37464900000000001</v>
      </c>
      <c r="B288">
        <v>-0.123836</v>
      </c>
      <c r="C288">
        <v>0.883525</v>
      </c>
      <c r="D288">
        <v>0.78750699999999996</v>
      </c>
      <c r="E288">
        <v>2.1019800000000002</v>
      </c>
      <c r="F288">
        <v>286</v>
      </c>
    </row>
    <row r="289" spans="1:6" x14ac:dyDescent="0.3">
      <c r="A289">
        <v>0.373608</v>
      </c>
      <c r="B289">
        <v>-0.12425600000000001</v>
      </c>
      <c r="C289">
        <v>0.88315399999999999</v>
      </c>
      <c r="D289">
        <v>0.78956000000000004</v>
      </c>
      <c r="E289">
        <v>2.11334</v>
      </c>
      <c r="F289">
        <v>287</v>
      </c>
    </row>
    <row r="290" spans="1:6" x14ac:dyDescent="0.3">
      <c r="A290">
        <v>0.38598100000000002</v>
      </c>
      <c r="B290">
        <v>-0.129471</v>
      </c>
      <c r="C290">
        <v>0.87856000000000001</v>
      </c>
      <c r="D290">
        <v>0.81484500000000004</v>
      </c>
      <c r="E290">
        <v>2.1111</v>
      </c>
      <c r="F290">
        <v>288</v>
      </c>
    </row>
    <row r="291" spans="1:6" x14ac:dyDescent="0.3">
      <c r="A291">
        <v>0.37842199999999998</v>
      </c>
      <c r="B291">
        <v>-0.127752</v>
      </c>
      <c r="C291">
        <v>0.88007100000000005</v>
      </c>
      <c r="D291">
        <v>0.80655200000000005</v>
      </c>
      <c r="E291">
        <v>2.1313599999999999</v>
      </c>
      <c r="F291">
        <v>289</v>
      </c>
    </row>
    <row r="292" spans="1:6" x14ac:dyDescent="0.3">
      <c r="A292">
        <v>0.38666600000000001</v>
      </c>
      <c r="B292">
        <v>-0.13167000000000001</v>
      </c>
      <c r="C292">
        <v>0.87663100000000005</v>
      </c>
      <c r="D292">
        <v>0.82539200000000001</v>
      </c>
      <c r="E292">
        <v>2.1346400000000001</v>
      </c>
      <c r="F292">
        <v>290</v>
      </c>
    </row>
    <row r="293" spans="1:6" x14ac:dyDescent="0.3">
      <c r="A293">
        <v>0.39607599999999998</v>
      </c>
      <c r="B293">
        <v>-0.136624</v>
      </c>
      <c r="C293">
        <v>0.87229800000000002</v>
      </c>
      <c r="D293">
        <v>0.848935</v>
      </c>
      <c r="E293">
        <v>2.1433599999999999</v>
      </c>
      <c r="F293">
        <v>291</v>
      </c>
    </row>
    <row r="294" spans="1:6" x14ac:dyDescent="0.3">
      <c r="A294">
        <v>0.40093299999999998</v>
      </c>
      <c r="B294">
        <v>-0.14128599999999999</v>
      </c>
      <c r="C294">
        <v>0.86824100000000004</v>
      </c>
      <c r="D294">
        <v>0.87080000000000002</v>
      </c>
      <c r="E294">
        <v>2.1719300000000001</v>
      </c>
      <c r="F294">
        <v>292</v>
      </c>
    </row>
    <row r="295" spans="1:6" x14ac:dyDescent="0.3">
      <c r="A295">
        <v>0.41747600000000001</v>
      </c>
      <c r="B295">
        <v>-0.13738900000000001</v>
      </c>
      <c r="C295">
        <v>0.87163100000000004</v>
      </c>
      <c r="D295">
        <v>0.85253800000000002</v>
      </c>
      <c r="E295">
        <v>2.0421299999999998</v>
      </c>
      <c r="F295">
        <v>293</v>
      </c>
    </row>
    <row r="296" spans="1:6" x14ac:dyDescent="0.3">
      <c r="A296">
        <v>0.40075</v>
      </c>
      <c r="B296">
        <v>-0.13892499999999999</v>
      </c>
      <c r="C296">
        <v>0.87029299999999998</v>
      </c>
      <c r="D296">
        <v>0.85976300000000005</v>
      </c>
      <c r="E296">
        <v>2.1453799999999998</v>
      </c>
      <c r="F296">
        <v>294</v>
      </c>
    </row>
    <row r="297" spans="1:6" x14ac:dyDescent="0.3">
      <c r="A297">
        <v>0.47627199999999997</v>
      </c>
      <c r="B297">
        <v>-0.16822000000000001</v>
      </c>
      <c r="C297">
        <v>0.84516800000000003</v>
      </c>
      <c r="D297">
        <v>0.99224500000000004</v>
      </c>
      <c r="E297">
        <v>2.0833599999999999</v>
      </c>
      <c r="F297">
        <v>295</v>
      </c>
    </row>
    <row r="298" spans="1:6" x14ac:dyDescent="0.3">
      <c r="A298">
        <v>0.408883</v>
      </c>
      <c r="B298">
        <v>-0.14645</v>
      </c>
      <c r="C298">
        <v>0.86376799999999998</v>
      </c>
      <c r="D298">
        <v>0.89471900000000004</v>
      </c>
      <c r="E298">
        <v>2.1882100000000002</v>
      </c>
      <c r="F298">
        <v>296</v>
      </c>
    </row>
    <row r="299" spans="1:6" x14ac:dyDescent="0.3">
      <c r="A299">
        <v>0.42654900000000001</v>
      </c>
      <c r="B299">
        <v>-0.14171500000000001</v>
      </c>
      <c r="C299">
        <v>0.867869</v>
      </c>
      <c r="D299">
        <v>0.87280100000000005</v>
      </c>
      <c r="E299">
        <v>2.0461900000000002</v>
      </c>
      <c r="F299">
        <v>297</v>
      </c>
    </row>
    <row r="300" spans="1:6" x14ac:dyDescent="0.3">
      <c r="A300">
        <v>0.40993099999999999</v>
      </c>
      <c r="B300">
        <v>-0.14491299999999999</v>
      </c>
      <c r="C300">
        <v>0.865097</v>
      </c>
      <c r="D300">
        <v>0.88763400000000003</v>
      </c>
      <c r="E300">
        <v>2.16533</v>
      </c>
      <c r="F300">
        <v>298</v>
      </c>
    </row>
    <row r="301" spans="1:6" x14ac:dyDescent="0.3">
      <c r="A301">
        <v>0.41742200000000002</v>
      </c>
      <c r="B301">
        <v>-0.149647</v>
      </c>
      <c r="C301">
        <v>0.86101099999999997</v>
      </c>
      <c r="D301">
        <v>0.90936799999999995</v>
      </c>
      <c r="E301">
        <v>2.1785299999999999</v>
      </c>
      <c r="F301">
        <v>299</v>
      </c>
    </row>
    <row r="302" spans="1:6" x14ac:dyDescent="0.3">
      <c r="A302">
        <v>0.42785899999999999</v>
      </c>
      <c r="B302">
        <v>-0.158169</v>
      </c>
      <c r="C302">
        <v>0.85370500000000005</v>
      </c>
      <c r="D302">
        <v>0.94785200000000003</v>
      </c>
      <c r="E302">
        <v>2.2153399999999999</v>
      </c>
      <c r="F302">
        <v>300</v>
      </c>
    </row>
    <row r="303" spans="1:6" x14ac:dyDescent="0.3">
      <c r="A303">
        <v>0.43484299999999998</v>
      </c>
      <c r="B303">
        <v>-0.150674</v>
      </c>
      <c r="C303">
        <v>0.860128</v>
      </c>
      <c r="D303">
        <v>0.914045</v>
      </c>
      <c r="E303">
        <v>2.1020099999999999</v>
      </c>
      <c r="F303">
        <v>301</v>
      </c>
    </row>
    <row r="304" spans="1:6" x14ac:dyDescent="0.3">
      <c r="A304">
        <v>0.42495300000000003</v>
      </c>
      <c r="B304">
        <v>-0.15252399999999999</v>
      </c>
      <c r="C304">
        <v>0.85853800000000002</v>
      </c>
      <c r="D304">
        <v>0.92244999999999999</v>
      </c>
      <c r="E304">
        <v>2.1707100000000001</v>
      </c>
      <c r="F304">
        <v>302</v>
      </c>
    </row>
    <row r="305" spans="1:6" x14ac:dyDescent="0.3">
      <c r="A305">
        <v>0.42780699999999999</v>
      </c>
      <c r="B305">
        <v>-0.15484100000000001</v>
      </c>
      <c r="C305">
        <v>0.85655099999999995</v>
      </c>
      <c r="D305">
        <v>0.93291900000000005</v>
      </c>
      <c r="E305">
        <v>2.1806999999999999</v>
      </c>
      <c r="F305">
        <v>303</v>
      </c>
    </row>
    <row r="306" spans="1:6" x14ac:dyDescent="0.3">
      <c r="A306">
        <v>0.44947300000000001</v>
      </c>
      <c r="B306">
        <v>-0.16470099999999999</v>
      </c>
      <c r="C306">
        <v>0.84814699999999998</v>
      </c>
      <c r="D306">
        <v>0.97682199999999997</v>
      </c>
      <c r="E306">
        <v>2.17326</v>
      </c>
      <c r="F306">
        <v>304</v>
      </c>
    </row>
    <row r="307" spans="1:6" x14ac:dyDescent="0.3">
      <c r="A307">
        <v>0.44362800000000002</v>
      </c>
      <c r="B307">
        <v>-0.16448399999999999</v>
      </c>
      <c r="C307">
        <v>0.84833099999999995</v>
      </c>
      <c r="D307">
        <v>0.97586700000000004</v>
      </c>
      <c r="E307">
        <v>2.1997399999999998</v>
      </c>
      <c r="F307">
        <v>305</v>
      </c>
    </row>
    <row r="308" spans="1:6" x14ac:dyDescent="0.3">
      <c r="A308">
        <v>0.46252799999999999</v>
      </c>
      <c r="B308">
        <v>-0.17579400000000001</v>
      </c>
      <c r="C308">
        <v>0.83879099999999995</v>
      </c>
      <c r="D308">
        <v>1.0250300000000001</v>
      </c>
      <c r="E308">
        <v>2.2161400000000002</v>
      </c>
      <c r="F308">
        <v>306</v>
      </c>
    </row>
    <row r="309" spans="1:6" x14ac:dyDescent="0.3">
      <c r="A309">
        <v>0.463584</v>
      </c>
      <c r="B309">
        <v>-0.16745199999999999</v>
      </c>
      <c r="C309">
        <v>0.84581700000000004</v>
      </c>
      <c r="D309">
        <v>0.98889000000000005</v>
      </c>
      <c r="E309">
        <v>2.13314</v>
      </c>
      <c r="F309">
        <v>307</v>
      </c>
    </row>
    <row r="310" spans="1:6" x14ac:dyDescent="0.3">
      <c r="A310">
        <v>0.458561</v>
      </c>
      <c r="B310">
        <v>-0.17141300000000001</v>
      </c>
      <c r="C310">
        <v>0.84247399999999995</v>
      </c>
      <c r="D310">
        <v>1.00613</v>
      </c>
      <c r="E310">
        <v>2.1941099999999998</v>
      </c>
      <c r="F310">
        <v>308</v>
      </c>
    </row>
    <row r="311" spans="1:6" x14ac:dyDescent="0.3">
      <c r="A311">
        <v>0.46661999999999998</v>
      </c>
      <c r="B311">
        <v>-0.176015</v>
      </c>
      <c r="C311">
        <v>0.83860599999999996</v>
      </c>
      <c r="D311">
        <v>1.02597</v>
      </c>
      <c r="E311">
        <v>2.1987399999999999</v>
      </c>
      <c r="F311">
        <v>309</v>
      </c>
    </row>
    <row r="312" spans="1:6" x14ac:dyDescent="0.3">
      <c r="A312">
        <v>0.47287800000000002</v>
      </c>
      <c r="B312">
        <v>-0.18015600000000001</v>
      </c>
      <c r="C312">
        <v>0.83513999999999999</v>
      </c>
      <c r="D312">
        <v>1.04366</v>
      </c>
      <c r="E312">
        <v>2.2070400000000001</v>
      </c>
      <c r="F312">
        <v>310</v>
      </c>
    </row>
    <row r="313" spans="1:6" x14ac:dyDescent="0.3">
      <c r="A313">
        <v>0.47904799999999997</v>
      </c>
      <c r="B313">
        <v>-0.18447</v>
      </c>
      <c r="C313">
        <v>0.83154399999999995</v>
      </c>
      <c r="D313">
        <v>1.06192</v>
      </c>
      <c r="E313">
        <v>2.21672</v>
      </c>
      <c r="F313">
        <v>311</v>
      </c>
    </row>
    <row r="314" spans="1:6" x14ac:dyDescent="0.3">
      <c r="A314">
        <v>0.48747600000000002</v>
      </c>
      <c r="B314">
        <v>-0.18993199999999999</v>
      </c>
      <c r="C314">
        <v>0.82701599999999997</v>
      </c>
      <c r="D314">
        <v>1.0847800000000001</v>
      </c>
      <c r="E314">
        <v>2.2253099999999999</v>
      </c>
      <c r="F314">
        <v>312</v>
      </c>
    </row>
    <row r="315" spans="1:6" x14ac:dyDescent="0.3">
      <c r="A315">
        <v>0.50079799999999997</v>
      </c>
      <c r="B315">
        <v>-0.19783600000000001</v>
      </c>
      <c r="C315">
        <v>0.82050400000000001</v>
      </c>
      <c r="D315">
        <v>1.1174299999999999</v>
      </c>
      <c r="E315">
        <v>2.23129</v>
      </c>
      <c r="F315">
        <v>313</v>
      </c>
    </row>
    <row r="316" spans="1:6" x14ac:dyDescent="0.3">
      <c r="A316">
        <v>0.51278500000000005</v>
      </c>
      <c r="B316">
        <v>-0.20625099999999999</v>
      </c>
      <c r="C316">
        <v>0.81362900000000005</v>
      </c>
      <c r="D316">
        <v>1.1516200000000001</v>
      </c>
      <c r="E316">
        <v>2.2458100000000001</v>
      </c>
      <c r="F316">
        <v>314</v>
      </c>
    </row>
    <row r="317" spans="1:6" x14ac:dyDescent="0.3">
      <c r="A317">
        <v>0.52605800000000003</v>
      </c>
      <c r="B317">
        <v>-0.21812999999999999</v>
      </c>
      <c r="C317">
        <v>0.80402099999999999</v>
      </c>
      <c r="D317">
        <v>1.1989399999999999</v>
      </c>
      <c r="E317">
        <v>2.2790900000000001</v>
      </c>
      <c r="F317">
        <v>315</v>
      </c>
    </row>
    <row r="318" spans="1:6" x14ac:dyDescent="0.3">
      <c r="A318">
        <v>0.54122499999999996</v>
      </c>
      <c r="B318">
        <v>-0.217774</v>
      </c>
      <c r="C318">
        <v>0.80430699999999999</v>
      </c>
      <c r="D318">
        <v>1.19753</v>
      </c>
      <c r="E318">
        <v>2.2126399999999999</v>
      </c>
      <c r="F318">
        <v>316</v>
      </c>
    </row>
    <row r="319" spans="1:6" x14ac:dyDescent="0.3">
      <c r="A319">
        <v>0.54768899999999998</v>
      </c>
      <c r="B319">
        <v>-0.22051200000000001</v>
      </c>
      <c r="C319">
        <v>0.80210800000000004</v>
      </c>
      <c r="D319">
        <v>1.2082999999999999</v>
      </c>
      <c r="E319">
        <v>2.2061799999999998</v>
      </c>
      <c r="F319">
        <v>317</v>
      </c>
    </row>
    <row r="320" spans="1:6" x14ac:dyDescent="0.3">
      <c r="A320">
        <v>0.55083000000000004</v>
      </c>
      <c r="B320">
        <v>-0.23068</v>
      </c>
      <c r="C320">
        <v>0.79399399999999998</v>
      </c>
      <c r="D320">
        <v>1.2478100000000001</v>
      </c>
      <c r="E320">
        <v>2.26532</v>
      </c>
      <c r="F320">
        <v>318</v>
      </c>
    </row>
    <row r="321" spans="1:6" x14ac:dyDescent="0.3">
      <c r="A321">
        <v>0.55851200000000001</v>
      </c>
      <c r="B321">
        <v>-0.22980900000000001</v>
      </c>
      <c r="C321">
        <v>0.794686</v>
      </c>
      <c r="D321">
        <v>1.2444500000000001</v>
      </c>
      <c r="E321">
        <v>2.2281499999999999</v>
      </c>
      <c r="F321">
        <v>319</v>
      </c>
    </row>
    <row r="322" spans="1:6" x14ac:dyDescent="0.3">
      <c r="A322">
        <v>0.56486099999999995</v>
      </c>
      <c r="B322">
        <v>-0.23952200000000001</v>
      </c>
      <c r="C322">
        <v>0.78700400000000004</v>
      </c>
      <c r="D322">
        <v>1.2815799999999999</v>
      </c>
      <c r="E322">
        <v>2.26885</v>
      </c>
      <c r="F322">
        <v>320</v>
      </c>
    </row>
    <row r="323" spans="1:6" x14ac:dyDescent="0.3">
      <c r="A323">
        <v>0.57717600000000002</v>
      </c>
      <c r="B323">
        <v>-0.243029</v>
      </c>
      <c r="C323">
        <v>0.78424899999999997</v>
      </c>
      <c r="D323">
        <v>1.29484</v>
      </c>
      <c r="E323">
        <v>2.2434099999999999</v>
      </c>
      <c r="F323">
        <v>321</v>
      </c>
    </row>
    <row r="324" spans="1:6" x14ac:dyDescent="0.3">
      <c r="A324">
        <v>0.61160899999999996</v>
      </c>
      <c r="B324">
        <v>-0.26576100000000002</v>
      </c>
      <c r="C324">
        <v>0.76662300000000005</v>
      </c>
      <c r="D324">
        <v>1.3789</v>
      </c>
      <c r="E324">
        <v>2.25454</v>
      </c>
      <c r="F324">
        <v>322</v>
      </c>
    </row>
    <row r="325" spans="1:6" x14ac:dyDescent="0.3">
      <c r="A325">
        <v>0.61509100000000005</v>
      </c>
      <c r="B325">
        <v>-0.271395</v>
      </c>
      <c r="C325">
        <v>0.76231599999999999</v>
      </c>
      <c r="D325">
        <v>1.3992599999999999</v>
      </c>
      <c r="E325">
        <v>2.27488</v>
      </c>
      <c r="F325">
        <v>323</v>
      </c>
    </row>
    <row r="326" spans="1:6" x14ac:dyDescent="0.3">
      <c r="A326">
        <v>0.62456100000000003</v>
      </c>
      <c r="B326">
        <v>-0.263353</v>
      </c>
      <c r="C326">
        <v>0.76847100000000002</v>
      </c>
      <c r="D326">
        <v>1.3701399999999999</v>
      </c>
      <c r="E326">
        <v>2.1937700000000002</v>
      </c>
      <c r="F326">
        <v>324</v>
      </c>
    </row>
    <row r="327" spans="1:6" x14ac:dyDescent="0.3">
      <c r="A327">
        <v>0.62128399999999995</v>
      </c>
      <c r="B327">
        <v>-0.27893000000000001</v>
      </c>
      <c r="C327">
        <v>0.75659299999999996</v>
      </c>
      <c r="D327">
        <v>1.42622</v>
      </c>
      <c r="E327">
        <v>2.2955999999999999</v>
      </c>
      <c r="F327">
        <v>325</v>
      </c>
    </row>
    <row r="328" spans="1:6" x14ac:dyDescent="0.3">
      <c r="A328">
        <v>0.64040900000000001</v>
      </c>
      <c r="B328">
        <v>-0.29505199999999998</v>
      </c>
      <c r="C328">
        <v>0.74449299999999996</v>
      </c>
      <c r="D328">
        <v>1.48288</v>
      </c>
      <c r="E328">
        <v>2.3155199999999998</v>
      </c>
      <c r="F328">
        <v>326</v>
      </c>
    </row>
    <row r="329" spans="1:6" x14ac:dyDescent="0.3">
      <c r="A329">
        <v>0.66837100000000005</v>
      </c>
      <c r="B329">
        <v>-0.32208300000000001</v>
      </c>
      <c r="C329">
        <v>0.724638</v>
      </c>
      <c r="D329">
        <v>1.5749899999999999</v>
      </c>
      <c r="E329">
        <v>2.3564500000000002</v>
      </c>
      <c r="F329">
        <v>327</v>
      </c>
    </row>
    <row r="330" spans="1:6" x14ac:dyDescent="0.3">
      <c r="A330">
        <v>0.70536600000000005</v>
      </c>
      <c r="B330">
        <v>-0.32995999999999998</v>
      </c>
      <c r="C330">
        <v>0.71895200000000004</v>
      </c>
      <c r="D330">
        <v>1.6011899999999999</v>
      </c>
      <c r="E330">
        <v>2.2700200000000001</v>
      </c>
      <c r="F330">
        <v>328</v>
      </c>
    </row>
    <row r="331" spans="1:6" x14ac:dyDescent="0.3">
      <c r="A331">
        <v>0.72391099999999997</v>
      </c>
      <c r="B331">
        <v>-0.34291500000000003</v>
      </c>
      <c r="C331">
        <v>0.70969899999999997</v>
      </c>
      <c r="D331">
        <v>1.64371</v>
      </c>
      <c r="E331">
        <v>2.2706</v>
      </c>
      <c r="F331">
        <v>329</v>
      </c>
    </row>
    <row r="332" spans="1:6" x14ac:dyDescent="0.3">
      <c r="A332">
        <v>0.74829100000000004</v>
      </c>
      <c r="B332">
        <v>-0.37170900000000001</v>
      </c>
      <c r="C332">
        <v>0.68955500000000003</v>
      </c>
      <c r="D332">
        <v>1.73577</v>
      </c>
      <c r="E332">
        <v>2.3196500000000002</v>
      </c>
      <c r="F332">
        <v>330</v>
      </c>
    </row>
    <row r="333" spans="1:6" x14ac:dyDescent="0.3">
      <c r="A333">
        <v>0.79190400000000005</v>
      </c>
      <c r="B333">
        <v>-0.37561899999999998</v>
      </c>
      <c r="C333">
        <v>0.68686400000000003</v>
      </c>
      <c r="D333">
        <v>1.74803</v>
      </c>
      <c r="E333">
        <v>2.2073700000000001</v>
      </c>
      <c r="F333">
        <v>331</v>
      </c>
    </row>
    <row r="334" spans="1:6" x14ac:dyDescent="0.3">
      <c r="A334">
        <v>0.80370600000000003</v>
      </c>
      <c r="B334">
        <v>-0.40101399999999998</v>
      </c>
      <c r="C334">
        <v>0.66964100000000004</v>
      </c>
      <c r="D334">
        <v>1.8263</v>
      </c>
      <c r="E334">
        <v>2.2723399999999998</v>
      </c>
      <c r="F334">
        <v>332</v>
      </c>
    </row>
    <row r="335" spans="1:6" x14ac:dyDescent="0.3">
      <c r="A335">
        <v>0.80702200000000002</v>
      </c>
      <c r="B335">
        <v>-0.433697</v>
      </c>
      <c r="C335">
        <v>0.64810800000000002</v>
      </c>
      <c r="D335">
        <v>1.9238599999999999</v>
      </c>
      <c r="E335">
        <v>2.3839000000000001</v>
      </c>
      <c r="F335">
        <v>333</v>
      </c>
    </row>
    <row r="336" spans="1:6" x14ac:dyDescent="0.3">
      <c r="A336">
        <v>0.87210799999999999</v>
      </c>
      <c r="B336">
        <v>-0.48385</v>
      </c>
      <c r="C336">
        <v>0.61640600000000001</v>
      </c>
      <c r="D336">
        <v>2.0673599999999999</v>
      </c>
      <c r="E336">
        <v>2.3705400000000001</v>
      </c>
      <c r="F336">
        <v>334</v>
      </c>
    </row>
    <row r="337" spans="1:6" x14ac:dyDescent="0.3">
      <c r="A337">
        <v>0.93399900000000002</v>
      </c>
      <c r="B337">
        <v>-0.50308399999999998</v>
      </c>
      <c r="C337">
        <v>0.60466299999999995</v>
      </c>
      <c r="D337">
        <v>2.1206</v>
      </c>
      <c r="E337">
        <v>2.2704499999999999</v>
      </c>
      <c r="F337">
        <v>335</v>
      </c>
    </row>
    <row r="338" spans="1:6" x14ac:dyDescent="0.3">
      <c r="A338">
        <v>0.98954900000000001</v>
      </c>
      <c r="B338">
        <v>-0.47519</v>
      </c>
      <c r="C338">
        <v>0.62176699999999996</v>
      </c>
      <c r="D338">
        <v>2.0430799999999998</v>
      </c>
      <c r="E338">
        <v>2.0646599999999999</v>
      </c>
      <c r="F338">
        <v>336</v>
      </c>
    </row>
    <row r="339" spans="1:6" x14ac:dyDescent="0.3">
      <c r="A339">
        <v>0.92377500000000001</v>
      </c>
      <c r="B339">
        <v>-0.505853</v>
      </c>
      <c r="C339">
        <v>0.60299100000000005</v>
      </c>
      <c r="D339">
        <v>2.12819</v>
      </c>
      <c r="E339">
        <v>2.3037999999999998</v>
      </c>
      <c r="F339">
        <v>337</v>
      </c>
    </row>
    <row r="340" spans="1:6" x14ac:dyDescent="0.3">
      <c r="A340">
        <v>0.93185799999999996</v>
      </c>
      <c r="B340">
        <v>-0.54728500000000002</v>
      </c>
      <c r="C340">
        <v>0.57851799999999998</v>
      </c>
      <c r="D340">
        <v>2.2395499999999999</v>
      </c>
      <c r="E340">
        <v>2.4033199999999999</v>
      </c>
      <c r="F340">
        <v>338</v>
      </c>
    </row>
    <row r="341" spans="1:6" x14ac:dyDescent="0.3">
      <c r="A341">
        <v>0.99687999999999999</v>
      </c>
      <c r="B341">
        <v>-0.52059599999999995</v>
      </c>
      <c r="C341">
        <v>0.59416599999999997</v>
      </c>
      <c r="D341">
        <v>2.1682800000000002</v>
      </c>
      <c r="E341">
        <v>2.1750600000000002</v>
      </c>
      <c r="F341">
        <v>339</v>
      </c>
    </row>
    <row r="342" spans="1:6" x14ac:dyDescent="0.3">
      <c r="A342">
        <v>0.96025300000000002</v>
      </c>
      <c r="B342">
        <v>-0.518374</v>
      </c>
      <c r="C342">
        <v>0.59548800000000002</v>
      </c>
      <c r="D342">
        <v>2.1622699999999999</v>
      </c>
      <c r="E342">
        <v>2.25177</v>
      </c>
      <c r="F342">
        <v>340</v>
      </c>
    </row>
    <row r="343" spans="1:6" x14ac:dyDescent="0.3">
      <c r="A343">
        <v>0.87756999999999996</v>
      </c>
      <c r="B343">
        <v>-0.41735299999999997</v>
      </c>
      <c r="C343">
        <v>0.65878899999999996</v>
      </c>
      <c r="D343">
        <v>1.8754900000000001</v>
      </c>
      <c r="E343">
        <v>2.13714</v>
      </c>
      <c r="F343">
        <v>341</v>
      </c>
    </row>
    <row r="344" spans="1:6" x14ac:dyDescent="0.3">
      <c r="A344">
        <v>0.76743799999999995</v>
      </c>
      <c r="B344">
        <v>-0.35150399999999998</v>
      </c>
      <c r="C344">
        <v>0.70362899999999995</v>
      </c>
      <c r="D344">
        <v>1.6715100000000001</v>
      </c>
      <c r="E344">
        <v>2.1780400000000002</v>
      </c>
      <c r="F344">
        <v>342</v>
      </c>
    </row>
    <row r="345" spans="1:6" x14ac:dyDescent="0.3">
      <c r="A345">
        <v>0.60697699999999999</v>
      </c>
      <c r="B345">
        <v>-0.31622099999999997</v>
      </c>
      <c r="C345">
        <v>0.72889899999999996</v>
      </c>
      <c r="D345">
        <v>1.5552999999999999</v>
      </c>
      <c r="E345">
        <v>2.56237</v>
      </c>
      <c r="F345">
        <v>343</v>
      </c>
    </row>
    <row r="346" spans="1:6" x14ac:dyDescent="0.3">
      <c r="A346">
        <v>0.53031799999999996</v>
      </c>
      <c r="B346">
        <v>-0.23477999999999999</v>
      </c>
      <c r="C346">
        <v>0.79074500000000003</v>
      </c>
      <c r="D346">
        <v>1.2635400000000001</v>
      </c>
      <c r="E346">
        <v>2.3826000000000001</v>
      </c>
      <c r="F346">
        <v>344</v>
      </c>
    </row>
    <row r="347" spans="1:6" x14ac:dyDescent="0.3">
      <c r="A347">
        <v>0.44694099999999998</v>
      </c>
      <c r="B347">
        <v>-0.195964</v>
      </c>
      <c r="C347">
        <v>0.82204200000000005</v>
      </c>
      <c r="D347">
        <v>1.1097399999999999</v>
      </c>
      <c r="E347">
        <v>2.48298</v>
      </c>
      <c r="F347">
        <v>345</v>
      </c>
    </row>
    <row r="348" spans="1:6" x14ac:dyDescent="0.3">
      <c r="A348">
        <v>0.32938200000000001</v>
      </c>
      <c r="B348">
        <v>-0.113674</v>
      </c>
      <c r="C348">
        <v>0.89254900000000004</v>
      </c>
      <c r="D348">
        <v>0.73707</v>
      </c>
      <c r="E348">
        <v>2.2377400000000001</v>
      </c>
      <c r="F348">
        <v>346</v>
      </c>
    </row>
    <row r="349" spans="1:6" x14ac:dyDescent="0.3">
      <c r="A349">
        <v>0.16176499999999999</v>
      </c>
      <c r="B349">
        <v>-6.7917000000000005E-2</v>
      </c>
      <c r="C349">
        <v>0.934338</v>
      </c>
      <c r="D349">
        <v>0.48769400000000002</v>
      </c>
      <c r="E349">
        <v>3.0148299999999999</v>
      </c>
      <c r="F349">
        <v>347</v>
      </c>
    </row>
    <row r="350" spans="1:6" x14ac:dyDescent="0.3">
      <c r="A350">
        <v>0.127083</v>
      </c>
      <c r="B350">
        <v>-2.04259E-2</v>
      </c>
      <c r="C350">
        <v>0.97978100000000001</v>
      </c>
      <c r="D350">
        <v>0.16993800000000001</v>
      </c>
      <c r="E350">
        <v>1.3372200000000001</v>
      </c>
      <c r="F350">
        <v>348</v>
      </c>
    </row>
    <row r="351" spans="1:6" x14ac:dyDescent="0.3">
      <c r="A351">
        <v>4.1403700000000002E-2</v>
      </c>
      <c r="B351">
        <v>-1.4089900000000001E-2</v>
      </c>
      <c r="C351">
        <v>0.98600900000000002</v>
      </c>
      <c r="D351">
        <v>0.120208</v>
      </c>
      <c r="E351">
        <v>2.9033199999999999</v>
      </c>
      <c r="F351">
        <v>349</v>
      </c>
    </row>
    <row r="352" spans="1:6" x14ac:dyDescent="0.3">
      <c r="A352">
        <v>2.1803900000000001E-2</v>
      </c>
      <c r="B352">
        <v>-5.0703900000000001E-3</v>
      </c>
      <c r="C352">
        <v>0.99494199999999999</v>
      </c>
      <c r="D352">
        <v>4.49904E-2</v>
      </c>
      <c r="E352">
        <v>2.0634100000000002</v>
      </c>
      <c r="F352">
        <v>350</v>
      </c>
    </row>
    <row r="353" spans="1:6" x14ac:dyDescent="0.3">
      <c r="A353">
        <v>1.5070500000000001E-2</v>
      </c>
      <c r="B353">
        <v>-1.2828000000000001E-2</v>
      </c>
      <c r="C353">
        <v>0.98725399999999996</v>
      </c>
      <c r="D353">
        <v>0.110017</v>
      </c>
      <c r="E353">
        <v>7.3001399999999999</v>
      </c>
      <c r="F353">
        <v>351</v>
      </c>
    </row>
    <row r="354" spans="1:6" x14ac:dyDescent="0.3">
      <c r="A354">
        <v>1.7064699999999999E-2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 s="8">
        <v>1.5673500000000002E-5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 s="8">
        <v>5.1535800000000002E-5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 s="8">
        <v>3.38562E-6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644A-D210-4E4B-B1A0-E01F0FC9AEB8}">
  <dimension ref="A1:F4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0.22251199999999999</v>
      </c>
      <c r="B2">
        <v>-5.3431399999999997E-2</v>
      </c>
      <c r="C2">
        <v>0.94797100000000001</v>
      </c>
      <c r="D2">
        <v>0.39893200000000001</v>
      </c>
      <c r="E2">
        <v>1.7928599999999999</v>
      </c>
      <c r="F2">
        <v>0</v>
      </c>
    </row>
    <row r="3" spans="1:6" x14ac:dyDescent="0.3">
      <c r="A3">
        <v>0.23282700000000001</v>
      </c>
      <c r="B3">
        <v>-5.4866600000000001E-2</v>
      </c>
      <c r="C3">
        <v>0.94661099999999998</v>
      </c>
      <c r="D3">
        <v>0.40799200000000002</v>
      </c>
      <c r="E3">
        <v>1.75234</v>
      </c>
      <c r="F3">
        <v>1</v>
      </c>
    </row>
    <row r="4" spans="1:6" x14ac:dyDescent="0.3">
      <c r="A4">
        <v>0.22731499999999999</v>
      </c>
      <c r="B4">
        <v>-6.0279600000000003E-2</v>
      </c>
      <c r="C4">
        <v>0.94150100000000003</v>
      </c>
      <c r="D4">
        <v>0.44161800000000001</v>
      </c>
      <c r="E4">
        <v>1.94276</v>
      </c>
      <c r="F4">
        <v>2</v>
      </c>
    </row>
    <row r="5" spans="1:6" x14ac:dyDescent="0.3">
      <c r="A5">
        <v>0.232931</v>
      </c>
      <c r="B5">
        <v>-5.1479499999999997E-2</v>
      </c>
      <c r="C5">
        <v>0.94982299999999997</v>
      </c>
      <c r="D5">
        <v>0.38651000000000002</v>
      </c>
      <c r="E5">
        <v>1.65933</v>
      </c>
      <c r="F5">
        <v>3</v>
      </c>
    </row>
    <row r="6" spans="1:6" x14ac:dyDescent="0.3">
      <c r="A6">
        <v>0.22206100000000001</v>
      </c>
      <c r="B6">
        <v>-5.3974899999999999E-2</v>
      </c>
      <c r="C6">
        <v>0.94745599999999996</v>
      </c>
      <c r="D6">
        <v>0.40237099999999998</v>
      </c>
      <c r="E6">
        <v>1.8119799999999999</v>
      </c>
      <c r="F6">
        <v>4</v>
      </c>
    </row>
    <row r="7" spans="1:6" x14ac:dyDescent="0.3">
      <c r="A7">
        <v>0.228022</v>
      </c>
      <c r="B7">
        <v>-5.7668799999999999E-2</v>
      </c>
      <c r="C7">
        <v>0.943963</v>
      </c>
      <c r="D7">
        <v>0.42550500000000002</v>
      </c>
      <c r="E7">
        <v>1.8660699999999999</v>
      </c>
      <c r="F7">
        <v>5</v>
      </c>
    </row>
    <row r="8" spans="1:6" x14ac:dyDescent="0.3">
      <c r="A8">
        <v>0.226549</v>
      </c>
      <c r="B8">
        <v>-5.1051300000000001E-2</v>
      </c>
      <c r="C8">
        <v>0.95023000000000002</v>
      </c>
      <c r="D8">
        <v>0.38376900000000003</v>
      </c>
      <c r="E8">
        <v>1.69398</v>
      </c>
      <c r="F8">
        <v>6</v>
      </c>
    </row>
    <row r="9" spans="1:6" x14ac:dyDescent="0.3">
      <c r="A9">
        <v>0.21592500000000001</v>
      </c>
      <c r="B9">
        <v>-4.8325300000000002E-2</v>
      </c>
      <c r="C9">
        <v>0.952824</v>
      </c>
      <c r="D9">
        <v>0.36618200000000001</v>
      </c>
      <c r="E9">
        <v>1.6958800000000001</v>
      </c>
      <c r="F9">
        <v>7</v>
      </c>
    </row>
    <row r="10" spans="1:6" x14ac:dyDescent="0.3">
      <c r="A10">
        <v>0.212841</v>
      </c>
      <c r="B10">
        <v>-4.7779000000000002E-2</v>
      </c>
      <c r="C10">
        <v>0.95334399999999997</v>
      </c>
      <c r="D10">
        <v>0.36262800000000001</v>
      </c>
      <c r="E10">
        <v>1.7037500000000001</v>
      </c>
      <c r="F10">
        <v>8</v>
      </c>
    </row>
    <row r="11" spans="1:6" x14ac:dyDescent="0.3">
      <c r="A11">
        <v>0.210595</v>
      </c>
      <c r="B11">
        <v>-4.7580999999999998E-2</v>
      </c>
      <c r="C11">
        <v>0.95353299999999996</v>
      </c>
      <c r="D11">
        <v>0.36133799999999999</v>
      </c>
      <c r="E11">
        <v>1.7157899999999999</v>
      </c>
      <c r="F11">
        <v>9</v>
      </c>
    </row>
    <row r="12" spans="1:6" x14ac:dyDescent="0.3">
      <c r="A12">
        <v>0.21545900000000001</v>
      </c>
      <c r="B12">
        <v>-4.8625399999999999E-2</v>
      </c>
      <c r="C12">
        <v>0.952538</v>
      </c>
      <c r="D12">
        <v>0.36813000000000001</v>
      </c>
      <c r="E12">
        <v>1.70858</v>
      </c>
      <c r="F12">
        <v>10</v>
      </c>
    </row>
    <row r="13" spans="1:6" x14ac:dyDescent="0.3">
      <c r="A13">
        <v>0.21998400000000001</v>
      </c>
      <c r="B13">
        <v>-4.9972099999999998E-2</v>
      </c>
      <c r="C13">
        <v>0.95125599999999999</v>
      </c>
      <c r="D13">
        <v>0.37683499999999998</v>
      </c>
      <c r="E13">
        <v>1.7130099999999999</v>
      </c>
      <c r="F13">
        <v>11</v>
      </c>
    </row>
    <row r="14" spans="1:6" x14ac:dyDescent="0.3">
      <c r="A14">
        <v>0.22181899999999999</v>
      </c>
      <c r="B14">
        <v>-4.9561399999999999E-2</v>
      </c>
      <c r="C14">
        <v>0.95164700000000002</v>
      </c>
      <c r="D14">
        <v>0.37418600000000002</v>
      </c>
      <c r="E14">
        <v>1.6869000000000001</v>
      </c>
      <c r="F14">
        <v>12</v>
      </c>
    </row>
    <row r="15" spans="1:6" x14ac:dyDescent="0.3">
      <c r="A15">
        <v>0.217054</v>
      </c>
      <c r="B15">
        <v>-4.9639599999999999E-2</v>
      </c>
      <c r="C15">
        <v>0.95157199999999997</v>
      </c>
      <c r="D15">
        <v>0.374691</v>
      </c>
      <c r="E15">
        <v>1.7262599999999999</v>
      </c>
      <c r="F15">
        <v>13</v>
      </c>
    </row>
    <row r="16" spans="1:6" x14ac:dyDescent="0.3">
      <c r="A16">
        <v>0.218723</v>
      </c>
      <c r="B16">
        <v>-5.0189999999999999E-2</v>
      </c>
      <c r="C16">
        <v>0.95104900000000003</v>
      </c>
      <c r="D16">
        <v>0.37823800000000002</v>
      </c>
      <c r="E16">
        <v>1.7293000000000001</v>
      </c>
      <c r="F16">
        <v>14</v>
      </c>
    </row>
    <row r="17" spans="1:6" x14ac:dyDescent="0.3">
      <c r="A17">
        <v>0.22232299999999999</v>
      </c>
      <c r="B17">
        <v>-5.1219899999999999E-2</v>
      </c>
      <c r="C17">
        <v>0.95006999999999997</v>
      </c>
      <c r="D17">
        <v>0.384849</v>
      </c>
      <c r="E17">
        <v>1.7310300000000001</v>
      </c>
      <c r="F17">
        <v>15</v>
      </c>
    </row>
    <row r="18" spans="1:6" x14ac:dyDescent="0.3">
      <c r="A18">
        <v>0.24510000000000001</v>
      </c>
      <c r="B18">
        <v>-5.9135500000000001E-2</v>
      </c>
      <c r="C18">
        <v>0.94257899999999994</v>
      </c>
      <c r="D18">
        <v>0.434581</v>
      </c>
      <c r="E18">
        <v>1.77308</v>
      </c>
      <c r="F18">
        <v>16</v>
      </c>
    </row>
    <row r="19" spans="1:6" x14ac:dyDescent="0.3">
      <c r="A19">
        <v>0.225797</v>
      </c>
      <c r="B19">
        <v>-5.2718099999999997E-2</v>
      </c>
      <c r="C19">
        <v>0.94864700000000002</v>
      </c>
      <c r="D19">
        <v>0.39440700000000001</v>
      </c>
      <c r="E19">
        <v>1.7467299999999999</v>
      </c>
      <c r="F19">
        <v>17</v>
      </c>
    </row>
    <row r="20" spans="1:6" x14ac:dyDescent="0.3">
      <c r="A20">
        <v>0.22395799999999999</v>
      </c>
      <c r="B20">
        <v>-5.2439300000000001E-2</v>
      </c>
      <c r="C20">
        <v>0.94891199999999998</v>
      </c>
      <c r="D20">
        <v>0.39263300000000001</v>
      </c>
      <c r="E20">
        <v>1.7531600000000001</v>
      </c>
      <c r="F20">
        <v>18</v>
      </c>
    </row>
    <row r="21" spans="1:6" x14ac:dyDescent="0.3">
      <c r="A21">
        <v>0.22452800000000001</v>
      </c>
      <c r="B21">
        <v>-5.3338999999999998E-2</v>
      </c>
      <c r="C21">
        <v>0.94805899999999999</v>
      </c>
      <c r="D21">
        <v>0.39834700000000001</v>
      </c>
      <c r="E21">
        <v>1.7741499999999999</v>
      </c>
      <c r="F21">
        <v>19</v>
      </c>
    </row>
    <row r="22" spans="1:6" x14ac:dyDescent="0.3">
      <c r="A22">
        <v>0.22478899999999999</v>
      </c>
      <c r="B22">
        <v>-5.3803499999999997E-2</v>
      </c>
      <c r="C22">
        <v>0.94761799999999996</v>
      </c>
      <c r="D22">
        <v>0.40128799999999998</v>
      </c>
      <c r="E22">
        <v>1.7851699999999999</v>
      </c>
      <c r="F22">
        <v>20</v>
      </c>
    </row>
    <row r="23" spans="1:6" x14ac:dyDescent="0.3">
      <c r="A23">
        <v>0.226941</v>
      </c>
      <c r="B23">
        <v>-5.5379200000000003E-2</v>
      </c>
      <c r="C23">
        <v>0.94612600000000002</v>
      </c>
      <c r="D23">
        <v>0.411213</v>
      </c>
      <c r="E23">
        <v>1.8119799999999999</v>
      </c>
      <c r="F23">
        <v>21</v>
      </c>
    </row>
    <row r="24" spans="1:6" x14ac:dyDescent="0.3">
      <c r="A24">
        <v>0.225102</v>
      </c>
      <c r="B24">
        <v>-5.6576099999999997E-2</v>
      </c>
      <c r="C24">
        <v>0.94499500000000003</v>
      </c>
      <c r="D24">
        <v>0.41870299999999999</v>
      </c>
      <c r="E24">
        <v>1.86006</v>
      </c>
      <c r="F24">
        <v>22</v>
      </c>
    </row>
    <row r="25" spans="1:6" x14ac:dyDescent="0.3">
      <c r="A25">
        <v>0.23361599999999999</v>
      </c>
      <c r="B25">
        <v>-6.22838E-2</v>
      </c>
      <c r="C25">
        <v>0.93961600000000001</v>
      </c>
      <c r="D25">
        <v>0.45385900000000001</v>
      </c>
      <c r="E25">
        <v>1.94276</v>
      </c>
      <c r="F25">
        <v>23</v>
      </c>
    </row>
    <row r="26" spans="1:6" x14ac:dyDescent="0.3">
      <c r="A26">
        <v>0.24313899999999999</v>
      </c>
      <c r="B26">
        <v>-5.7145399999999999E-2</v>
      </c>
      <c r="C26">
        <v>0.94445699999999999</v>
      </c>
      <c r="D26">
        <v>0.42225099999999999</v>
      </c>
      <c r="E26">
        <v>1.7366699999999999</v>
      </c>
      <c r="F26">
        <v>24</v>
      </c>
    </row>
    <row r="27" spans="1:6" x14ac:dyDescent="0.3">
      <c r="A27">
        <v>0.22662599999999999</v>
      </c>
      <c r="B27">
        <v>-4.7281999999999998E-2</v>
      </c>
      <c r="C27">
        <v>0.95381800000000005</v>
      </c>
      <c r="D27">
        <v>0.35938599999999998</v>
      </c>
      <c r="E27">
        <v>1.5858099999999999</v>
      </c>
      <c r="F27">
        <v>25</v>
      </c>
    </row>
    <row r="28" spans="1:6" x14ac:dyDescent="0.3">
      <c r="A28">
        <v>0.21957699999999999</v>
      </c>
      <c r="B28">
        <v>-4.9486799999999997E-2</v>
      </c>
      <c r="C28">
        <v>0.95171799999999995</v>
      </c>
      <c r="D28">
        <v>0.37370399999999998</v>
      </c>
      <c r="E28">
        <v>1.7019299999999999</v>
      </c>
      <c r="F28">
        <v>26</v>
      </c>
    </row>
    <row r="29" spans="1:6" x14ac:dyDescent="0.3">
      <c r="A29">
        <v>0.21650900000000001</v>
      </c>
      <c r="B29">
        <v>-4.8743300000000003E-2</v>
      </c>
      <c r="C29">
        <v>0.95242599999999999</v>
      </c>
      <c r="D29">
        <v>0.368894</v>
      </c>
      <c r="E29">
        <v>1.70383</v>
      </c>
      <c r="F29">
        <v>27</v>
      </c>
    </row>
    <row r="30" spans="1:6" x14ac:dyDescent="0.3">
      <c r="A30">
        <v>0.21997</v>
      </c>
      <c r="B30">
        <v>-4.9634499999999998E-2</v>
      </c>
      <c r="C30">
        <v>0.95157700000000001</v>
      </c>
      <c r="D30">
        <v>0.37465799999999999</v>
      </c>
      <c r="E30">
        <v>1.70322</v>
      </c>
      <c r="F30">
        <v>28</v>
      </c>
    </row>
    <row r="31" spans="1:6" x14ac:dyDescent="0.3">
      <c r="A31">
        <v>0.21986800000000001</v>
      </c>
      <c r="B31">
        <v>-4.9763599999999998E-2</v>
      </c>
      <c r="C31">
        <v>0.95145400000000002</v>
      </c>
      <c r="D31">
        <v>0.37549100000000002</v>
      </c>
      <c r="E31">
        <v>1.7078</v>
      </c>
      <c r="F31">
        <v>29</v>
      </c>
    </row>
    <row r="32" spans="1:6" x14ac:dyDescent="0.3">
      <c r="A32">
        <v>0.218499</v>
      </c>
      <c r="B32">
        <v>-4.94145E-2</v>
      </c>
      <c r="C32">
        <v>0.95178600000000002</v>
      </c>
      <c r="D32">
        <v>0.37323800000000001</v>
      </c>
      <c r="E32">
        <v>1.7081900000000001</v>
      </c>
      <c r="F32">
        <v>30</v>
      </c>
    </row>
    <row r="33" spans="1:6" x14ac:dyDescent="0.3">
      <c r="A33">
        <v>0.218693</v>
      </c>
      <c r="B33">
        <v>-4.9619099999999999E-2</v>
      </c>
      <c r="C33">
        <v>0.95159199999999999</v>
      </c>
      <c r="D33">
        <v>0.37455899999999998</v>
      </c>
      <c r="E33">
        <v>1.71271</v>
      </c>
      <c r="F33">
        <v>31</v>
      </c>
    </row>
    <row r="34" spans="1:6" x14ac:dyDescent="0.3">
      <c r="A34">
        <v>0.21993299999999999</v>
      </c>
      <c r="B34">
        <v>-5.0040300000000003E-2</v>
      </c>
      <c r="C34">
        <v>0.95119100000000001</v>
      </c>
      <c r="D34">
        <v>0.377274</v>
      </c>
      <c r="E34">
        <v>1.7154100000000001</v>
      </c>
      <c r="F34">
        <v>32</v>
      </c>
    </row>
    <row r="35" spans="1:6" x14ac:dyDescent="0.3">
      <c r="A35">
        <v>0.213949</v>
      </c>
      <c r="B35">
        <v>-4.8576800000000003E-2</v>
      </c>
      <c r="C35">
        <v>0.95258399999999999</v>
      </c>
      <c r="D35">
        <v>0.36781399999999997</v>
      </c>
      <c r="E35">
        <v>1.7191700000000001</v>
      </c>
      <c r="F35">
        <v>33</v>
      </c>
    </row>
    <row r="36" spans="1:6" x14ac:dyDescent="0.3">
      <c r="A36">
        <v>0.21692800000000001</v>
      </c>
      <c r="B36">
        <v>-4.92627E-2</v>
      </c>
      <c r="C36">
        <v>0.95193099999999997</v>
      </c>
      <c r="D36">
        <v>0.37225599999999998</v>
      </c>
      <c r="E36">
        <v>1.7160299999999999</v>
      </c>
      <c r="F36">
        <v>34</v>
      </c>
    </row>
    <row r="37" spans="1:6" x14ac:dyDescent="0.3">
      <c r="A37">
        <v>0.21665300000000001</v>
      </c>
      <c r="B37">
        <v>-4.9414199999999998E-2</v>
      </c>
      <c r="C37">
        <v>0.95178700000000005</v>
      </c>
      <c r="D37">
        <v>0.37323499999999998</v>
      </c>
      <c r="E37">
        <v>1.7227300000000001</v>
      </c>
      <c r="F37">
        <v>35</v>
      </c>
    </row>
    <row r="38" spans="1:6" x14ac:dyDescent="0.3">
      <c r="A38">
        <v>0.217145</v>
      </c>
      <c r="B38">
        <v>-4.95793E-2</v>
      </c>
      <c r="C38">
        <v>0.95162999999999998</v>
      </c>
      <c r="D38">
        <v>0.37430200000000002</v>
      </c>
      <c r="E38">
        <v>1.72374</v>
      </c>
      <c r="F38">
        <v>36</v>
      </c>
    </row>
    <row r="39" spans="1:6" x14ac:dyDescent="0.3">
      <c r="A39">
        <v>0.220975</v>
      </c>
      <c r="B39">
        <v>-5.0619499999999998E-2</v>
      </c>
      <c r="C39">
        <v>0.95064000000000004</v>
      </c>
      <c r="D39">
        <v>0.38099899999999998</v>
      </c>
      <c r="E39">
        <v>1.72417</v>
      </c>
      <c r="F39">
        <v>37</v>
      </c>
    </row>
    <row r="40" spans="1:6" x14ac:dyDescent="0.3">
      <c r="A40">
        <v>0.218837</v>
      </c>
      <c r="B40">
        <v>-5.02634E-2</v>
      </c>
      <c r="C40">
        <v>0.95097900000000002</v>
      </c>
      <c r="D40">
        <v>0.37870999999999999</v>
      </c>
      <c r="E40">
        <v>1.7305600000000001</v>
      </c>
      <c r="F40">
        <v>38</v>
      </c>
    </row>
    <row r="41" spans="1:6" x14ac:dyDescent="0.3">
      <c r="A41">
        <v>0.22450400000000001</v>
      </c>
      <c r="B41">
        <v>-5.1820999999999999E-2</v>
      </c>
      <c r="C41">
        <v>0.94949899999999998</v>
      </c>
      <c r="D41">
        <v>0.38869199999999998</v>
      </c>
      <c r="E41">
        <v>1.73133</v>
      </c>
      <c r="F41">
        <v>39</v>
      </c>
    </row>
    <row r="42" spans="1:6" x14ac:dyDescent="0.3">
      <c r="A42">
        <v>0.22719300000000001</v>
      </c>
      <c r="B42">
        <v>-5.2359200000000002E-2</v>
      </c>
      <c r="C42">
        <v>0.94898800000000005</v>
      </c>
      <c r="D42">
        <v>0.39212399999999997</v>
      </c>
      <c r="E42">
        <v>1.7259500000000001</v>
      </c>
      <c r="F42">
        <v>40</v>
      </c>
    </row>
    <row r="43" spans="1:6" x14ac:dyDescent="0.3">
      <c r="A43">
        <v>0.21874099999999999</v>
      </c>
      <c r="B43">
        <v>-5.0506799999999998E-2</v>
      </c>
      <c r="C43">
        <v>0.95074700000000001</v>
      </c>
      <c r="D43">
        <v>0.38027499999999997</v>
      </c>
      <c r="E43">
        <v>1.73847</v>
      </c>
      <c r="F43">
        <v>41</v>
      </c>
    </row>
    <row r="44" spans="1:6" x14ac:dyDescent="0.3">
      <c r="A44">
        <v>0.225019</v>
      </c>
      <c r="B44">
        <v>-5.1970000000000002E-2</v>
      </c>
      <c r="C44">
        <v>0.94935700000000001</v>
      </c>
      <c r="D44">
        <v>0.38964300000000002</v>
      </c>
      <c r="E44">
        <v>1.7316</v>
      </c>
      <c r="F44">
        <v>42</v>
      </c>
    </row>
    <row r="45" spans="1:6" x14ac:dyDescent="0.3">
      <c r="A45">
        <v>0.226935</v>
      </c>
      <c r="B45">
        <v>-5.2731399999999998E-2</v>
      </c>
      <c r="C45">
        <v>0.94863500000000001</v>
      </c>
      <c r="D45">
        <v>0.39449099999999998</v>
      </c>
      <c r="E45">
        <v>1.73834</v>
      </c>
      <c r="F45">
        <v>43</v>
      </c>
    </row>
    <row r="46" spans="1:6" x14ac:dyDescent="0.3">
      <c r="A46">
        <v>0.22589500000000001</v>
      </c>
      <c r="B46">
        <v>-5.2499400000000002E-2</v>
      </c>
      <c r="C46">
        <v>0.948855</v>
      </c>
      <c r="D46">
        <v>0.39301599999999998</v>
      </c>
      <c r="E46">
        <v>1.7398199999999999</v>
      </c>
      <c r="F46">
        <v>44</v>
      </c>
    </row>
    <row r="47" spans="1:6" x14ac:dyDescent="0.3">
      <c r="A47">
        <v>0.22880600000000001</v>
      </c>
      <c r="B47">
        <v>-5.3235499999999998E-2</v>
      </c>
      <c r="C47">
        <v>0.94815700000000003</v>
      </c>
      <c r="D47">
        <v>0.39769100000000002</v>
      </c>
      <c r="E47">
        <v>1.73811</v>
      </c>
      <c r="F47">
        <v>45</v>
      </c>
    </row>
    <row r="48" spans="1:6" x14ac:dyDescent="0.3">
      <c r="A48">
        <v>0.23306399999999999</v>
      </c>
      <c r="B48">
        <v>-5.4348500000000001E-2</v>
      </c>
      <c r="C48">
        <v>0.947102</v>
      </c>
      <c r="D48">
        <v>0.40472900000000001</v>
      </c>
      <c r="E48">
        <v>1.7365600000000001</v>
      </c>
      <c r="F48">
        <v>46</v>
      </c>
    </row>
    <row r="49" spans="1:6" x14ac:dyDescent="0.3">
      <c r="A49">
        <v>0.225048</v>
      </c>
      <c r="B49">
        <v>-5.2726599999999998E-2</v>
      </c>
      <c r="C49">
        <v>0.94863900000000001</v>
      </c>
      <c r="D49">
        <v>0.39446100000000001</v>
      </c>
      <c r="E49">
        <v>1.7527900000000001</v>
      </c>
      <c r="F49">
        <v>47</v>
      </c>
    </row>
    <row r="50" spans="1:6" x14ac:dyDescent="0.3">
      <c r="A50">
        <v>0.22669300000000001</v>
      </c>
      <c r="B50">
        <v>-5.3088499999999997E-2</v>
      </c>
      <c r="C50">
        <v>0.94829600000000003</v>
      </c>
      <c r="D50">
        <v>0.39675899999999997</v>
      </c>
      <c r="E50">
        <v>1.7502</v>
      </c>
      <c r="F50">
        <v>48</v>
      </c>
    </row>
    <row r="51" spans="1:6" x14ac:dyDescent="0.3">
      <c r="A51">
        <v>0.22983799999999999</v>
      </c>
      <c r="B51">
        <v>-5.40198E-2</v>
      </c>
      <c r="C51">
        <v>0.94741299999999995</v>
      </c>
      <c r="D51">
        <v>0.40265400000000001</v>
      </c>
      <c r="E51">
        <v>1.7519</v>
      </c>
      <c r="F51">
        <v>49</v>
      </c>
    </row>
    <row r="52" spans="1:6" x14ac:dyDescent="0.3">
      <c r="A52">
        <v>0.228682</v>
      </c>
      <c r="B52">
        <v>-5.38702E-2</v>
      </c>
      <c r="C52">
        <v>0.94755500000000004</v>
      </c>
      <c r="D52">
        <v>0.40170899999999998</v>
      </c>
      <c r="E52">
        <v>1.7566299999999999</v>
      </c>
      <c r="F52">
        <v>50</v>
      </c>
    </row>
    <row r="53" spans="1:6" x14ac:dyDescent="0.3">
      <c r="A53">
        <v>0.230881</v>
      </c>
      <c r="B53">
        <v>-5.4543800000000003E-2</v>
      </c>
      <c r="C53">
        <v>0.94691700000000001</v>
      </c>
      <c r="D53">
        <v>0.40595999999999999</v>
      </c>
      <c r="E53">
        <v>1.75831</v>
      </c>
      <c r="F53">
        <v>51</v>
      </c>
    </row>
    <row r="54" spans="1:6" x14ac:dyDescent="0.3">
      <c r="A54">
        <v>0.23572499999999999</v>
      </c>
      <c r="B54">
        <v>-5.6092099999999999E-2</v>
      </c>
      <c r="C54">
        <v>0.94545199999999996</v>
      </c>
      <c r="D54">
        <v>0.41567900000000002</v>
      </c>
      <c r="E54">
        <v>1.7634099999999999</v>
      </c>
      <c r="F54">
        <v>52</v>
      </c>
    </row>
    <row r="55" spans="1:6" x14ac:dyDescent="0.3">
      <c r="A55">
        <v>0.23046</v>
      </c>
      <c r="B55">
        <v>-5.4955299999999999E-2</v>
      </c>
      <c r="C55">
        <v>0.94652700000000001</v>
      </c>
      <c r="D55">
        <v>0.40855000000000002</v>
      </c>
      <c r="E55">
        <v>1.7727599999999999</v>
      </c>
      <c r="F55">
        <v>53</v>
      </c>
    </row>
    <row r="56" spans="1:6" x14ac:dyDescent="0.3">
      <c r="A56">
        <v>0.23478199999999999</v>
      </c>
      <c r="B56">
        <v>-5.61906E-2</v>
      </c>
      <c r="C56">
        <v>0.94535899999999995</v>
      </c>
      <c r="D56">
        <v>0.41629500000000003</v>
      </c>
      <c r="E56">
        <v>1.77312</v>
      </c>
      <c r="F56">
        <v>54</v>
      </c>
    </row>
    <row r="57" spans="1:6" x14ac:dyDescent="0.3">
      <c r="A57">
        <v>0.23915</v>
      </c>
      <c r="B57">
        <v>-5.7422000000000001E-2</v>
      </c>
      <c r="C57">
        <v>0.94419600000000004</v>
      </c>
      <c r="D57">
        <v>0.42397099999999999</v>
      </c>
      <c r="E57">
        <v>1.7728299999999999</v>
      </c>
      <c r="F57">
        <v>55</v>
      </c>
    </row>
    <row r="58" spans="1:6" x14ac:dyDescent="0.3">
      <c r="A58">
        <v>0.234404</v>
      </c>
      <c r="B58">
        <v>-5.6367599999999997E-2</v>
      </c>
      <c r="C58">
        <v>0.94519200000000003</v>
      </c>
      <c r="D58">
        <v>0.417402</v>
      </c>
      <c r="E58">
        <v>1.7806999999999999</v>
      </c>
      <c r="F58">
        <v>56</v>
      </c>
    </row>
    <row r="59" spans="1:6" x14ac:dyDescent="0.3">
      <c r="A59">
        <v>0.230129</v>
      </c>
      <c r="B59">
        <v>-5.5752799999999998E-2</v>
      </c>
      <c r="C59">
        <v>0.94577299999999997</v>
      </c>
      <c r="D59">
        <v>0.41355599999999998</v>
      </c>
      <c r="E59">
        <v>1.7970600000000001</v>
      </c>
      <c r="F59">
        <v>57</v>
      </c>
    </row>
    <row r="60" spans="1:6" x14ac:dyDescent="0.3">
      <c r="A60">
        <v>0.24156</v>
      </c>
      <c r="B60">
        <v>-5.88225E-2</v>
      </c>
      <c r="C60">
        <v>0.94287399999999999</v>
      </c>
      <c r="D60">
        <v>0.43264900000000001</v>
      </c>
      <c r="E60">
        <v>1.7910600000000001</v>
      </c>
      <c r="F60">
        <v>58</v>
      </c>
    </row>
    <row r="61" spans="1:6" x14ac:dyDescent="0.3">
      <c r="A61">
        <v>0.24701600000000001</v>
      </c>
      <c r="B61">
        <v>-5.9734799999999998E-2</v>
      </c>
      <c r="C61">
        <v>0.94201400000000002</v>
      </c>
      <c r="D61">
        <v>0.43827199999999999</v>
      </c>
      <c r="E61">
        <v>1.77427</v>
      </c>
      <c r="F61">
        <v>59</v>
      </c>
    </row>
    <row r="62" spans="1:6" x14ac:dyDescent="0.3">
      <c r="A62">
        <v>0.245143</v>
      </c>
      <c r="B62">
        <v>-6.0593300000000003E-2</v>
      </c>
      <c r="C62">
        <v>0.94120599999999999</v>
      </c>
      <c r="D62">
        <v>0.44354100000000002</v>
      </c>
      <c r="E62">
        <v>1.80931</v>
      </c>
      <c r="F62">
        <v>60</v>
      </c>
    </row>
    <row r="63" spans="1:6" x14ac:dyDescent="0.3">
      <c r="A63">
        <v>0.24169599999999999</v>
      </c>
      <c r="B63">
        <v>-6.0654199999999998E-2</v>
      </c>
      <c r="C63">
        <v>0.94114900000000001</v>
      </c>
      <c r="D63">
        <v>0.44391399999999998</v>
      </c>
      <c r="E63">
        <v>1.83667</v>
      </c>
      <c r="F63">
        <v>61</v>
      </c>
    </row>
    <row r="64" spans="1:6" x14ac:dyDescent="0.3">
      <c r="A64">
        <v>0.24702099999999999</v>
      </c>
      <c r="B64">
        <v>-6.2883999999999995E-2</v>
      </c>
      <c r="C64">
        <v>0.939052</v>
      </c>
      <c r="D64">
        <v>0.45750400000000002</v>
      </c>
      <c r="E64">
        <v>1.85209</v>
      </c>
      <c r="F64">
        <v>62</v>
      </c>
    </row>
    <row r="65" spans="1:6" x14ac:dyDescent="0.3">
      <c r="A65">
        <v>0.24451700000000001</v>
      </c>
      <c r="B65">
        <v>-6.3793799999999998E-2</v>
      </c>
      <c r="C65">
        <v>0.93819799999999998</v>
      </c>
      <c r="D65">
        <v>0.46300999999999998</v>
      </c>
      <c r="E65">
        <v>1.89357</v>
      </c>
      <c r="F65">
        <v>63</v>
      </c>
    </row>
    <row r="66" spans="1:6" x14ac:dyDescent="0.3">
      <c r="A66">
        <v>0.24942800000000001</v>
      </c>
      <c r="B66">
        <v>-6.8083500000000005E-2</v>
      </c>
      <c r="C66">
        <v>0.93418199999999996</v>
      </c>
      <c r="D66">
        <v>0.48868099999999998</v>
      </c>
      <c r="E66">
        <v>1.9592099999999999</v>
      </c>
      <c r="F66">
        <v>64</v>
      </c>
    </row>
    <row r="67" spans="1:6" x14ac:dyDescent="0.3">
      <c r="A67">
        <v>0.25168400000000002</v>
      </c>
      <c r="B67">
        <v>-6.5214599999999998E-2</v>
      </c>
      <c r="C67">
        <v>0.93686599999999998</v>
      </c>
      <c r="D67">
        <v>0.47156500000000001</v>
      </c>
      <c r="E67">
        <v>1.87364</v>
      </c>
      <c r="F67">
        <v>65</v>
      </c>
    </row>
    <row r="68" spans="1:6" x14ac:dyDescent="0.3">
      <c r="A68">
        <v>0.25486199999999998</v>
      </c>
      <c r="B68">
        <v>-5.6038299999999999E-2</v>
      </c>
      <c r="C68">
        <v>0.94550299999999998</v>
      </c>
      <c r="D68">
        <v>0.41534300000000002</v>
      </c>
      <c r="E68">
        <v>1.62968</v>
      </c>
      <c r="F68">
        <v>66</v>
      </c>
    </row>
    <row r="69" spans="1:6" x14ac:dyDescent="0.3">
      <c r="A69">
        <v>0.23782500000000001</v>
      </c>
      <c r="B69">
        <v>-5.7656499999999999E-2</v>
      </c>
      <c r="C69">
        <v>0.94397399999999998</v>
      </c>
      <c r="D69">
        <v>0.425429</v>
      </c>
      <c r="E69">
        <v>1.7888299999999999</v>
      </c>
      <c r="F69">
        <v>67</v>
      </c>
    </row>
    <row r="70" spans="1:6" x14ac:dyDescent="0.3">
      <c r="A70">
        <v>0.23927999999999999</v>
      </c>
      <c r="B70">
        <v>-5.8368400000000001E-2</v>
      </c>
      <c r="C70">
        <v>0.94330199999999997</v>
      </c>
      <c r="D70">
        <v>0.429842</v>
      </c>
      <c r="E70">
        <v>1.7963899999999999</v>
      </c>
      <c r="F70">
        <v>68</v>
      </c>
    </row>
    <row r="71" spans="1:6" x14ac:dyDescent="0.3">
      <c r="A71">
        <v>0.23752999999999999</v>
      </c>
      <c r="B71">
        <v>-5.8317599999999997E-2</v>
      </c>
      <c r="C71">
        <v>0.94335000000000002</v>
      </c>
      <c r="D71">
        <v>0.42952699999999999</v>
      </c>
      <c r="E71">
        <v>1.8083100000000001</v>
      </c>
      <c r="F71">
        <v>69</v>
      </c>
    </row>
    <row r="72" spans="1:6" x14ac:dyDescent="0.3">
      <c r="A72">
        <v>0.24574199999999999</v>
      </c>
      <c r="B72">
        <v>-6.1459E-2</v>
      </c>
      <c r="C72">
        <v>0.94039200000000001</v>
      </c>
      <c r="D72">
        <v>0.44883499999999998</v>
      </c>
      <c r="E72">
        <v>1.8264400000000001</v>
      </c>
      <c r="F72">
        <v>70</v>
      </c>
    </row>
    <row r="73" spans="1:6" x14ac:dyDescent="0.3">
      <c r="A73">
        <v>0.238871</v>
      </c>
      <c r="B73">
        <v>-6.1462700000000002E-2</v>
      </c>
      <c r="C73">
        <v>0.940388</v>
      </c>
      <c r="D73">
        <v>0.44885700000000001</v>
      </c>
      <c r="E73">
        <v>1.8790800000000001</v>
      </c>
      <c r="F73">
        <v>71</v>
      </c>
    </row>
    <row r="74" spans="1:6" x14ac:dyDescent="0.3">
      <c r="A74">
        <v>0.25053599999999998</v>
      </c>
      <c r="B74">
        <v>-5.6407699999999998E-2</v>
      </c>
      <c r="C74">
        <v>0.94515400000000005</v>
      </c>
      <c r="D74">
        <v>0.41765200000000002</v>
      </c>
      <c r="E74">
        <v>1.6670400000000001</v>
      </c>
      <c r="F74">
        <v>72</v>
      </c>
    </row>
    <row r="75" spans="1:6" x14ac:dyDescent="0.3">
      <c r="A75">
        <v>0.24271899999999999</v>
      </c>
      <c r="B75">
        <v>-5.7868999999999997E-2</v>
      </c>
      <c r="C75">
        <v>0.943774</v>
      </c>
      <c r="D75">
        <v>0.42674699999999999</v>
      </c>
      <c r="E75">
        <v>1.7581899999999999</v>
      </c>
      <c r="F75">
        <v>73</v>
      </c>
    </row>
    <row r="76" spans="1:6" x14ac:dyDescent="0.3">
      <c r="A76">
        <v>0.23250399999999999</v>
      </c>
      <c r="B76">
        <v>-5.56496E-2</v>
      </c>
      <c r="C76">
        <v>0.94586999999999999</v>
      </c>
      <c r="D76">
        <v>0.41290900000000003</v>
      </c>
      <c r="E76">
        <v>1.7759199999999999</v>
      </c>
      <c r="F76">
        <v>74</v>
      </c>
    </row>
    <row r="77" spans="1:6" x14ac:dyDescent="0.3">
      <c r="A77">
        <v>0.23570199999999999</v>
      </c>
      <c r="B77">
        <v>-5.6471199999999999E-2</v>
      </c>
      <c r="C77">
        <v>0.94509399999999999</v>
      </c>
      <c r="D77">
        <v>0.418049</v>
      </c>
      <c r="E77">
        <v>1.77363</v>
      </c>
      <c r="F77">
        <v>75</v>
      </c>
    </row>
    <row r="78" spans="1:6" x14ac:dyDescent="0.3">
      <c r="A78">
        <v>0.23822299999999999</v>
      </c>
      <c r="B78">
        <v>-5.7164800000000002E-2</v>
      </c>
      <c r="C78">
        <v>0.944438</v>
      </c>
      <c r="D78">
        <v>0.42237200000000003</v>
      </c>
      <c r="E78">
        <v>1.77301</v>
      </c>
      <c r="F78">
        <v>76</v>
      </c>
    </row>
    <row r="79" spans="1:6" x14ac:dyDescent="0.3">
      <c r="A79">
        <v>0.24255399999999999</v>
      </c>
      <c r="B79">
        <v>-5.8742099999999998E-2</v>
      </c>
      <c r="C79">
        <v>0.94294999999999995</v>
      </c>
      <c r="D79">
        <v>0.43215199999999998</v>
      </c>
      <c r="E79">
        <v>1.7816700000000001</v>
      </c>
      <c r="F79">
        <v>77</v>
      </c>
    </row>
    <row r="80" spans="1:6" x14ac:dyDescent="0.3">
      <c r="A80">
        <v>0.241762</v>
      </c>
      <c r="B80">
        <v>-5.8579600000000003E-2</v>
      </c>
      <c r="C80">
        <v>0.94310300000000002</v>
      </c>
      <c r="D80">
        <v>0.43114799999999998</v>
      </c>
      <c r="E80">
        <v>1.78335</v>
      </c>
      <c r="F80">
        <v>78</v>
      </c>
    </row>
    <row r="81" spans="1:6" x14ac:dyDescent="0.3">
      <c r="A81">
        <v>0.23848900000000001</v>
      </c>
      <c r="B81">
        <v>-5.7966799999999999E-2</v>
      </c>
      <c r="C81">
        <v>0.94368099999999999</v>
      </c>
      <c r="D81">
        <v>0.42735400000000001</v>
      </c>
      <c r="E81">
        <v>1.79193</v>
      </c>
      <c r="F81">
        <v>79</v>
      </c>
    </row>
    <row r="82" spans="1:6" x14ac:dyDescent="0.3">
      <c r="A82">
        <v>0.24731900000000001</v>
      </c>
      <c r="B82">
        <v>-6.03454E-2</v>
      </c>
      <c r="C82">
        <v>0.94143900000000003</v>
      </c>
      <c r="D82">
        <v>0.44202200000000003</v>
      </c>
      <c r="E82">
        <v>1.78725</v>
      </c>
      <c r="F82">
        <v>80</v>
      </c>
    </row>
    <row r="83" spans="1:6" x14ac:dyDescent="0.3">
      <c r="A83">
        <v>0.24274399999999999</v>
      </c>
      <c r="B83">
        <v>-5.9555299999999999E-2</v>
      </c>
      <c r="C83">
        <v>0.94218299999999999</v>
      </c>
      <c r="D83">
        <v>0.43716699999999997</v>
      </c>
      <c r="E83">
        <v>1.80094</v>
      </c>
      <c r="F83">
        <v>81</v>
      </c>
    </row>
    <row r="84" spans="1:6" x14ac:dyDescent="0.3">
      <c r="A84">
        <v>0.239819</v>
      </c>
      <c r="B84">
        <v>-5.8967699999999998E-2</v>
      </c>
      <c r="C84">
        <v>0.94273700000000005</v>
      </c>
      <c r="D84">
        <v>0.43354599999999999</v>
      </c>
      <c r="E84">
        <v>1.8078099999999999</v>
      </c>
      <c r="F84">
        <v>82</v>
      </c>
    </row>
    <row r="85" spans="1:6" x14ac:dyDescent="0.3">
      <c r="A85">
        <v>0.24493699999999999</v>
      </c>
      <c r="B85">
        <v>-6.0510799999999997E-2</v>
      </c>
      <c r="C85">
        <v>0.94128400000000001</v>
      </c>
      <c r="D85">
        <v>0.44303599999999999</v>
      </c>
      <c r="E85">
        <v>1.8087800000000001</v>
      </c>
      <c r="F85">
        <v>83</v>
      </c>
    </row>
    <row r="86" spans="1:6" x14ac:dyDescent="0.3">
      <c r="A86">
        <v>0.246278</v>
      </c>
      <c r="B86">
        <v>-6.1316099999999998E-2</v>
      </c>
      <c r="C86">
        <v>0.94052599999999997</v>
      </c>
      <c r="D86">
        <v>0.447963</v>
      </c>
      <c r="E86">
        <v>1.8189299999999999</v>
      </c>
      <c r="F86">
        <v>84</v>
      </c>
    </row>
    <row r="87" spans="1:6" x14ac:dyDescent="0.3">
      <c r="A87">
        <v>0.24593599999999999</v>
      </c>
      <c r="B87">
        <v>-6.1575199999999997E-2</v>
      </c>
      <c r="C87">
        <v>0.94028199999999995</v>
      </c>
      <c r="D87">
        <v>0.449544</v>
      </c>
      <c r="E87">
        <v>1.82789</v>
      </c>
      <c r="F87">
        <v>85</v>
      </c>
    </row>
    <row r="88" spans="1:6" x14ac:dyDescent="0.3">
      <c r="A88">
        <v>0.242809</v>
      </c>
      <c r="B88">
        <v>-6.1418899999999998E-2</v>
      </c>
      <c r="C88">
        <v>0.94042899999999996</v>
      </c>
      <c r="D88">
        <v>0.44858999999999999</v>
      </c>
      <c r="E88">
        <v>1.8474999999999999</v>
      </c>
      <c r="F88">
        <v>86</v>
      </c>
    </row>
    <row r="89" spans="1:6" x14ac:dyDescent="0.3">
      <c r="A89">
        <v>0.25220500000000001</v>
      </c>
      <c r="B89">
        <v>-6.4368599999999998E-2</v>
      </c>
      <c r="C89">
        <v>0.93765900000000002</v>
      </c>
      <c r="D89">
        <v>0.466478</v>
      </c>
      <c r="E89">
        <v>1.8495999999999999</v>
      </c>
      <c r="F89">
        <v>87</v>
      </c>
    </row>
    <row r="90" spans="1:6" x14ac:dyDescent="0.3">
      <c r="A90">
        <v>0.252664</v>
      </c>
      <c r="B90">
        <v>-6.5258300000000005E-2</v>
      </c>
      <c r="C90">
        <v>0.93682500000000002</v>
      </c>
      <c r="D90">
        <v>0.471827</v>
      </c>
      <c r="E90">
        <v>1.86741</v>
      </c>
      <c r="F90">
        <v>88</v>
      </c>
    </row>
    <row r="91" spans="1:6" x14ac:dyDescent="0.3">
      <c r="A91">
        <v>0.25708999999999999</v>
      </c>
      <c r="B91">
        <v>-6.7740499999999995E-2</v>
      </c>
      <c r="C91">
        <v>0.93450299999999997</v>
      </c>
      <c r="D91">
        <v>0.48664600000000002</v>
      </c>
      <c r="E91">
        <v>1.8929</v>
      </c>
      <c r="F91">
        <v>89</v>
      </c>
    </row>
    <row r="92" spans="1:6" x14ac:dyDescent="0.3">
      <c r="A92">
        <v>0.25718400000000002</v>
      </c>
      <c r="B92">
        <v>-6.9338800000000006E-2</v>
      </c>
      <c r="C92">
        <v>0.93301100000000003</v>
      </c>
      <c r="D92">
        <v>0.49610500000000002</v>
      </c>
      <c r="E92">
        <v>1.92899</v>
      </c>
      <c r="F92">
        <v>90</v>
      </c>
    </row>
    <row r="93" spans="1:6" x14ac:dyDescent="0.3">
      <c r="A93">
        <v>0.255971</v>
      </c>
      <c r="B93">
        <v>-7.1726600000000001E-2</v>
      </c>
      <c r="C93">
        <v>0.93078499999999997</v>
      </c>
      <c r="D93">
        <v>0.51012000000000002</v>
      </c>
      <c r="E93">
        <v>1.99288</v>
      </c>
      <c r="F93">
        <v>91</v>
      </c>
    </row>
    <row r="94" spans="1:6" x14ac:dyDescent="0.3">
      <c r="A94">
        <v>0.27240799999999998</v>
      </c>
      <c r="B94">
        <v>-7.08429E-2</v>
      </c>
      <c r="C94">
        <v>0.93160799999999999</v>
      </c>
      <c r="D94">
        <v>0.50494899999999998</v>
      </c>
      <c r="E94">
        <v>1.85365</v>
      </c>
      <c r="F94">
        <v>92</v>
      </c>
    </row>
    <row r="95" spans="1:6" x14ac:dyDescent="0.3">
      <c r="A95">
        <v>0.28028700000000001</v>
      </c>
      <c r="B95">
        <v>-6.7336400000000005E-2</v>
      </c>
      <c r="C95">
        <v>0.93488099999999996</v>
      </c>
      <c r="D95">
        <v>0.48424400000000001</v>
      </c>
      <c r="E95">
        <v>1.72767</v>
      </c>
      <c r="F95">
        <v>93</v>
      </c>
    </row>
    <row r="96" spans="1:6" x14ac:dyDescent="0.3">
      <c r="A96">
        <v>0.25528000000000001</v>
      </c>
      <c r="B96">
        <v>-6.5945799999999999E-2</v>
      </c>
      <c r="C96">
        <v>0.93618199999999996</v>
      </c>
      <c r="D96">
        <v>0.47594700000000001</v>
      </c>
      <c r="E96">
        <v>1.8644099999999999</v>
      </c>
      <c r="F96">
        <v>94</v>
      </c>
    </row>
    <row r="97" spans="1:6" x14ac:dyDescent="0.3">
      <c r="A97">
        <v>0.25632300000000002</v>
      </c>
      <c r="B97">
        <v>-7.1051500000000004E-2</v>
      </c>
      <c r="C97">
        <v>0.93141399999999996</v>
      </c>
      <c r="D97">
        <v>0.50617199999999996</v>
      </c>
      <c r="E97">
        <v>1.9747399999999999</v>
      </c>
      <c r="F97">
        <v>95</v>
      </c>
    </row>
    <row r="98" spans="1:6" x14ac:dyDescent="0.3">
      <c r="A98">
        <v>0.25990000000000002</v>
      </c>
      <c r="B98">
        <v>-6.3586000000000004E-2</v>
      </c>
      <c r="C98">
        <v>0.93839300000000003</v>
      </c>
      <c r="D98">
        <v>0.461754</v>
      </c>
      <c r="E98">
        <v>1.7766599999999999</v>
      </c>
      <c r="F98">
        <v>96</v>
      </c>
    </row>
    <row r="99" spans="1:6" x14ac:dyDescent="0.3">
      <c r="A99">
        <v>0.252189</v>
      </c>
      <c r="B99">
        <v>-6.6491099999999997E-2</v>
      </c>
      <c r="C99">
        <v>0.93567100000000003</v>
      </c>
      <c r="D99">
        <v>0.47920699999999999</v>
      </c>
      <c r="E99">
        <v>1.90019</v>
      </c>
      <c r="F99">
        <v>97</v>
      </c>
    </row>
    <row r="100" spans="1:6" x14ac:dyDescent="0.3">
      <c r="A100">
        <v>0.25847500000000001</v>
      </c>
      <c r="B100">
        <v>-6.8482100000000004E-2</v>
      </c>
      <c r="C100">
        <v>0.93381000000000003</v>
      </c>
      <c r="D100">
        <v>0.49104300000000001</v>
      </c>
      <c r="E100">
        <v>1.89977</v>
      </c>
      <c r="F100">
        <v>98</v>
      </c>
    </row>
    <row r="101" spans="1:6" x14ac:dyDescent="0.3">
      <c r="A101">
        <v>0.24795600000000001</v>
      </c>
      <c r="B101">
        <v>-5.9702999999999999E-2</v>
      </c>
      <c r="C101">
        <v>0.94204399999999999</v>
      </c>
      <c r="D101">
        <v>0.43807600000000002</v>
      </c>
      <c r="E101">
        <v>1.76675</v>
      </c>
      <c r="F101">
        <v>99</v>
      </c>
    </row>
    <row r="102" spans="1:6" x14ac:dyDescent="0.3">
      <c r="A102">
        <v>0.245113</v>
      </c>
      <c r="B102">
        <v>-6.06586E-2</v>
      </c>
      <c r="C102">
        <v>0.94114399999999998</v>
      </c>
      <c r="D102">
        <v>0.44394099999999997</v>
      </c>
      <c r="E102">
        <v>1.8111699999999999</v>
      </c>
      <c r="F102">
        <v>100</v>
      </c>
    </row>
    <row r="103" spans="1:6" x14ac:dyDescent="0.3">
      <c r="A103">
        <v>0.24294099999999999</v>
      </c>
      <c r="B103">
        <v>-6.0352299999999998E-2</v>
      </c>
      <c r="C103">
        <v>0.94143299999999996</v>
      </c>
      <c r="D103">
        <v>0.44206400000000001</v>
      </c>
      <c r="E103">
        <v>1.8196300000000001</v>
      </c>
      <c r="F103">
        <v>101</v>
      </c>
    </row>
    <row r="104" spans="1:6" x14ac:dyDescent="0.3">
      <c r="A104">
        <v>0.24495700000000001</v>
      </c>
      <c r="B104">
        <v>-6.1476900000000001E-2</v>
      </c>
      <c r="C104">
        <v>0.94037499999999996</v>
      </c>
      <c r="D104">
        <v>0.44894400000000001</v>
      </c>
      <c r="E104">
        <v>1.8327500000000001</v>
      </c>
      <c r="F104">
        <v>102</v>
      </c>
    </row>
    <row r="105" spans="1:6" x14ac:dyDescent="0.3">
      <c r="A105">
        <v>0.24906</v>
      </c>
      <c r="B105">
        <v>-6.3218899999999995E-2</v>
      </c>
      <c r="C105">
        <v>0.93873799999999996</v>
      </c>
      <c r="D105">
        <v>0.45953300000000002</v>
      </c>
      <c r="E105">
        <v>1.84507</v>
      </c>
      <c r="F105">
        <v>103</v>
      </c>
    </row>
    <row r="106" spans="1:6" x14ac:dyDescent="0.3">
      <c r="A106">
        <v>0.23948900000000001</v>
      </c>
      <c r="B106">
        <v>-6.21583E-2</v>
      </c>
      <c r="C106">
        <v>0.93973399999999996</v>
      </c>
      <c r="D106">
        <v>0.453096</v>
      </c>
      <c r="E106">
        <v>1.89192</v>
      </c>
      <c r="F106">
        <v>104</v>
      </c>
    </row>
    <row r="107" spans="1:6" x14ac:dyDescent="0.3">
      <c r="A107">
        <v>0.25147700000000001</v>
      </c>
      <c r="B107">
        <v>-6.7997199999999994E-2</v>
      </c>
      <c r="C107">
        <v>0.93426299999999995</v>
      </c>
      <c r="D107">
        <v>0.48816999999999999</v>
      </c>
      <c r="E107">
        <v>1.9412100000000001</v>
      </c>
      <c r="F107">
        <v>105</v>
      </c>
    </row>
    <row r="108" spans="1:6" x14ac:dyDescent="0.3">
      <c r="A108">
        <v>0.25484000000000001</v>
      </c>
      <c r="B108">
        <v>-5.9239E-2</v>
      </c>
      <c r="C108">
        <v>0.94248200000000004</v>
      </c>
      <c r="D108">
        <v>0.43521900000000002</v>
      </c>
      <c r="E108">
        <v>1.7078100000000001</v>
      </c>
      <c r="F108">
        <v>106</v>
      </c>
    </row>
    <row r="109" spans="1:6" x14ac:dyDescent="0.3">
      <c r="A109">
        <v>0.246139</v>
      </c>
      <c r="B109">
        <v>-6.3200599999999996E-2</v>
      </c>
      <c r="C109">
        <v>0.93875500000000001</v>
      </c>
      <c r="D109">
        <v>0.459422</v>
      </c>
      <c r="E109">
        <v>1.86652</v>
      </c>
      <c r="F109">
        <v>107</v>
      </c>
    </row>
    <row r="110" spans="1:6" x14ac:dyDescent="0.3">
      <c r="A110">
        <v>0.25318000000000002</v>
      </c>
      <c r="B110">
        <v>-6.7111500000000004E-2</v>
      </c>
      <c r="C110">
        <v>0.93509100000000001</v>
      </c>
      <c r="D110">
        <v>0.482906</v>
      </c>
      <c r="E110">
        <v>1.9073599999999999</v>
      </c>
      <c r="F110">
        <v>108</v>
      </c>
    </row>
    <row r="111" spans="1:6" x14ac:dyDescent="0.3">
      <c r="A111">
        <v>0.25754899999999997</v>
      </c>
      <c r="B111">
        <v>-5.9487100000000001E-2</v>
      </c>
      <c r="C111">
        <v>0.94224799999999997</v>
      </c>
      <c r="D111">
        <v>0.436747</v>
      </c>
      <c r="E111">
        <v>1.6957800000000001</v>
      </c>
      <c r="F111">
        <v>109</v>
      </c>
    </row>
    <row r="112" spans="1:6" x14ac:dyDescent="0.3">
      <c r="A112">
        <v>0.24244599999999999</v>
      </c>
      <c r="B112">
        <v>-5.8818599999999999E-2</v>
      </c>
      <c r="C112">
        <v>0.94287799999999999</v>
      </c>
      <c r="D112">
        <v>0.43262499999999998</v>
      </c>
      <c r="E112">
        <v>1.7844199999999999</v>
      </c>
      <c r="F112">
        <v>110</v>
      </c>
    </row>
    <row r="113" spans="1:6" x14ac:dyDescent="0.3">
      <c r="A113">
        <v>0.24013200000000001</v>
      </c>
      <c r="B113">
        <v>-5.8395700000000002E-2</v>
      </c>
      <c r="C113">
        <v>0.94327700000000003</v>
      </c>
      <c r="D113">
        <v>0.43001099999999998</v>
      </c>
      <c r="E113">
        <v>1.7907299999999999</v>
      </c>
      <c r="F113">
        <v>111</v>
      </c>
    </row>
    <row r="114" spans="1:6" x14ac:dyDescent="0.3">
      <c r="A114">
        <v>0.247143</v>
      </c>
      <c r="B114">
        <v>-6.0243999999999999E-2</v>
      </c>
      <c r="C114">
        <v>0.94153500000000001</v>
      </c>
      <c r="D114">
        <v>0.44140000000000001</v>
      </c>
      <c r="E114">
        <v>1.7860100000000001</v>
      </c>
      <c r="F114">
        <v>112</v>
      </c>
    </row>
    <row r="115" spans="1:6" x14ac:dyDescent="0.3">
      <c r="A115">
        <v>0.24073</v>
      </c>
      <c r="B115">
        <v>-5.9083900000000002E-2</v>
      </c>
      <c r="C115">
        <v>0.94262800000000002</v>
      </c>
      <c r="D115">
        <v>0.43426300000000001</v>
      </c>
      <c r="E115">
        <v>1.8039400000000001</v>
      </c>
      <c r="F115">
        <v>113</v>
      </c>
    </row>
    <row r="116" spans="1:6" x14ac:dyDescent="0.3">
      <c r="A116">
        <v>0.240954</v>
      </c>
      <c r="B116">
        <v>-5.9410400000000002E-2</v>
      </c>
      <c r="C116">
        <v>0.94232000000000005</v>
      </c>
      <c r="D116">
        <v>0.43627500000000002</v>
      </c>
      <c r="E116">
        <v>1.8106199999999999</v>
      </c>
      <c r="F116">
        <v>114</v>
      </c>
    </row>
    <row r="117" spans="1:6" x14ac:dyDescent="0.3">
      <c r="A117">
        <v>0.245056</v>
      </c>
      <c r="B117">
        <v>-6.0866900000000002E-2</v>
      </c>
      <c r="C117">
        <v>0.94094900000000004</v>
      </c>
      <c r="D117">
        <v>0.445216</v>
      </c>
      <c r="E117">
        <v>1.8168</v>
      </c>
      <c r="F117">
        <v>115</v>
      </c>
    </row>
    <row r="118" spans="1:6" x14ac:dyDescent="0.3">
      <c r="A118">
        <v>0.24837799999999999</v>
      </c>
      <c r="B118">
        <v>-6.1485100000000001E-2</v>
      </c>
      <c r="C118">
        <v>0.94036699999999995</v>
      </c>
      <c r="D118">
        <v>0.448994</v>
      </c>
      <c r="E118">
        <v>1.8077099999999999</v>
      </c>
      <c r="F118">
        <v>116</v>
      </c>
    </row>
    <row r="119" spans="1:6" x14ac:dyDescent="0.3">
      <c r="A119">
        <v>0.246723</v>
      </c>
      <c r="B119">
        <v>-6.2651600000000002E-2</v>
      </c>
      <c r="C119">
        <v>0.93927099999999997</v>
      </c>
      <c r="D119">
        <v>0.456094</v>
      </c>
      <c r="E119">
        <v>1.8486100000000001</v>
      </c>
      <c r="F119">
        <v>117</v>
      </c>
    </row>
    <row r="120" spans="1:6" x14ac:dyDescent="0.3">
      <c r="A120">
        <v>0.24676300000000001</v>
      </c>
      <c r="B120">
        <v>-6.3909900000000006E-2</v>
      </c>
      <c r="C120">
        <v>0.93808999999999998</v>
      </c>
      <c r="D120">
        <v>0.46371099999999998</v>
      </c>
      <c r="E120">
        <v>1.87917</v>
      </c>
      <c r="F120">
        <v>118</v>
      </c>
    </row>
    <row r="121" spans="1:6" x14ac:dyDescent="0.3">
      <c r="A121">
        <v>0.25062000000000001</v>
      </c>
      <c r="B121">
        <v>-6.8437300000000006E-2</v>
      </c>
      <c r="C121">
        <v>0.93385200000000002</v>
      </c>
      <c r="D121">
        <v>0.49077799999999999</v>
      </c>
      <c r="E121">
        <v>1.9582599999999999</v>
      </c>
      <c r="F121">
        <v>119</v>
      </c>
    </row>
    <row r="122" spans="1:6" x14ac:dyDescent="0.3">
      <c r="A122">
        <v>0.25633899999999998</v>
      </c>
      <c r="B122">
        <v>-5.9633800000000001E-2</v>
      </c>
      <c r="C122">
        <v>0.94210899999999997</v>
      </c>
      <c r="D122">
        <v>0.43764999999999998</v>
      </c>
      <c r="E122">
        <v>1.7073100000000001</v>
      </c>
      <c r="F122">
        <v>120</v>
      </c>
    </row>
    <row r="123" spans="1:6" x14ac:dyDescent="0.3">
      <c r="A123">
        <v>0.27752100000000002</v>
      </c>
      <c r="B123">
        <v>-6.2231399999999999E-2</v>
      </c>
      <c r="C123">
        <v>0.93966499999999997</v>
      </c>
      <c r="D123">
        <v>0.45354100000000003</v>
      </c>
      <c r="E123">
        <v>1.63425</v>
      </c>
      <c r="F123">
        <v>121</v>
      </c>
    </row>
    <row r="124" spans="1:6" x14ac:dyDescent="0.3">
      <c r="A124">
        <v>0.25025399999999998</v>
      </c>
      <c r="B124">
        <v>-6.3128900000000002E-2</v>
      </c>
      <c r="C124">
        <v>0.93882200000000005</v>
      </c>
      <c r="D124">
        <v>0.45898800000000001</v>
      </c>
      <c r="E124">
        <v>1.83409</v>
      </c>
      <c r="F124">
        <v>122</v>
      </c>
    </row>
    <row r="125" spans="1:6" x14ac:dyDescent="0.3">
      <c r="A125">
        <v>0.25023800000000002</v>
      </c>
      <c r="B125">
        <v>-6.4185500000000006E-2</v>
      </c>
      <c r="C125">
        <v>0.93783099999999997</v>
      </c>
      <c r="D125">
        <v>0.46537400000000001</v>
      </c>
      <c r="E125">
        <v>1.8597300000000001</v>
      </c>
      <c r="F125">
        <v>123</v>
      </c>
    </row>
    <row r="126" spans="1:6" x14ac:dyDescent="0.3">
      <c r="A126">
        <v>0.25326900000000002</v>
      </c>
      <c r="B126">
        <v>-6.6185499999999994E-2</v>
      </c>
      <c r="C126">
        <v>0.93595700000000004</v>
      </c>
      <c r="D126">
        <v>0.477381</v>
      </c>
      <c r="E126">
        <v>1.88487</v>
      </c>
      <c r="F126">
        <v>124</v>
      </c>
    </row>
    <row r="127" spans="1:6" x14ac:dyDescent="0.3">
      <c r="A127">
        <v>0.26178000000000001</v>
      </c>
      <c r="B127">
        <v>-7.2448799999999994E-2</v>
      </c>
      <c r="C127">
        <v>0.93011299999999997</v>
      </c>
      <c r="D127">
        <v>0.51433200000000001</v>
      </c>
      <c r="E127">
        <v>1.96475</v>
      </c>
      <c r="F127">
        <v>125</v>
      </c>
    </row>
    <row r="128" spans="1:6" x14ac:dyDescent="0.3">
      <c r="A128">
        <v>0.25930300000000001</v>
      </c>
      <c r="B128">
        <v>-6.1414900000000001E-2</v>
      </c>
      <c r="C128">
        <v>0.94043299999999996</v>
      </c>
      <c r="D128">
        <v>0.44856600000000002</v>
      </c>
      <c r="E128">
        <v>1.7298899999999999</v>
      </c>
      <c r="F128">
        <v>126</v>
      </c>
    </row>
    <row r="129" spans="1:6" x14ac:dyDescent="0.3">
      <c r="A129">
        <v>0.25693100000000002</v>
      </c>
      <c r="B129">
        <v>-6.4502699999999996E-2</v>
      </c>
      <c r="C129">
        <v>0.93753399999999998</v>
      </c>
      <c r="D129">
        <v>0.46728500000000001</v>
      </c>
      <c r="E129">
        <v>1.8187199999999999</v>
      </c>
      <c r="F129">
        <v>127</v>
      </c>
    </row>
    <row r="130" spans="1:6" x14ac:dyDescent="0.3">
      <c r="A130">
        <v>0.25192199999999998</v>
      </c>
      <c r="B130">
        <v>-6.4071400000000001E-2</v>
      </c>
      <c r="C130">
        <v>0.93793800000000005</v>
      </c>
      <c r="D130">
        <v>0.46468599999999999</v>
      </c>
      <c r="E130">
        <v>1.84456</v>
      </c>
      <c r="F130">
        <v>128</v>
      </c>
    </row>
    <row r="131" spans="1:6" x14ac:dyDescent="0.3">
      <c r="A131">
        <v>0.25540099999999999</v>
      </c>
      <c r="B131">
        <v>-6.6706699999999994E-2</v>
      </c>
      <c r="C131">
        <v>0.93547000000000002</v>
      </c>
      <c r="D131">
        <v>0.480493</v>
      </c>
      <c r="E131">
        <v>1.8813299999999999</v>
      </c>
      <c r="F131">
        <v>129</v>
      </c>
    </row>
    <row r="132" spans="1:6" x14ac:dyDescent="0.3">
      <c r="A132">
        <v>0.26577800000000001</v>
      </c>
      <c r="B132">
        <v>-7.5134800000000002E-2</v>
      </c>
      <c r="C132">
        <v>0.92761800000000005</v>
      </c>
      <c r="D132">
        <v>0.52988999999999997</v>
      </c>
      <c r="E132">
        <v>1.99373</v>
      </c>
      <c r="F132">
        <v>130</v>
      </c>
    </row>
    <row r="133" spans="1:6" x14ac:dyDescent="0.3">
      <c r="A133">
        <v>0.26097900000000002</v>
      </c>
      <c r="B133">
        <v>-6.0284699999999997E-2</v>
      </c>
      <c r="C133">
        <v>0.941496</v>
      </c>
      <c r="D133">
        <v>0.44164999999999999</v>
      </c>
      <c r="E133">
        <v>1.69228</v>
      </c>
      <c r="F133">
        <v>131</v>
      </c>
    </row>
    <row r="134" spans="1:6" x14ac:dyDescent="0.3">
      <c r="A134">
        <v>0.24054600000000001</v>
      </c>
      <c r="B134">
        <v>-5.8412199999999997E-2</v>
      </c>
      <c r="C134">
        <v>0.94326100000000002</v>
      </c>
      <c r="D134">
        <v>0.43011199999999999</v>
      </c>
      <c r="E134">
        <v>1.78806</v>
      </c>
      <c r="F134">
        <v>132</v>
      </c>
    </row>
    <row r="135" spans="1:6" x14ac:dyDescent="0.3">
      <c r="A135">
        <v>0.24413199999999999</v>
      </c>
      <c r="B135">
        <v>-5.9349899999999997E-2</v>
      </c>
      <c r="C135">
        <v>0.94237700000000002</v>
      </c>
      <c r="D135">
        <v>0.43590200000000001</v>
      </c>
      <c r="E135">
        <v>1.78552</v>
      </c>
      <c r="F135">
        <v>133</v>
      </c>
    </row>
    <row r="136" spans="1:6" x14ac:dyDescent="0.3">
      <c r="A136">
        <v>0.246589</v>
      </c>
      <c r="B136">
        <v>-6.0093300000000002E-2</v>
      </c>
      <c r="C136">
        <v>0.94167699999999999</v>
      </c>
      <c r="D136">
        <v>0.44047500000000001</v>
      </c>
      <c r="E136">
        <v>1.78627</v>
      </c>
      <c r="F136">
        <v>134</v>
      </c>
    </row>
    <row r="137" spans="1:6" x14ac:dyDescent="0.3">
      <c r="A137">
        <v>0.25087399999999999</v>
      </c>
      <c r="B137">
        <v>-6.1254799999999998E-2</v>
      </c>
      <c r="C137">
        <v>0.94058399999999998</v>
      </c>
      <c r="D137">
        <v>0.44758799999999999</v>
      </c>
      <c r="E137">
        <v>1.7841199999999999</v>
      </c>
      <c r="F137">
        <v>135</v>
      </c>
    </row>
    <row r="138" spans="1:6" x14ac:dyDescent="0.3">
      <c r="A138">
        <v>0.24194499999999999</v>
      </c>
      <c r="B138">
        <v>-5.9081399999999999E-2</v>
      </c>
      <c r="C138">
        <v>0.94262999999999997</v>
      </c>
      <c r="D138">
        <v>0.43424699999999999</v>
      </c>
      <c r="E138">
        <v>1.7948200000000001</v>
      </c>
      <c r="F138">
        <v>136</v>
      </c>
    </row>
    <row r="139" spans="1:6" x14ac:dyDescent="0.3">
      <c r="A139">
        <v>0.24334700000000001</v>
      </c>
      <c r="B139">
        <v>-5.9530199999999998E-2</v>
      </c>
      <c r="C139">
        <v>0.94220700000000002</v>
      </c>
      <c r="D139">
        <v>0.43701299999999998</v>
      </c>
      <c r="E139">
        <v>1.7958400000000001</v>
      </c>
      <c r="F139">
        <v>137</v>
      </c>
    </row>
    <row r="140" spans="1:6" x14ac:dyDescent="0.3">
      <c r="A140">
        <v>0.25144100000000003</v>
      </c>
      <c r="B140">
        <v>-6.1763199999999997E-2</v>
      </c>
      <c r="C140">
        <v>0.94010499999999997</v>
      </c>
      <c r="D140">
        <v>0.45068999999999998</v>
      </c>
      <c r="E140">
        <v>1.79243</v>
      </c>
      <c r="F140">
        <v>138</v>
      </c>
    </row>
    <row r="141" spans="1:6" x14ac:dyDescent="0.3">
      <c r="A141">
        <v>0.254303</v>
      </c>
      <c r="B141">
        <v>-6.2509800000000004E-2</v>
      </c>
      <c r="C141">
        <v>0.93940400000000002</v>
      </c>
      <c r="D141">
        <v>0.455233</v>
      </c>
      <c r="E141">
        <v>1.7901199999999999</v>
      </c>
      <c r="F141">
        <v>139</v>
      </c>
    </row>
    <row r="142" spans="1:6" x14ac:dyDescent="0.3">
      <c r="A142">
        <v>0.24902099999999999</v>
      </c>
      <c r="B142">
        <v>-6.1278199999999998E-2</v>
      </c>
      <c r="C142">
        <v>0.94056200000000001</v>
      </c>
      <c r="D142">
        <v>0.44773099999999999</v>
      </c>
      <c r="E142">
        <v>1.7979700000000001</v>
      </c>
      <c r="F142">
        <v>140</v>
      </c>
    </row>
    <row r="143" spans="1:6" x14ac:dyDescent="0.3">
      <c r="A143">
        <v>0.25117600000000001</v>
      </c>
      <c r="B143">
        <v>-6.1922600000000001E-2</v>
      </c>
      <c r="C143">
        <v>0.93995600000000001</v>
      </c>
      <c r="D143">
        <v>0.45166099999999998</v>
      </c>
      <c r="E143">
        <v>1.79819</v>
      </c>
      <c r="F143">
        <v>141</v>
      </c>
    </row>
    <row r="144" spans="1:6" x14ac:dyDescent="0.3">
      <c r="A144">
        <v>0.25868999999999998</v>
      </c>
      <c r="B144">
        <v>-6.3958600000000004E-2</v>
      </c>
      <c r="C144">
        <v>0.93804399999999999</v>
      </c>
      <c r="D144">
        <v>0.464005</v>
      </c>
      <c r="E144">
        <v>1.7936700000000001</v>
      </c>
      <c r="F144">
        <v>142</v>
      </c>
    </row>
    <row r="145" spans="1:6" x14ac:dyDescent="0.3">
      <c r="A145">
        <v>0.25459599999999999</v>
      </c>
      <c r="B145">
        <v>-6.3065300000000005E-2</v>
      </c>
      <c r="C145">
        <v>0.93888199999999999</v>
      </c>
      <c r="D145">
        <v>0.45860299999999998</v>
      </c>
      <c r="E145">
        <v>1.8012999999999999</v>
      </c>
      <c r="F145">
        <v>143</v>
      </c>
    </row>
    <row r="146" spans="1:6" x14ac:dyDescent="0.3">
      <c r="A146">
        <v>0.25394600000000001</v>
      </c>
      <c r="B146">
        <v>-6.2973799999999996E-2</v>
      </c>
      <c r="C146">
        <v>0.93896800000000002</v>
      </c>
      <c r="D146">
        <v>0.45804800000000001</v>
      </c>
      <c r="E146">
        <v>1.80372</v>
      </c>
      <c r="F146">
        <v>144</v>
      </c>
    </row>
    <row r="147" spans="1:6" x14ac:dyDescent="0.3">
      <c r="A147">
        <v>0.256415</v>
      </c>
      <c r="B147">
        <v>-6.3630900000000004E-2</v>
      </c>
      <c r="C147">
        <v>0.93835100000000005</v>
      </c>
      <c r="D147">
        <v>0.46202599999999999</v>
      </c>
      <c r="E147">
        <v>1.8018700000000001</v>
      </c>
      <c r="F147">
        <v>145</v>
      </c>
    </row>
    <row r="148" spans="1:6" x14ac:dyDescent="0.3">
      <c r="A148">
        <v>0.25856099999999999</v>
      </c>
      <c r="B148">
        <v>-6.4393699999999998E-2</v>
      </c>
      <c r="C148">
        <v>0.93763600000000002</v>
      </c>
      <c r="D148">
        <v>0.46662900000000002</v>
      </c>
      <c r="E148">
        <v>1.80471</v>
      </c>
      <c r="F148">
        <v>146</v>
      </c>
    </row>
    <row r="149" spans="1:6" x14ac:dyDescent="0.3">
      <c r="A149">
        <v>0.25820700000000002</v>
      </c>
      <c r="B149">
        <v>-6.4414100000000002E-2</v>
      </c>
      <c r="C149">
        <v>0.93761700000000003</v>
      </c>
      <c r="D149">
        <v>0.46675100000000003</v>
      </c>
      <c r="E149">
        <v>1.8076700000000001</v>
      </c>
      <c r="F149">
        <v>147</v>
      </c>
    </row>
    <row r="150" spans="1:6" x14ac:dyDescent="0.3">
      <c r="A150">
        <v>0.26042700000000002</v>
      </c>
      <c r="B150">
        <v>-6.5105099999999999E-2</v>
      </c>
      <c r="C150">
        <v>0.93696900000000005</v>
      </c>
      <c r="D150">
        <v>0.47090799999999999</v>
      </c>
      <c r="E150">
        <v>1.8082199999999999</v>
      </c>
      <c r="F150">
        <v>148</v>
      </c>
    </row>
    <row r="151" spans="1:6" x14ac:dyDescent="0.3">
      <c r="A151">
        <v>0.259573</v>
      </c>
      <c r="B151">
        <v>-6.5068699999999993E-2</v>
      </c>
      <c r="C151">
        <v>0.93700300000000003</v>
      </c>
      <c r="D151">
        <v>0.47068900000000002</v>
      </c>
      <c r="E151">
        <v>1.81332</v>
      </c>
      <c r="F151">
        <v>149</v>
      </c>
    </row>
    <row r="152" spans="1:6" x14ac:dyDescent="0.3">
      <c r="A152">
        <v>0.26256600000000002</v>
      </c>
      <c r="B152">
        <v>-6.5944299999999997E-2</v>
      </c>
      <c r="C152">
        <v>0.93618299999999999</v>
      </c>
      <c r="D152">
        <v>0.475939</v>
      </c>
      <c r="E152">
        <v>1.8126500000000001</v>
      </c>
      <c r="F152">
        <v>150</v>
      </c>
    </row>
    <row r="153" spans="1:6" x14ac:dyDescent="0.3">
      <c r="A153">
        <v>0.26507999999999998</v>
      </c>
      <c r="B153">
        <v>-6.6671800000000003E-2</v>
      </c>
      <c r="C153">
        <v>0.93550199999999994</v>
      </c>
      <c r="D153">
        <v>0.48028500000000002</v>
      </c>
      <c r="E153">
        <v>1.81185</v>
      </c>
      <c r="F153">
        <v>151</v>
      </c>
    </row>
    <row r="154" spans="1:6" x14ac:dyDescent="0.3">
      <c r="A154">
        <v>0.26176899999999997</v>
      </c>
      <c r="B154">
        <v>-6.5865400000000004E-2</v>
      </c>
      <c r="C154">
        <v>0.93625700000000001</v>
      </c>
      <c r="D154">
        <v>0.475466</v>
      </c>
      <c r="E154">
        <v>1.81636</v>
      </c>
      <c r="F154">
        <v>152</v>
      </c>
    </row>
    <row r="155" spans="1:6" x14ac:dyDescent="0.3">
      <c r="A155">
        <v>0.258463</v>
      </c>
      <c r="B155">
        <v>-6.5168500000000004E-2</v>
      </c>
      <c r="C155">
        <v>0.93691000000000002</v>
      </c>
      <c r="D155">
        <v>0.47128900000000001</v>
      </c>
      <c r="E155">
        <v>1.8234300000000001</v>
      </c>
      <c r="F155">
        <v>153</v>
      </c>
    </row>
    <row r="156" spans="1:6" x14ac:dyDescent="0.3">
      <c r="A156">
        <v>0.261208</v>
      </c>
      <c r="B156">
        <v>-6.6150299999999995E-2</v>
      </c>
      <c r="C156">
        <v>0.93598999999999999</v>
      </c>
      <c r="D156">
        <v>0.47717100000000001</v>
      </c>
      <c r="E156">
        <v>1.8267800000000001</v>
      </c>
      <c r="F156">
        <v>154</v>
      </c>
    </row>
    <row r="157" spans="1:6" x14ac:dyDescent="0.3">
      <c r="A157">
        <v>0.25657099999999999</v>
      </c>
      <c r="B157">
        <v>-6.5020499999999995E-2</v>
      </c>
      <c r="C157">
        <v>0.93704799999999999</v>
      </c>
      <c r="D157">
        <v>0.47039999999999998</v>
      </c>
      <c r="E157">
        <v>1.83341</v>
      </c>
      <c r="F157">
        <v>155</v>
      </c>
    </row>
    <row r="158" spans="1:6" x14ac:dyDescent="0.3">
      <c r="A158">
        <v>0.26305000000000001</v>
      </c>
      <c r="B158">
        <v>-6.6754800000000003E-2</v>
      </c>
      <c r="C158">
        <v>0.93542400000000003</v>
      </c>
      <c r="D158">
        <v>0.48077999999999999</v>
      </c>
      <c r="E158">
        <v>1.82772</v>
      </c>
      <c r="F158">
        <v>156</v>
      </c>
    </row>
    <row r="159" spans="1:6" x14ac:dyDescent="0.3">
      <c r="A159">
        <v>0.26791799999999999</v>
      </c>
      <c r="B159">
        <v>-6.8240599999999998E-2</v>
      </c>
      <c r="C159">
        <v>0.93403599999999998</v>
      </c>
      <c r="D159">
        <v>0.48961199999999999</v>
      </c>
      <c r="E159">
        <v>1.8274699999999999</v>
      </c>
      <c r="F159">
        <v>157</v>
      </c>
    </row>
    <row r="160" spans="1:6" x14ac:dyDescent="0.3">
      <c r="A160">
        <v>0.266069</v>
      </c>
      <c r="B160">
        <v>-6.8019700000000002E-2</v>
      </c>
      <c r="C160">
        <v>0.93424200000000002</v>
      </c>
      <c r="D160">
        <v>0.48830299999999999</v>
      </c>
      <c r="E160">
        <v>1.83525</v>
      </c>
      <c r="F160">
        <v>158</v>
      </c>
    </row>
    <row r="161" spans="1:6" x14ac:dyDescent="0.3">
      <c r="A161">
        <v>0.27010400000000001</v>
      </c>
      <c r="B161">
        <v>-6.93941E-2</v>
      </c>
      <c r="C161">
        <v>0.93295899999999998</v>
      </c>
      <c r="D161">
        <v>0.49643100000000001</v>
      </c>
      <c r="E161">
        <v>1.8379300000000001</v>
      </c>
      <c r="F161">
        <v>159</v>
      </c>
    </row>
    <row r="162" spans="1:6" x14ac:dyDescent="0.3">
      <c r="A162">
        <v>0.26055299999999998</v>
      </c>
      <c r="B162">
        <v>-6.6932599999999995E-2</v>
      </c>
      <c r="C162">
        <v>0.93525800000000003</v>
      </c>
      <c r="D162">
        <v>0.48183999999999999</v>
      </c>
      <c r="E162">
        <v>1.8492999999999999</v>
      </c>
      <c r="F162">
        <v>160</v>
      </c>
    </row>
    <row r="163" spans="1:6" x14ac:dyDescent="0.3">
      <c r="A163">
        <v>0.27243000000000001</v>
      </c>
      <c r="B163">
        <v>-7.0379300000000006E-2</v>
      </c>
      <c r="C163">
        <v>0.93203999999999998</v>
      </c>
      <c r="D163">
        <v>0.50222900000000004</v>
      </c>
      <c r="E163">
        <v>1.84351</v>
      </c>
      <c r="F163">
        <v>161</v>
      </c>
    </row>
    <row r="164" spans="1:6" x14ac:dyDescent="0.3">
      <c r="A164">
        <v>0.26839499999999999</v>
      </c>
      <c r="B164">
        <v>-6.9674600000000003E-2</v>
      </c>
      <c r="C164">
        <v>0.932697</v>
      </c>
      <c r="D164">
        <v>0.498085</v>
      </c>
      <c r="E164">
        <v>1.8557900000000001</v>
      </c>
      <c r="F164">
        <v>162</v>
      </c>
    </row>
    <row r="165" spans="1:6" x14ac:dyDescent="0.3">
      <c r="A165">
        <v>0.26711800000000002</v>
      </c>
      <c r="B165">
        <v>-6.9900400000000001E-2</v>
      </c>
      <c r="C165">
        <v>0.93248699999999995</v>
      </c>
      <c r="D165">
        <v>0.49941400000000002</v>
      </c>
      <c r="E165">
        <v>1.86964</v>
      </c>
      <c r="F165">
        <v>163</v>
      </c>
    </row>
    <row r="166" spans="1:6" x14ac:dyDescent="0.3">
      <c r="A166">
        <v>0.27581699999999998</v>
      </c>
      <c r="B166">
        <v>-7.3134099999999994E-2</v>
      </c>
      <c r="C166">
        <v>0.92947599999999997</v>
      </c>
      <c r="D166">
        <v>0.51831799999999995</v>
      </c>
      <c r="E166">
        <v>1.87921</v>
      </c>
      <c r="F166">
        <v>164</v>
      </c>
    </row>
    <row r="167" spans="1:6" x14ac:dyDescent="0.3">
      <c r="A167">
        <v>0.28318399999999999</v>
      </c>
      <c r="B167">
        <v>-7.7001E-2</v>
      </c>
      <c r="C167">
        <v>0.92588899999999996</v>
      </c>
      <c r="D167">
        <v>0.540601</v>
      </c>
      <c r="E167">
        <v>1.9090100000000001</v>
      </c>
      <c r="F167">
        <v>165</v>
      </c>
    </row>
    <row r="168" spans="1:6" x14ac:dyDescent="0.3">
      <c r="A168">
        <v>0.28480499999999997</v>
      </c>
      <c r="B168">
        <v>-7.6832200000000003E-2</v>
      </c>
      <c r="C168">
        <v>0.92604500000000001</v>
      </c>
      <c r="D168">
        <v>0.53963499999999998</v>
      </c>
      <c r="E168">
        <v>1.8947499999999999</v>
      </c>
      <c r="F168">
        <v>166</v>
      </c>
    </row>
    <row r="169" spans="1:6" x14ac:dyDescent="0.3">
      <c r="A169">
        <v>0.284497</v>
      </c>
      <c r="B169">
        <v>-7.0588300000000007E-2</v>
      </c>
      <c r="C169">
        <v>0.93184500000000003</v>
      </c>
      <c r="D169">
        <v>0.50345600000000001</v>
      </c>
      <c r="E169">
        <v>1.76963</v>
      </c>
      <c r="F169">
        <v>167</v>
      </c>
    </row>
    <row r="170" spans="1:6" x14ac:dyDescent="0.3">
      <c r="A170">
        <v>0.273123</v>
      </c>
      <c r="B170">
        <v>-7.0002099999999998E-2</v>
      </c>
      <c r="C170">
        <v>0.932392</v>
      </c>
      <c r="D170">
        <v>0.50001200000000001</v>
      </c>
      <c r="E170">
        <v>1.8307199999999999</v>
      </c>
      <c r="F170">
        <v>168</v>
      </c>
    </row>
    <row r="171" spans="1:6" x14ac:dyDescent="0.3">
      <c r="A171">
        <v>0.28622700000000001</v>
      </c>
      <c r="B171">
        <v>-7.2459599999999999E-2</v>
      </c>
      <c r="C171">
        <v>0.93010300000000001</v>
      </c>
      <c r="D171">
        <v>0.51439500000000005</v>
      </c>
      <c r="E171">
        <v>1.7971600000000001</v>
      </c>
      <c r="F171">
        <v>169</v>
      </c>
    </row>
    <row r="172" spans="1:6" x14ac:dyDescent="0.3">
      <c r="A172">
        <v>0.27310000000000001</v>
      </c>
      <c r="B172">
        <v>-7.0228700000000005E-2</v>
      </c>
      <c r="C172">
        <v>0.93218100000000004</v>
      </c>
      <c r="D172">
        <v>0.50134500000000004</v>
      </c>
      <c r="E172">
        <v>1.83575</v>
      </c>
      <c r="F172">
        <v>170</v>
      </c>
    </row>
    <row r="173" spans="1:6" x14ac:dyDescent="0.3">
      <c r="A173">
        <v>0.27210499999999999</v>
      </c>
      <c r="B173">
        <v>-7.0133699999999993E-2</v>
      </c>
      <c r="C173">
        <v>0.93226900000000001</v>
      </c>
      <c r="D173">
        <v>0.50078599999999995</v>
      </c>
      <c r="E173">
        <v>1.8404100000000001</v>
      </c>
      <c r="F173">
        <v>171</v>
      </c>
    </row>
    <row r="174" spans="1:6" x14ac:dyDescent="0.3">
      <c r="A174">
        <v>0.26900299999999999</v>
      </c>
      <c r="B174">
        <v>-6.9342000000000001E-2</v>
      </c>
      <c r="C174">
        <v>0.93300799999999995</v>
      </c>
      <c r="D174">
        <v>0.49612400000000001</v>
      </c>
      <c r="E174">
        <v>1.8443099999999999</v>
      </c>
      <c r="F174">
        <v>172</v>
      </c>
    </row>
    <row r="175" spans="1:6" x14ac:dyDescent="0.3">
      <c r="A175">
        <v>0.27391100000000002</v>
      </c>
      <c r="B175">
        <v>-7.0766499999999996E-2</v>
      </c>
      <c r="C175">
        <v>0.93167900000000003</v>
      </c>
      <c r="D175">
        <v>0.50450099999999998</v>
      </c>
      <c r="E175">
        <v>1.84185</v>
      </c>
      <c r="F175">
        <v>173</v>
      </c>
    </row>
    <row r="176" spans="1:6" x14ac:dyDescent="0.3">
      <c r="A176">
        <v>0.27843400000000001</v>
      </c>
      <c r="B176">
        <v>-7.2237700000000002E-2</v>
      </c>
      <c r="C176">
        <v>0.93030999999999997</v>
      </c>
      <c r="D176">
        <v>0.51310199999999995</v>
      </c>
      <c r="E176">
        <v>1.8428199999999999</v>
      </c>
      <c r="F176">
        <v>174</v>
      </c>
    </row>
    <row r="177" spans="1:6" x14ac:dyDescent="0.3">
      <c r="A177">
        <v>0.285578</v>
      </c>
      <c r="B177">
        <v>-7.4213500000000002E-2</v>
      </c>
      <c r="C177">
        <v>0.92847299999999999</v>
      </c>
      <c r="D177">
        <v>0.52457200000000004</v>
      </c>
      <c r="E177">
        <v>1.8368800000000001</v>
      </c>
      <c r="F177">
        <v>175</v>
      </c>
    </row>
    <row r="178" spans="1:6" x14ac:dyDescent="0.3">
      <c r="A178">
        <v>0.274057</v>
      </c>
      <c r="B178">
        <v>-7.1312700000000007E-2</v>
      </c>
      <c r="C178">
        <v>0.93117099999999997</v>
      </c>
      <c r="D178">
        <v>0.50770099999999996</v>
      </c>
      <c r="E178">
        <v>1.8525400000000001</v>
      </c>
      <c r="F178">
        <v>176</v>
      </c>
    </row>
    <row r="179" spans="1:6" x14ac:dyDescent="0.3">
      <c r="A179">
        <v>0.27865299999999998</v>
      </c>
      <c r="B179">
        <v>-7.2625800000000004E-2</v>
      </c>
      <c r="C179">
        <v>0.92994900000000003</v>
      </c>
      <c r="D179">
        <v>0.51536300000000002</v>
      </c>
      <c r="E179">
        <v>1.84948</v>
      </c>
      <c r="F179">
        <v>177</v>
      </c>
    </row>
    <row r="180" spans="1:6" x14ac:dyDescent="0.3">
      <c r="A180">
        <v>0.28042800000000001</v>
      </c>
      <c r="B180">
        <v>-7.3255399999999998E-2</v>
      </c>
      <c r="C180">
        <v>0.92936300000000005</v>
      </c>
      <c r="D180">
        <v>0.51902199999999998</v>
      </c>
      <c r="E180">
        <v>1.8508199999999999</v>
      </c>
      <c r="F180">
        <v>178</v>
      </c>
    </row>
    <row r="181" spans="1:6" x14ac:dyDescent="0.3">
      <c r="A181">
        <v>0.28015099999999998</v>
      </c>
      <c r="B181">
        <v>-7.3285699999999995E-2</v>
      </c>
      <c r="C181">
        <v>0.92933500000000002</v>
      </c>
      <c r="D181">
        <v>0.51919700000000002</v>
      </c>
      <c r="E181">
        <v>1.85328</v>
      </c>
      <c r="F181">
        <v>179</v>
      </c>
    </row>
    <row r="182" spans="1:6" x14ac:dyDescent="0.3">
      <c r="A182">
        <v>0.28222700000000001</v>
      </c>
      <c r="B182">
        <v>-7.4010400000000004E-2</v>
      </c>
      <c r="C182">
        <v>0.92866199999999999</v>
      </c>
      <c r="D182">
        <v>0.523397</v>
      </c>
      <c r="E182">
        <v>1.8545199999999999</v>
      </c>
      <c r="F182">
        <v>180</v>
      </c>
    </row>
    <row r="183" spans="1:6" x14ac:dyDescent="0.3">
      <c r="A183">
        <v>0.284661</v>
      </c>
      <c r="B183">
        <v>-7.4722499999999997E-2</v>
      </c>
      <c r="C183">
        <v>0.92800099999999996</v>
      </c>
      <c r="D183">
        <v>0.52751199999999998</v>
      </c>
      <c r="E183">
        <v>1.8531200000000001</v>
      </c>
      <c r="F183">
        <v>181</v>
      </c>
    </row>
    <row r="184" spans="1:6" x14ac:dyDescent="0.3">
      <c r="A184">
        <v>0.28012399999999998</v>
      </c>
      <c r="B184">
        <v>-7.36541E-2</v>
      </c>
      <c r="C184">
        <v>0.92899299999999996</v>
      </c>
      <c r="D184">
        <v>0.52133399999999996</v>
      </c>
      <c r="E184">
        <v>1.8610800000000001</v>
      </c>
      <c r="F184">
        <v>182</v>
      </c>
    </row>
    <row r="185" spans="1:6" x14ac:dyDescent="0.3">
      <c r="A185">
        <v>0.28873900000000002</v>
      </c>
      <c r="B185">
        <v>-7.6273800000000003E-2</v>
      </c>
      <c r="C185">
        <v>0.926562</v>
      </c>
      <c r="D185">
        <v>0.53643600000000002</v>
      </c>
      <c r="E185">
        <v>1.8578600000000001</v>
      </c>
      <c r="F185">
        <v>183</v>
      </c>
    </row>
    <row r="186" spans="1:6" x14ac:dyDescent="0.3">
      <c r="A186">
        <v>0.28833300000000001</v>
      </c>
      <c r="B186">
        <v>-7.6283000000000004E-2</v>
      </c>
      <c r="C186">
        <v>0.92655399999999999</v>
      </c>
      <c r="D186">
        <v>0.53648899999999999</v>
      </c>
      <c r="E186">
        <v>1.86066</v>
      </c>
      <c r="F186">
        <v>184</v>
      </c>
    </row>
    <row r="187" spans="1:6" x14ac:dyDescent="0.3">
      <c r="A187">
        <v>0.29089900000000002</v>
      </c>
      <c r="B187">
        <v>-7.7243000000000006E-2</v>
      </c>
      <c r="C187">
        <v>0.92566499999999996</v>
      </c>
      <c r="D187">
        <v>0.54198299999999999</v>
      </c>
      <c r="E187">
        <v>1.86314</v>
      </c>
      <c r="F187">
        <v>185</v>
      </c>
    </row>
    <row r="188" spans="1:6" x14ac:dyDescent="0.3">
      <c r="A188">
        <v>0.29069</v>
      </c>
      <c r="B188">
        <v>-7.7301999999999996E-2</v>
      </c>
      <c r="C188">
        <v>0.92561000000000004</v>
      </c>
      <c r="D188">
        <v>0.54232100000000005</v>
      </c>
      <c r="E188">
        <v>1.8656299999999999</v>
      </c>
      <c r="F188">
        <v>186</v>
      </c>
    </row>
    <row r="189" spans="1:6" x14ac:dyDescent="0.3">
      <c r="A189">
        <v>0.29019899999999998</v>
      </c>
      <c r="B189">
        <v>-7.7312599999999995E-2</v>
      </c>
      <c r="C189">
        <v>0.92559999999999998</v>
      </c>
      <c r="D189">
        <v>0.54238200000000003</v>
      </c>
      <c r="E189">
        <v>1.869</v>
      </c>
      <c r="F189">
        <v>187</v>
      </c>
    </row>
    <row r="190" spans="1:6" x14ac:dyDescent="0.3">
      <c r="A190">
        <v>0.29017900000000002</v>
      </c>
      <c r="B190">
        <v>-7.6753600000000005E-2</v>
      </c>
      <c r="C190">
        <v>0.926118</v>
      </c>
      <c r="D190">
        <v>0.53918500000000003</v>
      </c>
      <c r="E190">
        <v>1.8581099999999999</v>
      </c>
      <c r="F190">
        <v>188</v>
      </c>
    </row>
    <row r="191" spans="1:6" x14ac:dyDescent="0.3">
      <c r="A191">
        <v>0.29677900000000002</v>
      </c>
      <c r="B191">
        <v>-7.9575999999999994E-2</v>
      </c>
      <c r="C191">
        <v>0.923508</v>
      </c>
      <c r="D191">
        <v>0.55525199999999997</v>
      </c>
      <c r="E191">
        <v>1.87093</v>
      </c>
      <c r="F191">
        <v>189</v>
      </c>
    </row>
    <row r="192" spans="1:6" x14ac:dyDescent="0.3">
      <c r="A192">
        <v>0.29502200000000001</v>
      </c>
      <c r="B192">
        <v>-7.9314899999999994E-2</v>
      </c>
      <c r="C192">
        <v>0.92374900000000004</v>
      </c>
      <c r="D192">
        <v>0.55377299999999996</v>
      </c>
      <c r="E192">
        <v>1.87706</v>
      </c>
      <c r="F192">
        <v>190</v>
      </c>
    </row>
    <row r="193" spans="1:6" x14ac:dyDescent="0.3">
      <c r="A193">
        <v>0.29575699999999999</v>
      </c>
      <c r="B193">
        <v>-7.9664899999999997E-2</v>
      </c>
      <c r="C193">
        <v>0.92342599999999997</v>
      </c>
      <c r="D193">
        <v>0.555755</v>
      </c>
      <c r="E193">
        <v>1.8791</v>
      </c>
      <c r="F193">
        <v>191</v>
      </c>
    </row>
    <row r="194" spans="1:6" x14ac:dyDescent="0.3">
      <c r="A194">
        <v>0.29665900000000001</v>
      </c>
      <c r="B194">
        <v>-8.0288999999999999E-2</v>
      </c>
      <c r="C194">
        <v>0.92284999999999995</v>
      </c>
      <c r="D194">
        <v>0.55928299999999997</v>
      </c>
      <c r="E194">
        <v>1.88527</v>
      </c>
      <c r="F194">
        <v>192</v>
      </c>
    </row>
    <row r="195" spans="1:6" x14ac:dyDescent="0.3">
      <c r="A195">
        <v>0.30008200000000002</v>
      </c>
      <c r="B195">
        <v>-8.1566799999999995E-2</v>
      </c>
      <c r="C195">
        <v>0.92167100000000002</v>
      </c>
      <c r="D195">
        <v>0.56647999999999998</v>
      </c>
      <c r="E195">
        <v>1.88775</v>
      </c>
      <c r="F195">
        <v>193</v>
      </c>
    </row>
    <row r="196" spans="1:6" x14ac:dyDescent="0.3">
      <c r="A196">
        <v>0.30462699999999998</v>
      </c>
      <c r="B196">
        <v>-8.3315700000000006E-2</v>
      </c>
      <c r="C196">
        <v>0.92006100000000002</v>
      </c>
      <c r="D196">
        <v>0.57627399999999995</v>
      </c>
      <c r="E196">
        <v>1.89174</v>
      </c>
      <c r="F196">
        <v>194</v>
      </c>
    </row>
    <row r="197" spans="1:6" x14ac:dyDescent="0.3">
      <c r="A197">
        <v>0.29500399999999999</v>
      </c>
      <c r="B197">
        <v>-8.1058599999999995E-2</v>
      </c>
      <c r="C197">
        <v>0.92213999999999996</v>
      </c>
      <c r="D197">
        <v>0.56362199999999996</v>
      </c>
      <c r="E197">
        <v>1.91056</v>
      </c>
      <c r="F197">
        <v>195</v>
      </c>
    </row>
    <row r="198" spans="1:6" x14ac:dyDescent="0.3">
      <c r="A198">
        <v>0.30337700000000001</v>
      </c>
      <c r="B198">
        <v>-8.3995799999999995E-2</v>
      </c>
      <c r="C198">
        <v>0.919435</v>
      </c>
      <c r="D198">
        <v>0.58006599999999997</v>
      </c>
      <c r="E198">
        <v>1.9120299999999999</v>
      </c>
      <c r="F198">
        <v>196</v>
      </c>
    </row>
    <row r="199" spans="1:6" x14ac:dyDescent="0.3">
      <c r="A199">
        <v>0.30482199999999998</v>
      </c>
      <c r="B199">
        <v>-8.5252800000000004E-2</v>
      </c>
      <c r="C199">
        <v>0.91827999999999999</v>
      </c>
      <c r="D199">
        <v>0.58704800000000001</v>
      </c>
      <c r="E199">
        <v>1.92587</v>
      </c>
      <c r="F199">
        <v>197</v>
      </c>
    </row>
    <row r="200" spans="1:6" x14ac:dyDescent="0.3">
      <c r="A200">
        <v>0.30091899999999999</v>
      </c>
      <c r="B200">
        <v>-8.6518700000000004E-2</v>
      </c>
      <c r="C200">
        <v>0.91711799999999999</v>
      </c>
      <c r="D200">
        <v>0.59404699999999999</v>
      </c>
      <c r="E200">
        <v>1.97411</v>
      </c>
      <c r="F200">
        <v>198</v>
      </c>
    </row>
    <row r="201" spans="1:6" x14ac:dyDescent="0.3">
      <c r="A201">
        <v>0.32123299999999999</v>
      </c>
      <c r="B201">
        <v>-8.4212300000000004E-2</v>
      </c>
      <c r="C201">
        <v>0.91923600000000005</v>
      </c>
      <c r="D201">
        <v>0.58127099999999998</v>
      </c>
      <c r="E201">
        <v>1.8095000000000001</v>
      </c>
      <c r="F201">
        <v>199</v>
      </c>
    </row>
    <row r="202" spans="1:6" x14ac:dyDescent="0.3">
      <c r="A202">
        <v>0.30070200000000002</v>
      </c>
      <c r="B202">
        <v>-8.1708600000000006E-2</v>
      </c>
      <c r="C202">
        <v>0.92154000000000003</v>
      </c>
      <c r="D202">
        <v>0.567276</v>
      </c>
      <c r="E202">
        <v>1.8865099999999999</v>
      </c>
      <c r="F202">
        <v>200</v>
      </c>
    </row>
    <row r="203" spans="1:6" x14ac:dyDescent="0.3">
      <c r="A203">
        <v>0.30048399999999997</v>
      </c>
      <c r="B203">
        <v>-8.1784999999999997E-2</v>
      </c>
      <c r="C203">
        <v>0.92147000000000001</v>
      </c>
      <c r="D203">
        <v>0.56770600000000004</v>
      </c>
      <c r="E203">
        <v>1.8893</v>
      </c>
      <c r="F203">
        <v>201</v>
      </c>
    </row>
    <row r="204" spans="1:6" x14ac:dyDescent="0.3">
      <c r="A204">
        <v>0.30282999999999999</v>
      </c>
      <c r="B204">
        <v>-8.2719899999999999E-2</v>
      </c>
      <c r="C204">
        <v>0.92060900000000001</v>
      </c>
      <c r="D204">
        <v>0.57294500000000004</v>
      </c>
      <c r="E204">
        <v>1.8919699999999999</v>
      </c>
      <c r="F204">
        <v>202</v>
      </c>
    </row>
    <row r="205" spans="1:6" x14ac:dyDescent="0.3">
      <c r="A205">
        <v>0.30437500000000001</v>
      </c>
      <c r="B205">
        <v>-8.3328299999999994E-2</v>
      </c>
      <c r="C205">
        <v>0.92004900000000001</v>
      </c>
      <c r="D205">
        <v>0.576345</v>
      </c>
      <c r="E205">
        <v>1.89354</v>
      </c>
      <c r="F205">
        <v>203</v>
      </c>
    </row>
    <row r="206" spans="1:6" x14ac:dyDescent="0.3">
      <c r="A206">
        <v>0.29605500000000001</v>
      </c>
      <c r="B206">
        <v>-8.10805E-2</v>
      </c>
      <c r="C206">
        <v>0.92211900000000002</v>
      </c>
      <c r="D206">
        <v>0.56374500000000005</v>
      </c>
      <c r="E206">
        <v>1.90419</v>
      </c>
      <c r="F206">
        <v>204</v>
      </c>
    </row>
    <row r="207" spans="1:6" x14ac:dyDescent="0.3">
      <c r="A207">
        <v>0.30755300000000002</v>
      </c>
      <c r="B207">
        <v>-8.4602999999999998E-2</v>
      </c>
      <c r="C207">
        <v>0.91887700000000005</v>
      </c>
      <c r="D207">
        <v>0.58344300000000004</v>
      </c>
      <c r="E207">
        <v>1.8970499999999999</v>
      </c>
      <c r="F207">
        <v>205</v>
      </c>
    </row>
    <row r="208" spans="1:6" x14ac:dyDescent="0.3">
      <c r="A208">
        <v>0.31125000000000003</v>
      </c>
      <c r="B208">
        <v>-8.5906700000000003E-2</v>
      </c>
      <c r="C208">
        <v>0.91768000000000005</v>
      </c>
      <c r="D208">
        <v>0.59066700000000005</v>
      </c>
      <c r="E208">
        <v>1.8977299999999999</v>
      </c>
      <c r="F208">
        <v>206</v>
      </c>
    </row>
    <row r="209" spans="1:6" x14ac:dyDescent="0.3">
      <c r="A209">
        <v>0.31444100000000003</v>
      </c>
      <c r="B209">
        <v>-8.6958599999999997E-2</v>
      </c>
      <c r="C209">
        <v>0.91671499999999995</v>
      </c>
      <c r="D209">
        <v>0.596472</v>
      </c>
      <c r="E209">
        <v>1.89693</v>
      </c>
      <c r="F209">
        <v>207</v>
      </c>
    </row>
    <row r="210" spans="1:6" x14ac:dyDescent="0.3">
      <c r="A210">
        <v>0.31848599999999999</v>
      </c>
      <c r="B210">
        <v>-8.8306200000000001E-2</v>
      </c>
      <c r="C210">
        <v>0.91548099999999999</v>
      </c>
      <c r="D210">
        <v>0.60387500000000005</v>
      </c>
      <c r="E210">
        <v>1.89608</v>
      </c>
      <c r="F210">
        <v>208</v>
      </c>
    </row>
    <row r="211" spans="1:6" x14ac:dyDescent="0.3">
      <c r="A211">
        <v>0.310836</v>
      </c>
      <c r="B211">
        <v>-8.6273600000000006E-2</v>
      </c>
      <c r="C211">
        <v>0.91734300000000002</v>
      </c>
      <c r="D211">
        <v>0.59269499999999997</v>
      </c>
      <c r="E211">
        <v>1.9067700000000001</v>
      </c>
      <c r="F211">
        <v>209</v>
      </c>
    </row>
    <row r="212" spans="1:6" x14ac:dyDescent="0.3">
      <c r="A212">
        <v>0.30990000000000001</v>
      </c>
      <c r="B212">
        <v>-8.6202899999999999E-2</v>
      </c>
      <c r="C212">
        <v>0.917408</v>
      </c>
      <c r="D212">
        <v>0.59230400000000005</v>
      </c>
      <c r="E212">
        <v>1.9112800000000001</v>
      </c>
      <c r="F212">
        <v>210</v>
      </c>
    </row>
    <row r="213" spans="1:6" x14ac:dyDescent="0.3">
      <c r="A213">
        <v>0.32364100000000001</v>
      </c>
      <c r="B213">
        <v>-9.0358900000000006E-2</v>
      </c>
      <c r="C213">
        <v>0.91360300000000005</v>
      </c>
      <c r="D213">
        <v>0.61508399999999996</v>
      </c>
      <c r="E213">
        <v>1.9005099999999999</v>
      </c>
      <c r="F213">
        <v>211</v>
      </c>
    </row>
    <row r="214" spans="1:6" x14ac:dyDescent="0.3">
      <c r="A214">
        <v>0.31707400000000002</v>
      </c>
      <c r="B214">
        <v>-8.8719199999999998E-2</v>
      </c>
      <c r="C214">
        <v>0.91510199999999997</v>
      </c>
      <c r="D214">
        <v>0.60613700000000004</v>
      </c>
      <c r="E214">
        <v>1.9116599999999999</v>
      </c>
      <c r="F214">
        <v>212</v>
      </c>
    </row>
    <row r="215" spans="1:6" x14ac:dyDescent="0.3">
      <c r="A215">
        <v>0.320934</v>
      </c>
      <c r="B215">
        <v>-9.0084600000000001E-2</v>
      </c>
      <c r="C215">
        <v>0.91385400000000006</v>
      </c>
      <c r="D215">
        <v>0.613591</v>
      </c>
      <c r="E215">
        <v>1.9118900000000001</v>
      </c>
      <c r="F215">
        <v>213</v>
      </c>
    </row>
    <row r="216" spans="1:6" x14ac:dyDescent="0.3">
      <c r="A216">
        <v>0.31845800000000002</v>
      </c>
      <c r="B216">
        <v>-8.9565000000000006E-2</v>
      </c>
      <c r="C216">
        <v>0.91432899999999995</v>
      </c>
      <c r="D216">
        <v>0.61075800000000002</v>
      </c>
      <c r="E216">
        <v>1.9178599999999999</v>
      </c>
      <c r="F216">
        <v>214</v>
      </c>
    </row>
    <row r="217" spans="1:6" x14ac:dyDescent="0.3">
      <c r="A217">
        <v>0.315751</v>
      </c>
      <c r="B217">
        <v>-8.8932600000000001E-2</v>
      </c>
      <c r="C217">
        <v>0.91490700000000003</v>
      </c>
      <c r="D217">
        <v>0.60730399999999995</v>
      </c>
      <c r="E217">
        <v>1.92336</v>
      </c>
      <c r="F217">
        <v>215</v>
      </c>
    </row>
    <row r="218" spans="1:6" x14ac:dyDescent="0.3">
      <c r="A218">
        <v>0.365732</v>
      </c>
      <c r="B218">
        <v>-0.10169300000000001</v>
      </c>
      <c r="C218">
        <v>0.90330699999999997</v>
      </c>
      <c r="D218">
        <v>0.67554999999999998</v>
      </c>
      <c r="E218">
        <v>1.8471200000000001</v>
      </c>
      <c r="F218">
        <v>216</v>
      </c>
    </row>
    <row r="219" spans="1:6" x14ac:dyDescent="0.3">
      <c r="A219">
        <v>0.35788399999999998</v>
      </c>
      <c r="B219">
        <v>-0.12019000000000001</v>
      </c>
      <c r="C219">
        <v>0.88675199999999998</v>
      </c>
      <c r="D219">
        <v>0.76958599999999999</v>
      </c>
      <c r="E219">
        <v>2.1503800000000002</v>
      </c>
      <c r="F219">
        <v>217</v>
      </c>
    </row>
    <row r="220" spans="1:6" x14ac:dyDescent="0.3">
      <c r="A220">
        <v>0.35919499999999999</v>
      </c>
      <c r="B220">
        <v>-9.2994999999999994E-2</v>
      </c>
      <c r="C220">
        <v>0.91119799999999995</v>
      </c>
      <c r="D220">
        <v>0.629359</v>
      </c>
      <c r="E220">
        <v>1.75214</v>
      </c>
      <c r="F220">
        <v>218</v>
      </c>
    </row>
    <row r="221" spans="1:6" x14ac:dyDescent="0.3">
      <c r="A221">
        <v>0.32557199999999997</v>
      </c>
      <c r="B221">
        <v>-9.2925499999999994E-2</v>
      </c>
      <c r="C221">
        <v>0.91126099999999999</v>
      </c>
      <c r="D221">
        <v>0.62898399999999999</v>
      </c>
      <c r="E221">
        <v>1.93194</v>
      </c>
      <c r="F221">
        <v>219</v>
      </c>
    </row>
    <row r="222" spans="1:6" x14ac:dyDescent="0.3">
      <c r="A222">
        <v>0.33081500000000003</v>
      </c>
      <c r="B222">
        <v>-9.46689E-2</v>
      </c>
      <c r="C222">
        <v>0.90967399999999998</v>
      </c>
      <c r="D222">
        <v>0.63835500000000001</v>
      </c>
      <c r="E222">
        <v>1.9296500000000001</v>
      </c>
      <c r="F222">
        <v>220</v>
      </c>
    </row>
    <row r="223" spans="1:6" x14ac:dyDescent="0.3">
      <c r="A223">
        <v>0.33378400000000003</v>
      </c>
      <c r="B223">
        <v>-9.5999699999999993E-2</v>
      </c>
      <c r="C223">
        <v>0.90846400000000005</v>
      </c>
      <c r="D223">
        <v>0.64547100000000002</v>
      </c>
      <c r="E223">
        <v>1.9338</v>
      </c>
      <c r="F223">
        <v>221</v>
      </c>
    </row>
    <row r="224" spans="1:6" x14ac:dyDescent="0.3">
      <c r="A224">
        <v>0.33007399999999998</v>
      </c>
      <c r="B224">
        <v>-9.5027600000000004E-2</v>
      </c>
      <c r="C224">
        <v>0.90934800000000005</v>
      </c>
      <c r="D224">
        <v>0.64027599999999996</v>
      </c>
      <c r="E224">
        <v>1.9398</v>
      </c>
      <c r="F224">
        <v>222</v>
      </c>
    </row>
    <row r="225" spans="1:6" x14ac:dyDescent="0.3">
      <c r="A225">
        <v>0.33084200000000002</v>
      </c>
      <c r="B225">
        <v>-9.5721600000000004E-2</v>
      </c>
      <c r="C225">
        <v>0.908717</v>
      </c>
      <c r="D225">
        <v>0.64398599999999995</v>
      </c>
      <c r="E225">
        <v>1.94651</v>
      </c>
      <c r="F225">
        <v>223</v>
      </c>
    </row>
    <row r="226" spans="1:6" x14ac:dyDescent="0.3">
      <c r="A226">
        <v>0.333264</v>
      </c>
      <c r="B226">
        <v>-9.6726000000000006E-2</v>
      </c>
      <c r="C226">
        <v>0.90780499999999997</v>
      </c>
      <c r="D226">
        <v>0.64934000000000003</v>
      </c>
      <c r="E226">
        <v>1.9484300000000001</v>
      </c>
      <c r="F226">
        <v>224</v>
      </c>
    </row>
    <row r="227" spans="1:6" x14ac:dyDescent="0.3">
      <c r="A227">
        <v>0.337922</v>
      </c>
      <c r="B227">
        <v>-9.8550600000000002E-2</v>
      </c>
      <c r="C227">
        <v>0.90615000000000001</v>
      </c>
      <c r="D227">
        <v>0.65902000000000005</v>
      </c>
      <c r="E227">
        <v>1.9502200000000001</v>
      </c>
      <c r="F227">
        <v>225</v>
      </c>
    </row>
    <row r="228" spans="1:6" x14ac:dyDescent="0.3">
      <c r="A228">
        <v>0.33340199999999998</v>
      </c>
      <c r="B228">
        <v>-9.7432599999999994E-2</v>
      </c>
      <c r="C228">
        <v>0.90716300000000005</v>
      </c>
      <c r="D228">
        <v>0.65309600000000001</v>
      </c>
      <c r="E228">
        <v>1.95888</v>
      </c>
      <c r="F228">
        <v>226</v>
      </c>
    </row>
    <row r="229" spans="1:6" x14ac:dyDescent="0.3">
      <c r="A229">
        <v>0.339034</v>
      </c>
      <c r="B229">
        <v>-9.9667500000000006E-2</v>
      </c>
      <c r="C229">
        <v>0.905138</v>
      </c>
      <c r="D229">
        <v>0.66491599999999995</v>
      </c>
      <c r="E229">
        <v>1.9612099999999999</v>
      </c>
      <c r="F229">
        <v>227</v>
      </c>
    </row>
    <row r="230" spans="1:6" x14ac:dyDescent="0.3">
      <c r="A230">
        <v>0.34421600000000002</v>
      </c>
      <c r="B230">
        <v>-0.100233</v>
      </c>
      <c r="C230">
        <v>0.90462600000000004</v>
      </c>
      <c r="D230">
        <v>0.66789399999999999</v>
      </c>
      <c r="E230">
        <v>1.9403300000000001</v>
      </c>
      <c r="F230">
        <v>228</v>
      </c>
    </row>
    <row r="231" spans="1:6" x14ac:dyDescent="0.3">
      <c r="A231">
        <v>0.34498800000000002</v>
      </c>
      <c r="B231">
        <v>-0.102372</v>
      </c>
      <c r="C231">
        <v>0.902694</v>
      </c>
      <c r="D231">
        <v>0.67910099999999995</v>
      </c>
      <c r="E231">
        <v>1.96848</v>
      </c>
      <c r="F231">
        <v>229</v>
      </c>
    </row>
    <row r="232" spans="1:6" x14ac:dyDescent="0.3">
      <c r="A232">
        <v>0.35047099999999998</v>
      </c>
      <c r="B232">
        <v>-0.104689</v>
      </c>
      <c r="C232">
        <v>0.90060499999999999</v>
      </c>
      <c r="D232">
        <v>0.69115400000000005</v>
      </c>
      <c r="E232">
        <v>1.97207</v>
      </c>
      <c r="F232">
        <v>230</v>
      </c>
    </row>
    <row r="233" spans="1:6" x14ac:dyDescent="0.3">
      <c r="A233">
        <v>0.34435500000000002</v>
      </c>
      <c r="B233">
        <v>-0.10339</v>
      </c>
      <c r="C233">
        <v>0.90177499999999999</v>
      </c>
      <c r="D233">
        <v>0.68440900000000005</v>
      </c>
      <c r="E233">
        <v>1.9875100000000001</v>
      </c>
      <c r="F233">
        <v>231</v>
      </c>
    </row>
    <row r="234" spans="1:6" x14ac:dyDescent="0.3">
      <c r="A234">
        <v>0.35026200000000002</v>
      </c>
      <c r="B234">
        <v>-0.105888</v>
      </c>
      <c r="C234">
        <v>0.89952500000000002</v>
      </c>
      <c r="D234">
        <v>0.69735899999999995</v>
      </c>
      <c r="E234">
        <v>1.9909699999999999</v>
      </c>
      <c r="F234">
        <v>232</v>
      </c>
    </row>
    <row r="235" spans="1:6" x14ac:dyDescent="0.3">
      <c r="A235">
        <v>0.35072500000000001</v>
      </c>
      <c r="B235">
        <v>-0.107173</v>
      </c>
      <c r="C235">
        <v>0.89837</v>
      </c>
      <c r="D235">
        <v>0.703982</v>
      </c>
      <c r="E235">
        <v>2.0072199999999998</v>
      </c>
      <c r="F235">
        <v>233</v>
      </c>
    </row>
    <row r="236" spans="1:6" x14ac:dyDescent="0.3">
      <c r="A236">
        <v>0.355379</v>
      </c>
      <c r="B236">
        <v>-0.111363</v>
      </c>
      <c r="C236">
        <v>0.89461400000000002</v>
      </c>
      <c r="D236">
        <v>0.72538100000000005</v>
      </c>
      <c r="E236">
        <v>2.04115</v>
      </c>
      <c r="F236">
        <v>234</v>
      </c>
    </row>
    <row r="237" spans="1:6" x14ac:dyDescent="0.3">
      <c r="A237">
        <v>0.36441699999999999</v>
      </c>
      <c r="B237">
        <v>-0.104284</v>
      </c>
      <c r="C237">
        <v>0.90096900000000002</v>
      </c>
      <c r="D237">
        <v>0.68905499999999997</v>
      </c>
      <c r="E237">
        <v>1.8908400000000001</v>
      </c>
      <c r="F237">
        <v>235</v>
      </c>
    </row>
    <row r="238" spans="1:6" x14ac:dyDescent="0.3">
      <c r="A238">
        <v>0.36087999999999998</v>
      </c>
      <c r="B238">
        <v>-0.10903400000000001</v>
      </c>
      <c r="C238">
        <v>0.89670000000000005</v>
      </c>
      <c r="D238">
        <v>0.71352000000000004</v>
      </c>
      <c r="E238">
        <v>1.9771700000000001</v>
      </c>
      <c r="F238">
        <v>236</v>
      </c>
    </row>
    <row r="239" spans="1:6" x14ac:dyDescent="0.3">
      <c r="A239">
        <v>0.35602699999999998</v>
      </c>
      <c r="B239">
        <v>-0.10791199999999999</v>
      </c>
      <c r="C239">
        <v>0.89770700000000003</v>
      </c>
      <c r="D239">
        <v>0.70777400000000001</v>
      </c>
      <c r="E239">
        <v>1.9879800000000001</v>
      </c>
      <c r="F239">
        <v>237</v>
      </c>
    </row>
    <row r="240" spans="1:6" x14ac:dyDescent="0.3">
      <c r="A240">
        <v>0.35864200000000002</v>
      </c>
      <c r="B240">
        <v>-0.10954999999999999</v>
      </c>
      <c r="C240">
        <v>0.89623699999999995</v>
      </c>
      <c r="D240">
        <v>0.71615700000000004</v>
      </c>
      <c r="E240">
        <v>1.99685</v>
      </c>
      <c r="F240">
        <v>238</v>
      </c>
    </row>
    <row r="241" spans="1:6" x14ac:dyDescent="0.3">
      <c r="A241">
        <v>0.36420799999999998</v>
      </c>
      <c r="B241">
        <v>-0.112233</v>
      </c>
      <c r="C241">
        <v>0.89383599999999996</v>
      </c>
      <c r="D241">
        <v>0.72979400000000005</v>
      </c>
      <c r="E241">
        <v>2.0037799999999999</v>
      </c>
      <c r="F241">
        <v>239</v>
      </c>
    </row>
    <row r="242" spans="1:6" x14ac:dyDescent="0.3">
      <c r="A242">
        <v>0.38114700000000001</v>
      </c>
      <c r="B242">
        <v>-0.119184</v>
      </c>
      <c r="C242">
        <v>0.88764500000000002</v>
      </c>
      <c r="D242">
        <v>0.76460399999999995</v>
      </c>
      <c r="E242">
        <v>2.0060600000000002</v>
      </c>
      <c r="F242">
        <v>240</v>
      </c>
    </row>
    <row r="243" spans="1:6" x14ac:dyDescent="0.3">
      <c r="A243">
        <v>0.38529799999999997</v>
      </c>
      <c r="B243">
        <v>-0.124873</v>
      </c>
      <c r="C243">
        <v>0.88260899999999998</v>
      </c>
      <c r="D243">
        <v>0.79257299999999997</v>
      </c>
      <c r="E243">
        <v>2.0570400000000002</v>
      </c>
      <c r="F243">
        <v>241</v>
      </c>
    </row>
    <row r="244" spans="1:6" x14ac:dyDescent="0.3">
      <c r="A244">
        <v>0.39688699999999999</v>
      </c>
      <c r="B244">
        <v>-0.13511999999999999</v>
      </c>
      <c r="C244">
        <v>0.87361100000000003</v>
      </c>
      <c r="D244">
        <v>0.84182100000000004</v>
      </c>
      <c r="E244">
        <v>2.1210599999999999</v>
      </c>
      <c r="F244">
        <v>242</v>
      </c>
    </row>
    <row r="245" spans="1:6" x14ac:dyDescent="0.3">
      <c r="A245">
        <v>0.38880500000000001</v>
      </c>
      <c r="B245">
        <v>-0.12343800000000001</v>
      </c>
      <c r="C245">
        <v>0.883876</v>
      </c>
      <c r="D245">
        <v>0.78556199999999998</v>
      </c>
      <c r="E245">
        <v>2.0204499999999999</v>
      </c>
      <c r="F245">
        <v>243</v>
      </c>
    </row>
    <row r="246" spans="1:6" x14ac:dyDescent="0.3">
      <c r="A246">
        <v>0.38952599999999998</v>
      </c>
      <c r="B246">
        <v>-0.12066399999999999</v>
      </c>
      <c r="C246">
        <v>0.88633099999999998</v>
      </c>
      <c r="D246">
        <v>0.77192799999999995</v>
      </c>
      <c r="E246">
        <v>1.9817100000000001</v>
      </c>
      <c r="F246">
        <v>244</v>
      </c>
    </row>
    <row r="247" spans="1:6" x14ac:dyDescent="0.3">
      <c r="A247">
        <v>0.38846999999999998</v>
      </c>
      <c r="B247">
        <v>-0.11747</v>
      </c>
      <c r="C247">
        <v>0.88916700000000004</v>
      </c>
      <c r="D247">
        <v>0.75608699999999995</v>
      </c>
      <c r="E247">
        <v>1.9463200000000001</v>
      </c>
      <c r="F247">
        <v>245</v>
      </c>
    </row>
    <row r="248" spans="1:6" x14ac:dyDescent="0.3">
      <c r="A248">
        <v>0.38080999999999998</v>
      </c>
      <c r="B248">
        <v>-0.121129</v>
      </c>
      <c r="C248">
        <v>0.88591900000000001</v>
      </c>
      <c r="D248">
        <v>0.77422000000000002</v>
      </c>
      <c r="E248">
        <v>2.0330900000000001</v>
      </c>
      <c r="F248">
        <v>246</v>
      </c>
    </row>
    <row r="249" spans="1:6" x14ac:dyDescent="0.3">
      <c r="A249">
        <v>0.38420799999999999</v>
      </c>
      <c r="B249">
        <v>-0.12547700000000001</v>
      </c>
      <c r="C249">
        <v>0.88207599999999997</v>
      </c>
      <c r="D249">
        <v>0.79551400000000005</v>
      </c>
      <c r="E249">
        <v>2.0705300000000002</v>
      </c>
      <c r="F249">
        <v>247</v>
      </c>
    </row>
    <row r="250" spans="1:6" x14ac:dyDescent="0.3">
      <c r="A250">
        <v>0.38869100000000001</v>
      </c>
      <c r="B250">
        <v>-0.121101</v>
      </c>
      <c r="C250">
        <v>0.88594399999999995</v>
      </c>
      <c r="D250">
        <v>0.77408299999999997</v>
      </c>
      <c r="E250">
        <v>1.9915099999999999</v>
      </c>
      <c r="F250">
        <v>248</v>
      </c>
    </row>
    <row r="251" spans="1:6" x14ac:dyDescent="0.3">
      <c r="A251">
        <v>0.38786900000000002</v>
      </c>
      <c r="B251">
        <v>-0.116245</v>
      </c>
      <c r="C251">
        <v>0.89025699999999997</v>
      </c>
      <c r="D251">
        <v>0.74997400000000003</v>
      </c>
      <c r="E251">
        <v>1.9335800000000001</v>
      </c>
      <c r="F251">
        <v>249</v>
      </c>
    </row>
    <row r="252" spans="1:6" x14ac:dyDescent="0.3">
      <c r="A252">
        <v>0.37395</v>
      </c>
      <c r="B252">
        <v>-0.11540400000000001</v>
      </c>
      <c r="C252">
        <v>0.89100599999999996</v>
      </c>
      <c r="D252">
        <v>0.74576399999999998</v>
      </c>
      <c r="E252">
        <v>1.9942899999999999</v>
      </c>
      <c r="F252">
        <v>250</v>
      </c>
    </row>
    <row r="253" spans="1:6" x14ac:dyDescent="0.3">
      <c r="A253">
        <v>0.382191</v>
      </c>
      <c r="B253">
        <v>-0.116595</v>
      </c>
      <c r="C253">
        <v>0.88994600000000001</v>
      </c>
      <c r="D253">
        <v>0.75172300000000003</v>
      </c>
      <c r="E253">
        <v>1.96688</v>
      </c>
      <c r="F253">
        <v>251</v>
      </c>
    </row>
    <row r="254" spans="1:6" x14ac:dyDescent="0.3">
      <c r="A254">
        <v>0.43137500000000001</v>
      </c>
      <c r="B254">
        <v>-0.12892799999999999</v>
      </c>
      <c r="C254">
        <v>0.87903799999999999</v>
      </c>
      <c r="D254">
        <v>0.81222700000000003</v>
      </c>
      <c r="E254">
        <v>1.8828800000000001</v>
      </c>
      <c r="F254">
        <v>252</v>
      </c>
    </row>
    <row r="255" spans="1:6" x14ac:dyDescent="0.3">
      <c r="A255">
        <v>0.39415099999999997</v>
      </c>
      <c r="B255">
        <v>-0.12706700000000001</v>
      </c>
      <c r="C255">
        <v>0.88067499999999999</v>
      </c>
      <c r="D255">
        <v>0.80323299999999997</v>
      </c>
      <c r="E255">
        <v>2.0378799999999999</v>
      </c>
      <c r="F255">
        <v>253</v>
      </c>
    </row>
    <row r="256" spans="1:6" x14ac:dyDescent="0.3">
      <c r="A256">
        <v>0.39188800000000001</v>
      </c>
      <c r="B256">
        <v>-0.132716</v>
      </c>
      <c r="C256">
        <v>0.87571399999999999</v>
      </c>
      <c r="D256">
        <v>0.83039099999999999</v>
      </c>
      <c r="E256">
        <v>2.1189499999999999</v>
      </c>
      <c r="F256">
        <v>254</v>
      </c>
    </row>
    <row r="257" spans="1:6" x14ac:dyDescent="0.3">
      <c r="A257">
        <v>0.39900400000000003</v>
      </c>
      <c r="B257">
        <v>-0.121904</v>
      </c>
      <c r="C257">
        <v>0.88523300000000005</v>
      </c>
      <c r="D257">
        <v>0.778034</v>
      </c>
      <c r="E257">
        <v>1.94994</v>
      </c>
      <c r="F257">
        <v>255</v>
      </c>
    </row>
    <row r="258" spans="1:6" x14ac:dyDescent="0.3">
      <c r="A258">
        <v>0.37874600000000003</v>
      </c>
      <c r="B258">
        <v>-0.119533</v>
      </c>
      <c r="C258">
        <v>0.88733499999999998</v>
      </c>
      <c r="D258">
        <v>0.76633499999999999</v>
      </c>
      <c r="E258">
        <v>2.0233500000000002</v>
      </c>
      <c r="F258">
        <v>256</v>
      </c>
    </row>
    <row r="259" spans="1:6" x14ac:dyDescent="0.3">
      <c r="A259">
        <v>0.388098</v>
      </c>
      <c r="B259">
        <v>-0.123185</v>
      </c>
      <c r="C259">
        <v>0.8841</v>
      </c>
      <c r="D259">
        <v>0.78432000000000002</v>
      </c>
      <c r="E259">
        <v>2.0209299999999999</v>
      </c>
      <c r="F259">
        <v>257</v>
      </c>
    </row>
    <row r="260" spans="1:6" x14ac:dyDescent="0.3">
      <c r="A260">
        <v>0.38773099999999999</v>
      </c>
      <c r="B260">
        <v>-0.123443</v>
      </c>
      <c r="C260">
        <v>0.88387199999999999</v>
      </c>
      <c r="D260">
        <v>0.78558499999999998</v>
      </c>
      <c r="E260">
        <v>2.0261100000000001</v>
      </c>
      <c r="F260">
        <v>258</v>
      </c>
    </row>
    <row r="261" spans="1:6" x14ac:dyDescent="0.3">
      <c r="A261">
        <v>0.393872</v>
      </c>
      <c r="B261">
        <v>-0.12604399999999999</v>
      </c>
      <c r="C261">
        <v>0.88157600000000003</v>
      </c>
      <c r="D261">
        <v>0.79827099999999995</v>
      </c>
      <c r="E261">
        <v>2.0267300000000001</v>
      </c>
      <c r="F261">
        <v>259</v>
      </c>
    </row>
    <row r="262" spans="1:6" x14ac:dyDescent="0.3">
      <c r="A262">
        <v>0.40111799999999997</v>
      </c>
      <c r="B262">
        <v>-0.12759400000000001</v>
      </c>
      <c r="C262">
        <v>0.88021000000000005</v>
      </c>
      <c r="D262">
        <v>0.80578799999999995</v>
      </c>
      <c r="E262">
        <v>2.0088499999999998</v>
      </c>
      <c r="F262">
        <v>260</v>
      </c>
    </row>
    <row r="263" spans="1:6" x14ac:dyDescent="0.3">
      <c r="A263">
        <v>0.39616099999999999</v>
      </c>
      <c r="B263">
        <v>-0.12781799999999999</v>
      </c>
      <c r="C263">
        <v>0.88001300000000005</v>
      </c>
      <c r="D263">
        <v>0.80687200000000003</v>
      </c>
      <c r="E263">
        <v>2.0367299999999999</v>
      </c>
      <c r="F263">
        <v>261</v>
      </c>
    </row>
    <row r="264" spans="1:6" x14ac:dyDescent="0.3">
      <c r="A264">
        <v>0.40793299999999999</v>
      </c>
      <c r="B264">
        <v>-0.13233800000000001</v>
      </c>
      <c r="C264">
        <v>0.87604499999999996</v>
      </c>
      <c r="D264">
        <v>0.82858799999999999</v>
      </c>
      <c r="E264">
        <v>2.03118</v>
      </c>
      <c r="F264">
        <v>262</v>
      </c>
    </row>
    <row r="265" spans="1:6" x14ac:dyDescent="0.3">
      <c r="A265">
        <v>0.411325</v>
      </c>
      <c r="B265">
        <v>-0.134076</v>
      </c>
      <c r="C265">
        <v>0.87452300000000005</v>
      </c>
      <c r="D265">
        <v>0.83686700000000003</v>
      </c>
      <c r="E265">
        <v>2.0345599999999999</v>
      </c>
      <c r="F265">
        <v>263</v>
      </c>
    </row>
    <row r="266" spans="1:6" x14ac:dyDescent="0.3">
      <c r="A266">
        <v>0.41376099999999999</v>
      </c>
      <c r="B266">
        <v>-0.13552800000000001</v>
      </c>
      <c r="C266">
        <v>0.873255</v>
      </c>
      <c r="D266">
        <v>0.84375199999999995</v>
      </c>
      <c r="E266">
        <v>2.0392199999999998</v>
      </c>
      <c r="F266">
        <v>264</v>
      </c>
    </row>
    <row r="267" spans="1:6" x14ac:dyDescent="0.3">
      <c r="A267">
        <v>0.41128999999999999</v>
      </c>
      <c r="B267">
        <v>-0.13532</v>
      </c>
      <c r="C267">
        <v>0.87343599999999999</v>
      </c>
      <c r="D267">
        <v>0.84276899999999999</v>
      </c>
      <c r="E267">
        <v>2.0490900000000001</v>
      </c>
      <c r="F267">
        <v>265</v>
      </c>
    </row>
    <row r="268" spans="1:6" x14ac:dyDescent="0.3">
      <c r="A268">
        <v>0.41848999999999997</v>
      </c>
      <c r="B268">
        <v>-0.138493</v>
      </c>
      <c r="C268">
        <v>0.87067000000000005</v>
      </c>
      <c r="D268">
        <v>0.85773100000000002</v>
      </c>
      <c r="E268">
        <v>2.0495899999999998</v>
      </c>
      <c r="F268">
        <v>266</v>
      </c>
    </row>
    <row r="269" spans="1:6" x14ac:dyDescent="0.3">
      <c r="A269">
        <v>0.42566399999999999</v>
      </c>
      <c r="B269">
        <v>-0.14177300000000001</v>
      </c>
      <c r="C269">
        <v>0.86781799999999998</v>
      </c>
      <c r="D269">
        <v>0.87307100000000004</v>
      </c>
      <c r="E269">
        <v>2.0510799999999998</v>
      </c>
      <c r="F269">
        <v>267</v>
      </c>
    </row>
    <row r="270" spans="1:6" x14ac:dyDescent="0.3">
      <c r="A270">
        <v>0.428531</v>
      </c>
      <c r="B270">
        <v>-0.14349899999999999</v>
      </c>
      <c r="C270">
        <v>0.86632200000000004</v>
      </c>
      <c r="D270">
        <v>0.88108799999999998</v>
      </c>
      <c r="E270">
        <v>2.0560700000000001</v>
      </c>
      <c r="F270">
        <v>268</v>
      </c>
    </row>
    <row r="271" spans="1:6" x14ac:dyDescent="0.3">
      <c r="A271">
        <v>0.429703</v>
      </c>
      <c r="B271">
        <v>-0.14460999999999999</v>
      </c>
      <c r="C271">
        <v>0.86536000000000002</v>
      </c>
      <c r="D271">
        <v>0.88622999999999996</v>
      </c>
      <c r="E271">
        <v>2.0624199999999999</v>
      </c>
      <c r="F271">
        <v>269</v>
      </c>
    </row>
    <row r="272" spans="1:6" x14ac:dyDescent="0.3">
      <c r="A272">
        <v>0.44058000000000003</v>
      </c>
      <c r="B272">
        <v>-0.14933299999999999</v>
      </c>
      <c r="C272">
        <v>0.86128199999999999</v>
      </c>
      <c r="D272">
        <v>0.90793400000000002</v>
      </c>
      <c r="E272">
        <v>2.0607700000000002</v>
      </c>
      <c r="F272">
        <v>270</v>
      </c>
    </row>
    <row r="273" spans="1:6" x14ac:dyDescent="0.3">
      <c r="A273">
        <v>0.44588</v>
      </c>
      <c r="B273">
        <v>-0.15198300000000001</v>
      </c>
      <c r="C273">
        <v>0.85900299999999996</v>
      </c>
      <c r="D273">
        <v>0.91999600000000004</v>
      </c>
      <c r="E273">
        <v>2.0633300000000001</v>
      </c>
      <c r="F273">
        <v>271</v>
      </c>
    </row>
    <row r="274" spans="1:6" x14ac:dyDescent="0.3">
      <c r="A274">
        <v>0.44171300000000002</v>
      </c>
      <c r="B274">
        <v>-0.15143400000000001</v>
      </c>
      <c r="C274">
        <v>0.85947499999999999</v>
      </c>
      <c r="D274">
        <v>0.91750200000000004</v>
      </c>
      <c r="E274">
        <v>2.07714</v>
      </c>
      <c r="F274">
        <v>272</v>
      </c>
    </row>
    <row r="275" spans="1:6" x14ac:dyDescent="0.3">
      <c r="A275">
        <v>0.44379400000000002</v>
      </c>
      <c r="B275">
        <v>-0.153475</v>
      </c>
      <c r="C275">
        <v>0.85772199999999998</v>
      </c>
      <c r="D275">
        <v>0.926755</v>
      </c>
      <c r="E275">
        <v>2.0882499999999999</v>
      </c>
      <c r="F275">
        <v>273</v>
      </c>
    </row>
    <row r="276" spans="1:6" x14ac:dyDescent="0.3">
      <c r="A276">
        <v>0.45449400000000001</v>
      </c>
      <c r="B276">
        <v>-0.158638</v>
      </c>
      <c r="C276">
        <v>0.85330499999999998</v>
      </c>
      <c r="D276">
        <v>0.94994699999999999</v>
      </c>
      <c r="E276">
        <v>2.0901200000000002</v>
      </c>
      <c r="F276">
        <v>274</v>
      </c>
    </row>
    <row r="277" spans="1:6" x14ac:dyDescent="0.3">
      <c r="A277">
        <v>0.466082</v>
      </c>
      <c r="B277">
        <v>-0.16431000000000001</v>
      </c>
      <c r="C277">
        <v>0.84847899999999998</v>
      </c>
      <c r="D277">
        <v>0.97509800000000002</v>
      </c>
      <c r="E277">
        <v>2.09212</v>
      </c>
      <c r="F277">
        <v>275</v>
      </c>
    </row>
    <row r="278" spans="1:6" x14ac:dyDescent="0.3">
      <c r="A278">
        <v>0.47396300000000002</v>
      </c>
      <c r="B278">
        <v>-0.17027500000000001</v>
      </c>
      <c r="C278">
        <v>0.84343299999999999</v>
      </c>
      <c r="D278">
        <v>1.0012000000000001</v>
      </c>
      <c r="E278">
        <v>2.11239</v>
      </c>
      <c r="F278">
        <v>276</v>
      </c>
    </row>
    <row r="279" spans="1:6" x14ac:dyDescent="0.3">
      <c r="A279">
        <v>0.48794700000000002</v>
      </c>
      <c r="B279">
        <v>-0.166488</v>
      </c>
      <c r="C279">
        <v>0.84663299999999997</v>
      </c>
      <c r="D279">
        <v>0.98467099999999996</v>
      </c>
      <c r="E279">
        <v>2.0179900000000002</v>
      </c>
      <c r="F279">
        <v>277</v>
      </c>
    </row>
    <row r="280" spans="1:6" x14ac:dyDescent="0.3">
      <c r="A280">
        <v>0.47396500000000003</v>
      </c>
      <c r="B280">
        <v>-0.168096</v>
      </c>
      <c r="C280">
        <v>0.84527300000000005</v>
      </c>
      <c r="D280">
        <v>0.99170400000000003</v>
      </c>
      <c r="E280">
        <v>2.0923600000000002</v>
      </c>
      <c r="F280">
        <v>278</v>
      </c>
    </row>
    <row r="281" spans="1:6" x14ac:dyDescent="0.3">
      <c r="A281">
        <v>0.48438799999999999</v>
      </c>
      <c r="B281">
        <v>-0.17327600000000001</v>
      </c>
      <c r="C281">
        <v>0.84090500000000001</v>
      </c>
      <c r="D281">
        <v>1.0141899999999999</v>
      </c>
      <c r="E281">
        <v>2.0937600000000001</v>
      </c>
      <c r="F281">
        <v>279</v>
      </c>
    </row>
    <row r="282" spans="1:6" x14ac:dyDescent="0.3">
      <c r="A282">
        <v>0.48760599999999998</v>
      </c>
      <c r="B282">
        <v>-0.17582400000000001</v>
      </c>
      <c r="C282">
        <v>0.83876600000000001</v>
      </c>
      <c r="D282">
        <v>1.02515</v>
      </c>
      <c r="E282">
        <v>2.10243</v>
      </c>
      <c r="F282">
        <v>280</v>
      </c>
    </row>
    <row r="283" spans="1:6" x14ac:dyDescent="0.3">
      <c r="A283">
        <v>0.49878499999999998</v>
      </c>
      <c r="B283">
        <v>-0.18047099999999999</v>
      </c>
      <c r="C283">
        <v>0.83487699999999998</v>
      </c>
      <c r="D283">
        <v>1.0449999999999999</v>
      </c>
      <c r="E283">
        <v>2.0950899999999999</v>
      </c>
      <c r="F283">
        <v>281</v>
      </c>
    </row>
    <row r="284" spans="1:6" x14ac:dyDescent="0.3">
      <c r="A284">
        <v>0.50417100000000004</v>
      </c>
      <c r="B284">
        <v>-0.18552099999999999</v>
      </c>
      <c r="C284">
        <v>0.83067199999999997</v>
      </c>
      <c r="D284">
        <v>1.06633</v>
      </c>
      <c r="E284">
        <v>2.11503</v>
      </c>
      <c r="F284">
        <v>282</v>
      </c>
    </row>
    <row r="285" spans="1:6" x14ac:dyDescent="0.3">
      <c r="A285">
        <v>0.50312500000000004</v>
      </c>
      <c r="B285">
        <v>-0.18735099999999999</v>
      </c>
      <c r="C285">
        <v>0.829152</v>
      </c>
      <c r="D285">
        <v>1.0740099999999999</v>
      </c>
      <c r="E285">
        <v>2.1346799999999999</v>
      </c>
      <c r="F285">
        <v>283</v>
      </c>
    </row>
    <row r="286" spans="1:6" x14ac:dyDescent="0.3">
      <c r="A286">
        <v>0.51719400000000004</v>
      </c>
      <c r="B286">
        <v>-0.19658700000000001</v>
      </c>
      <c r="C286">
        <v>0.82152999999999998</v>
      </c>
      <c r="D286">
        <v>1.1123000000000001</v>
      </c>
      <c r="E286">
        <v>2.1506500000000002</v>
      </c>
      <c r="F286">
        <v>284</v>
      </c>
    </row>
    <row r="287" spans="1:6" x14ac:dyDescent="0.3">
      <c r="A287">
        <v>0.54137100000000005</v>
      </c>
      <c r="B287">
        <v>-0.199737</v>
      </c>
      <c r="C287">
        <v>0.81894599999999995</v>
      </c>
      <c r="D287">
        <v>1.1252</v>
      </c>
      <c r="E287">
        <v>2.07843</v>
      </c>
      <c r="F287">
        <v>285</v>
      </c>
    </row>
    <row r="288" spans="1:6" x14ac:dyDescent="0.3">
      <c r="A288">
        <v>0.53293100000000004</v>
      </c>
      <c r="B288">
        <v>-0.20339499999999999</v>
      </c>
      <c r="C288">
        <v>0.81595600000000001</v>
      </c>
      <c r="D288">
        <v>1.14008</v>
      </c>
      <c r="E288">
        <v>2.1392600000000002</v>
      </c>
      <c r="F288">
        <v>286</v>
      </c>
    </row>
    <row r="289" spans="1:6" x14ac:dyDescent="0.3">
      <c r="A289">
        <v>0.53851700000000002</v>
      </c>
      <c r="B289">
        <v>-0.209842</v>
      </c>
      <c r="C289">
        <v>0.81071199999999999</v>
      </c>
      <c r="D289">
        <v>1.1660299999999999</v>
      </c>
      <c r="E289">
        <v>2.16527</v>
      </c>
      <c r="F289">
        <v>287</v>
      </c>
    </row>
    <row r="290" spans="1:6" x14ac:dyDescent="0.3">
      <c r="A290">
        <v>0.55549099999999996</v>
      </c>
      <c r="B290">
        <v>-0.211421</v>
      </c>
      <c r="C290">
        <v>0.80943299999999996</v>
      </c>
      <c r="D290">
        <v>1.1723399999999999</v>
      </c>
      <c r="E290">
        <v>2.1104599999999998</v>
      </c>
      <c r="F290">
        <v>288</v>
      </c>
    </row>
    <row r="291" spans="1:6" x14ac:dyDescent="0.3">
      <c r="A291">
        <v>0.57217399999999996</v>
      </c>
      <c r="B291">
        <v>-0.21281900000000001</v>
      </c>
      <c r="C291">
        <v>0.80830299999999999</v>
      </c>
      <c r="D291">
        <v>1.17791</v>
      </c>
      <c r="E291">
        <v>2.0586600000000002</v>
      </c>
      <c r="F291">
        <v>289</v>
      </c>
    </row>
    <row r="292" spans="1:6" x14ac:dyDescent="0.3">
      <c r="A292">
        <v>0.56525099999999995</v>
      </c>
      <c r="B292">
        <v>-0.22520399999999999</v>
      </c>
      <c r="C292">
        <v>0.79835400000000001</v>
      </c>
      <c r="D292">
        <v>1.22662</v>
      </c>
      <c r="E292">
        <v>2.1700400000000002</v>
      </c>
      <c r="F292">
        <v>290</v>
      </c>
    </row>
    <row r="293" spans="1:6" x14ac:dyDescent="0.3">
      <c r="A293">
        <v>0.58012200000000003</v>
      </c>
      <c r="B293">
        <v>-0.22342100000000001</v>
      </c>
      <c r="C293">
        <v>0.79977799999999999</v>
      </c>
      <c r="D293">
        <v>1.2196800000000001</v>
      </c>
      <c r="E293">
        <v>2.1024400000000001</v>
      </c>
      <c r="F293">
        <v>291</v>
      </c>
    </row>
    <row r="294" spans="1:6" x14ac:dyDescent="0.3">
      <c r="A294">
        <v>0.57700899999999999</v>
      </c>
      <c r="B294">
        <v>-0.22292500000000001</v>
      </c>
      <c r="C294">
        <v>0.80017499999999997</v>
      </c>
      <c r="D294">
        <v>1.21774</v>
      </c>
      <c r="E294">
        <v>2.1104400000000001</v>
      </c>
      <c r="F294">
        <v>292</v>
      </c>
    </row>
    <row r="295" spans="1:6" x14ac:dyDescent="0.3">
      <c r="A295">
        <v>0.57008999999999999</v>
      </c>
      <c r="B295">
        <v>-0.233432</v>
      </c>
      <c r="C295">
        <v>0.79181199999999996</v>
      </c>
      <c r="D295">
        <v>1.2583800000000001</v>
      </c>
      <c r="E295">
        <v>2.2073299999999998</v>
      </c>
      <c r="F295">
        <v>293</v>
      </c>
    </row>
    <row r="296" spans="1:6" x14ac:dyDescent="0.3">
      <c r="A296">
        <v>0.598387</v>
      </c>
      <c r="B296">
        <v>-0.22674900000000001</v>
      </c>
      <c r="C296">
        <v>0.79712099999999997</v>
      </c>
      <c r="D296">
        <v>1.23262</v>
      </c>
      <c r="E296">
        <v>2.0598999999999998</v>
      </c>
      <c r="F296">
        <v>294</v>
      </c>
    </row>
    <row r="297" spans="1:6" x14ac:dyDescent="0.3">
      <c r="A297">
        <v>0.57172599999999996</v>
      </c>
      <c r="B297">
        <v>-0.22924800000000001</v>
      </c>
      <c r="C297">
        <v>0.79513100000000003</v>
      </c>
      <c r="D297">
        <v>1.2422899999999999</v>
      </c>
      <c r="E297">
        <v>2.1728700000000001</v>
      </c>
      <c r="F297">
        <v>295</v>
      </c>
    </row>
    <row r="298" spans="1:6" x14ac:dyDescent="0.3">
      <c r="A298">
        <v>0.59064099999999997</v>
      </c>
      <c r="B298">
        <v>-0.24010699999999999</v>
      </c>
      <c r="C298">
        <v>0.78654400000000002</v>
      </c>
      <c r="D298">
        <v>1.2838000000000001</v>
      </c>
      <c r="E298">
        <v>2.1735699999999998</v>
      </c>
      <c r="F298">
        <v>296</v>
      </c>
    </row>
    <row r="299" spans="1:6" x14ac:dyDescent="0.3">
      <c r="A299">
        <v>0.60245400000000005</v>
      </c>
      <c r="B299">
        <v>-0.24896299999999999</v>
      </c>
      <c r="C299">
        <v>0.779609</v>
      </c>
      <c r="D299">
        <v>1.3170900000000001</v>
      </c>
      <c r="E299">
        <v>2.18621</v>
      </c>
      <c r="F299">
        <v>297</v>
      </c>
    </row>
    <row r="300" spans="1:6" x14ac:dyDescent="0.3">
      <c r="A300">
        <v>0.62075800000000003</v>
      </c>
      <c r="B300">
        <v>-0.262488</v>
      </c>
      <c r="C300">
        <v>0.76913600000000004</v>
      </c>
      <c r="D300">
        <v>1.3669899999999999</v>
      </c>
      <c r="E300">
        <v>2.2021299999999999</v>
      </c>
      <c r="F300">
        <v>298</v>
      </c>
    </row>
    <row r="301" spans="1:6" x14ac:dyDescent="0.3">
      <c r="A301">
        <v>0.64713699999999996</v>
      </c>
      <c r="B301">
        <v>-0.267484</v>
      </c>
      <c r="C301">
        <v>0.76530299999999996</v>
      </c>
      <c r="D301">
        <v>1.3851500000000001</v>
      </c>
      <c r="E301">
        <v>2.1404200000000002</v>
      </c>
      <c r="F301">
        <v>299</v>
      </c>
    </row>
    <row r="302" spans="1:6" x14ac:dyDescent="0.3">
      <c r="A302">
        <v>0.64759500000000003</v>
      </c>
      <c r="B302">
        <v>-0.269096</v>
      </c>
      <c r="C302">
        <v>0.76407000000000003</v>
      </c>
      <c r="D302">
        <v>1.39097</v>
      </c>
      <c r="E302">
        <v>2.14791</v>
      </c>
      <c r="F302">
        <v>300</v>
      </c>
    </row>
    <row r="303" spans="1:6" x14ac:dyDescent="0.3">
      <c r="A303">
        <v>0.65819499999999997</v>
      </c>
      <c r="B303">
        <v>-0.28587099999999999</v>
      </c>
      <c r="C303">
        <v>0.751359</v>
      </c>
      <c r="D303">
        <v>1.45078</v>
      </c>
      <c r="E303">
        <v>2.20418</v>
      </c>
      <c r="F303">
        <v>301</v>
      </c>
    </row>
    <row r="304" spans="1:6" x14ac:dyDescent="0.3">
      <c r="A304">
        <v>0.67490000000000006</v>
      </c>
      <c r="B304">
        <v>-0.29607099999999997</v>
      </c>
      <c r="C304">
        <v>0.74373400000000001</v>
      </c>
      <c r="D304">
        <v>1.48641</v>
      </c>
      <c r="E304">
        <v>2.20242</v>
      </c>
      <c r="F304">
        <v>302</v>
      </c>
    </row>
    <row r="305" spans="1:6" x14ac:dyDescent="0.3">
      <c r="A305">
        <v>0.69117399999999996</v>
      </c>
      <c r="B305">
        <v>-0.29959400000000003</v>
      </c>
      <c r="C305">
        <v>0.74111899999999997</v>
      </c>
      <c r="D305">
        <v>1.4985999999999999</v>
      </c>
      <c r="E305">
        <v>2.1682000000000001</v>
      </c>
      <c r="F305">
        <v>303</v>
      </c>
    </row>
    <row r="306" spans="1:6" x14ac:dyDescent="0.3">
      <c r="A306">
        <v>0.69594999999999996</v>
      </c>
      <c r="B306">
        <v>-0.31376300000000001</v>
      </c>
      <c r="C306">
        <v>0.73069200000000001</v>
      </c>
      <c r="D306">
        <v>1.5469999999999999</v>
      </c>
      <c r="E306">
        <v>2.2228699999999999</v>
      </c>
      <c r="F306">
        <v>304</v>
      </c>
    </row>
    <row r="307" spans="1:6" x14ac:dyDescent="0.3">
      <c r="A307">
        <v>0.72584499999999996</v>
      </c>
      <c r="B307">
        <v>-0.33729399999999998</v>
      </c>
      <c r="C307">
        <v>0.71369899999999997</v>
      </c>
      <c r="D307">
        <v>1.6253500000000001</v>
      </c>
      <c r="E307">
        <v>2.2392500000000002</v>
      </c>
      <c r="F307">
        <v>305</v>
      </c>
    </row>
    <row r="308" spans="1:6" x14ac:dyDescent="0.3">
      <c r="A308">
        <v>0.76396900000000001</v>
      </c>
      <c r="B308">
        <v>-0.337673</v>
      </c>
      <c r="C308">
        <v>0.71342899999999998</v>
      </c>
      <c r="D308">
        <v>1.62659</v>
      </c>
      <c r="E308">
        <v>2.12913</v>
      </c>
      <c r="F308">
        <v>306</v>
      </c>
    </row>
    <row r="309" spans="1:6" x14ac:dyDescent="0.3">
      <c r="A309">
        <v>0.76331499999999997</v>
      </c>
      <c r="B309">
        <v>-0.347275</v>
      </c>
      <c r="C309">
        <v>0.70661099999999999</v>
      </c>
      <c r="D309">
        <v>1.6578599999999999</v>
      </c>
      <c r="E309">
        <v>2.1719200000000001</v>
      </c>
      <c r="F309">
        <v>307</v>
      </c>
    </row>
    <row r="310" spans="1:6" x14ac:dyDescent="0.3">
      <c r="A310">
        <v>0.77612499999999995</v>
      </c>
      <c r="B310">
        <v>-0.36394100000000001</v>
      </c>
      <c r="C310">
        <v>0.69493199999999999</v>
      </c>
      <c r="D310">
        <v>1.7112499999999999</v>
      </c>
      <c r="E310">
        <v>2.2048700000000001</v>
      </c>
      <c r="F310">
        <v>308</v>
      </c>
    </row>
    <row r="311" spans="1:6" x14ac:dyDescent="0.3">
      <c r="A311">
        <v>0.81037800000000004</v>
      </c>
      <c r="B311">
        <v>-0.39765</v>
      </c>
      <c r="C311">
        <v>0.67189699999999997</v>
      </c>
      <c r="D311">
        <v>1.81606</v>
      </c>
      <c r="E311">
        <v>2.2410000000000001</v>
      </c>
      <c r="F311">
        <v>309</v>
      </c>
    </row>
    <row r="312" spans="1:6" x14ac:dyDescent="0.3">
      <c r="A312">
        <v>0.86094300000000001</v>
      </c>
      <c r="B312">
        <v>-0.433697</v>
      </c>
      <c r="C312">
        <v>0.64810900000000005</v>
      </c>
      <c r="D312">
        <v>1.9238500000000001</v>
      </c>
      <c r="E312">
        <v>2.2345899999999999</v>
      </c>
      <c r="F312">
        <v>310</v>
      </c>
    </row>
    <row r="313" spans="1:6" x14ac:dyDescent="0.3">
      <c r="A313">
        <v>0.88648800000000005</v>
      </c>
      <c r="B313">
        <v>-0.44155899999999998</v>
      </c>
      <c r="C313">
        <v>0.64303299999999997</v>
      </c>
      <c r="D313">
        <v>1.9468300000000001</v>
      </c>
      <c r="E313">
        <v>2.19611</v>
      </c>
      <c r="F313">
        <v>311</v>
      </c>
    </row>
    <row r="314" spans="1:6" x14ac:dyDescent="0.3">
      <c r="A314">
        <v>0.91863099999999998</v>
      </c>
      <c r="B314">
        <v>-0.49816199999999999</v>
      </c>
      <c r="C314">
        <v>0.60764700000000005</v>
      </c>
      <c r="D314">
        <v>2.1070700000000002</v>
      </c>
      <c r="E314">
        <v>2.2937099999999999</v>
      </c>
      <c r="F314">
        <v>312</v>
      </c>
    </row>
    <row r="315" spans="1:6" x14ac:dyDescent="0.3">
      <c r="A315">
        <v>0.99505399999999999</v>
      </c>
      <c r="B315">
        <v>-0.51949900000000004</v>
      </c>
      <c r="C315">
        <v>0.59481899999999999</v>
      </c>
      <c r="D315">
        <v>2.1653099999999998</v>
      </c>
      <c r="E315">
        <v>2.1760700000000002</v>
      </c>
      <c r="F315">
        <v>313</v>
      </c>
    </row>
    <row r="316" spans="1:6" x14ac:dyDescent="0.3">
      <c r="A316">
        <v>1.02738</v>
      </c>
      <c r="B316">
        <v>-0.55526600000000004</v>
      </c>
      <c r="C316">
        <v>0.57391899999999996</v>
      </c>
      <c r="D316">
        <v>2.2605499999999998</v>
      </c>
      <c r="E316">
        <v>2.2002999999999999</v>
      </c>
      <c r="F316">
        <v>314</v>
      </c>
    </row>
    <row r="317" spans="1:6" x14ac:dyDescent="0.3">
      <c r="A317">
        <v>1.04356</v>
      </c>
      <c r="B317">
        <v>-0.56693000000000005</v>
      </c>
      <c r="C317">
        <v>0.56726399999999999</v>
      </c>
      <c r="D317">
        <v>2.2909999999999999</v>
      </c>
      <c r="E317">
        <v>2.19537</v>
      </c>
      <c r="F317">
        <v>315</v>
      </c>
    </row>
    <row r="318" spans="1:6" x14ac:dyDescent="0.3">
      <c r="A318">
        <v>1.11571</v>
      </c>
      <c r="B318">
        <v>-0.61821400000000004</v>
      </c>
      <c r="C318">
        <v>0.538906</v>
      </c>
      <c r="D318">
        <v>2.42157</v>
      </c>
      <c r="E318">
        <v>2.1704300000000001</v>
      </c>
      <c r="F318">
        <v>316</v>
      </c>
    </row>
    <row r="319" spans="1:6" x14ac:dyDescent="0.3">
      <c r="A319">
        <v>1.15147</v>
      </c>
      <c r="B319">
        <v>-0.62370999999999999</v>
      </c>
      <c r="C319">
        <v>0.53595199999999998</v>
      </c>
      <c r="D319">
        <v>2.43527</v>
      </c>
      <c r="E319">
        <v>2.1149200000000001</v>
      </c>
      <c r="F319">
        <v>317</v>
      </c>
    </row>
    <row r="320" spans="1:6" x14ac:dyDescent="0.3">
      <c r="A320">
        <v>1.1443099999999999</v>
      </c>
      <c r="B320">
        <v>-0.59614999999999996</v>
      </c>
      <c r="C320">
        <v>0.550929</v>
      </c>
      <c r="D320">
        <v>2.3660299999999999</v>
      </c>
      <c r="E320">
        <v>2.06765</v>
      </c>
      <c r="F320">
        <v>318</v>
      </c>
    </row>
    <row r="321" spans="1:6" x14ac:dyDescent="0.3">
      <c r="A321">
        <v>1.09104</v>
      </c>
      <c r="B321">
        <v>-0.57310700000000003</v>
      </c>
      <c r="C321">
        <v>0.56377100000000002</v>
      </c>
      <c r="D321">
        <v>2.30701</v>
      </c>
      <c r="E321">
        <v>2.1145</v>
      </c>
      <c r="F321">
        <v>319</v>
      </c>
    </row>
    <row r="322" spans="1:6" x14ac:dyDescent="0.3">
      <c r="A322">
        <v>1.0658700000000001</v>
      </c>
      <c r="B322">
        <v>-0.533555</v>
      </c>
      <c r="C322">
        <v>0.58651600000000004</v>
      </c>
      <c r="D322">
        <v>2.20309</v>
      </c>
      <c r="E322">
        <v>2.0669400000000002</v>
      </c>
      <c r="F322">
        <v>320</v>
      </c>
    </row>
    <row r="323" spans="1:6" x14ac:dyDescent="0.3">
      <c r="A323">
        <v>0.96276399999999995</v>
      </c>
      <c r="B323">
        <v>-0.493952</v>
      </c>
      <c r="C323">
        <v>0.61021000000000003</v>
      </c>
      <c r="D323">
        <v>2.09544</v>
      </c>
      <c r="E323">
        <v>2.1764899999999998</v>
      </c>
      <c r="F323">
        <v>321</v>
      </c>
    </row>
    <row r="324" spans="1:6" x14ac:dyDescent="0.3">
      <c r="A324">
        <v>0.86100500000000002</v>
      </c>
      <c r="B324">
        <v>-0.37066500000000002</v>
      </c>
      <c r="C324">
        <v>0.69027499999999997</v>
      </c>
      <c r="D324">
        <v>1.7324900000000001</v>
      </c>
      <c r="E324">
        <v>2.0121699999999998</v>
      </c>
      <c r="F324">
        <v>322</v>
      </c>
    </row>
    <row r="325" spans="1:6" x14ac:dyDescent="0.3">
      <c r="A325">
        <v>0.663103</v>
      </c>
      <c r="B325">
        <v>-0.30457099999999998</v>
      </c>
      <c r="C325">
        <v>0.73743999999999998</v>
      </c>
      <c r="D325">
        <v>1.5157099999999999</v>
      </c>
      <c r="E325">
        <v>2.2857799999999999</v>
      </c>
      <c r="F325">
        <v>323</v>
      </c>
    </row>
    <row r="326" spans="1:6" x14ac:dyDescent="0.3">
      <c r="A326">
        <v>0.54450100000000001</v>
      </c>
      <c r="B326">
        <v>-0.234787</v>
      </c>
      <c r="C326">
        <v>0.79073899999999997</v>
      </c>
      <c r="D326">
        <v>1.26356</v>
      </c>
      <c r="E326">
        <v>2.3205900000000002</v>
      </c>
      <c r="F326">
        <v>324</v>
      </c>
    </row>
    <row r="327" spans="1:6" x14ac:dyDescent="0.3">
      <c r="A327">
        <v>0.41255500000000001</v>
      </c>
      <c r="B327">
        <v>-0.103892</v>
      </c>
      <c r="C327">
        <v>0.90132199999999996</v>
      </c>
      <c r="D327">
        <v>0.68702300000000005</v>
      </c>
      <c r="E327">
        <v>1.6652899999999999</v>
      </c>
      <c r="F327">
        <v>325</v>
      </c>
    </row>
    <row r="328" spans="1:6" x14ac:dyDescent="0.3">
      <c r="A328">
        <v>0.18984100000000001</v>
      </c>
      <c r="B328">
        <v>-9.1954900000000006E-2</v>
      </c>
      <c r="C328">
        <v>0.91214600000000001</v>
      </c>
      <c r="D328">
        <v>0.62374200000000002</v>
      </c>
      <c r="E328">
        <v>3.2856100000000001</v>
      </c>
      <c r="F328">
        <v>326</v>
      </c>
    </row>
    <row r="329" spans="1:6" x14ac:dyDescent="0.3">
      <c r="A329">
        <v>0.158697</v>
      </c>
      <c r="B329">
        <v>-5.2989099999999997E-2</v>
      </c>
      <c r="C329">
        <v>0.94838999999999996</v>
      </c>
      <c r="D329">
        <v>0.39612799999999998</v>
      </c>
      <c r="E329">
        <v>2.4961199999999999</v>
      </c>
      <c r="F329">
        <v>327</v>
      </c>
    </row>
    <row r="330" spans="1:6" x14ac:dyDescent="0.3">
      <c r="A330">
        <v>0.101669</v>
      </c>
      <c r="B330">
        <v>-4.3163E-2</v>
      </c>
      <c r="C330">
        <v>0.95775500000000002</v>
      </c>
      <c r="D330">
        <v>0.33219700000000002</v>
      </c>
      <c r="E330">
        <v>3.2674300000000001</v>
      </c>
      <c r="F330">
        <v>328</v>
      </c>
    </row>
    <row r="331" spans="1:6" x14ac:dyDescent="0.3">
      <c r="A331">
        <v>6.3650399999999996E-2</v>
      </c>
      <c r="B331">
        <v>-2.7571100000000001E-2</v>
      </c>
      <c r="C331">
        <v>0.97280599999999995</v>
      </c>
      <c r="D331">
        <v>0.22341900000000001</v>
      </c>
      <c r="E331">
        <v>3.5101</v>
      </c>
      <c r="F331">
        <v>329</v>
      </c>
    </row>
    <row r="332" spans="1:6" x14ac:dyDescent="0.3">
      <c r="A332">
        <v>6.3815999999999998E-2</v>
      </c>
      <c r="B332">
        <v>-2.04272E-2</v>
      </c>
      <c r="C332">
        <v>0.97977999999999998</v>
      </c>
      <c r="D332">
        <v>0.16994799999999999</v>
      </c>
      <c r="E332">
        <v>2.66309</v>
      </c>
      <c r="F332">
        <v>330</v>
      </c>
    </row>
    <row r="333" spans="1:6" x14ac:dyDescent="0.3">
      <c r="A333">
        <v>3.2690999999999998E-2</v>
      </c>
      <c r="B333">
        <v>0</v>
      </c>
      <c r="C333">
        <v>1</v>
      </c>
      <c r="D333">
        <v>0</v>
      </c>
      <c r="E333">
        <v>0</v>
      </c>
      <c r="F333">
        <v>331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332</v>
      </c>
    </row>
    <row r="335" spans="1: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333</v>
      </c>
    </row>
    <row r="336" spans="1:6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334</v>
      </c>
    </row>
    <row r="337" spans="1:6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335</v>
      </c>
    </row>
    <row r="338" spans="1:6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336</v>
      </c>
    </row>
    <row r="339" spans="1:6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337</v>
      </c>
    </row>
    <row r="340" spans="1: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338</v>
      </c>
    </row>
    <row r="341" spans="1:6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339</v>
      </c>
    </row>
    <row r="342" spans="1:6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340</v>
      </c>
    </row>
    <row r="343" spans="1:6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341</v>
      </c>
    </row>
    <row r="344" spans="1:6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342</v>
      </c>
    </row>
    <row r="345" spans="1:6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343</v>
      </c>
    </row>
    <row r="346" spans="1:6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344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345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346</v>
      </c>
    </row>
    <row r="349" spans="1: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347</v>
      </c>
    </row>
    <row r="350" spans="1: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348</v>
      </c>
    </row>
    <row r="351" spans="1: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349</v>
      </c>
    </row>
    <row r="352" spans="1: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350</v>
      </c>
    </row>
    <row r="353" spans="1:6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351</v>
      </c>
    </row>
    <row r="354" spans="1: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 s="7">
        <v>5.6099299999999997E-4</v>
      </c>
      <c r="B394" s="7">
        <v>0</v>
      </c>
      <c r="C394" s="7">
        <v>1</v>
      </c>
      <c r="D394" s="7">
        <v>0</v>
      </c>
      <c r="E394" s="7">
        <v>0</v>
      </c>
      <c r="F394" s="7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3205-05CD-4B41-9977-C34CC0875886}">
  <dimension ref="A1:F4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0.231823</v>
      </c>
      <c r="B2">
        <v>-5.3767099999999998E-2</v>
      </c>
      <c r="C2">
        <v>0.94765299999999997</v>
      </c>
      <c r="D2">
        <v>0.401057</v>
      </c>
      <c r="E2">
        <v>1.7300199999999999</v>
      </c>
      <c r="F2">
        <v>0</v>
      </c>
    </row>
    <row r="3" spans="1:6" x14ac:dyDescent="0.3">
      <c r="A3">
        <v>0.221003</v>
      </c>
      <c r="B3">
        <v>-5.1465299999999999E-2</v>
      </c>
      <c r="C3">
        <v>0.94983700000000004</v>
      </c>
      <c r="D3">
        <v>0.38641900000000001</v>
      </c>
      <c r="E3">
        <v>1.74848</v>
      </c>
      <c r="F3">
        <v>1</v>
      </c>
    </row>
    <row r="4" spans="1:6" x14ac:dyDescent="0.3">
      <c r="A4">
        <v>0.229514</v>
      </c>
      <c r="B4">
        <v>-5.3520100000000001E-2</v>
      </c>
      <c r="C4">
        <v>0.94788700000000004</v>
      </c>
      <c r="D4">
        <v>0.39949400000000002</v>
      </c>
      <c r="E4">
        <v>1.74061</v>
      </c>
      <c r="F4">
        <v>2</v>
      </c>
    </row>
    <row r="5" spans="1:6" x14ac:dyDescent="0.3">
      <c r="A5">
        <v>0.22714200000000001</v>
      </c>
      <c r="B5">
        <v>-5.32124E-2</v>
      </c>
      <c r="C5">
        <v>0.94817899999999999</v>
      </c>
      <c r="D5">
        <v>0.39754400000000001</v>
      </c>
      <c r="E5">
        <v>1.7502</v>
      </c>
      <c r="F5">
        <v>3</v>
      </c>
    </row>
    <row r="6" spans="1:6" x14ac:dyDescent="0.3">
      <c r="A6">
        <v>0.23308300000000001</v>
      </c>
      <c r="B6">
        <v>-5.5105800000000003E-2</v>
      </c>
      <c r="C6">
        <v>0.94638500000000003</v>
      </c>
      <c r="D6">
        <v>0.40949600000000003</v>
      </c>
      <c r="E6">
        <v>1.7568699999999999</v>
      </c>
      <c r="F6">
        <v>4</v>
      </c>
    </row>
    <row r="7" spans="1:6" x14ac:dyDescent="0.3">
      <c r="A7">
        <v>0.22642100000000001</v>
      </c>
      <c r="B7">
        <v>-5.3901499999999998E-2</v>
      </c>
      <c r="C7">
        <v>0.94752499999999995</v>
      </c>
      <c r="D7">
        <v>0.40190700000000001</v>
      </c>
      <c r="E7">
        <v>1.77504</v>
      </c>
      <c r="F7">
        <v>5</v>
      </c>
    </row>
    <row r="8" spans="1:6" x14ac:dyDescent="0.3">
      <c r="A8">
        <v>0.23901700000000001</v>
      </c>
      <c r="B8">
        <v>-5.7073199999999998E-2</v>
      </c>
      <c r="C8">
        <v>0.94452499999999995</v>
      </c>
      <c r="D8">
        <v>0.42180200000000001</v>
      </c>
      <c r="E8">
        <v>1.7647299999999999</v>
      </c>
      <c r="F8">
        <v>6</v>
      </c>
    </row>
    <row r="9" spans="1:6" x14ac:dyDescent="0.3">
      <c r="A9">
        <v>0.23147799999999999</v>
      </c>
      <c r="B9">
        <v>-5.58641E-2</v>
      </c>
      <c r="C9">
        <v>0.94566799999999995</v>
      </c>
      <c r="D9">
        <v>0.41425200000000001</v>
      </c>
      <c r="E9">
        <v>1.7896000000000001</v>
      </c>
      <c r="F9">
        <v>7</v>
      </c>
    </row>
    <row r="10" spans="1:6" x14ac:dyDescent="0.3">
      <c r="A10">
        <v>0.23867099999999999</v>
      </c>
      <c r="B10">
        <v>-5.8068700000000001E-2</v>
      </c>
      <c r="C10">
        <v>0.94358500000000001</v>
      </c>
      <c r="D10">
        <v>0.427985</v>
      </c>
      <c r="E10">
        <v>1.7931999999999999</v>
      </c>
      <c r="F10">
        <v>8</v>
      </c>
    </row>
    <row r="11" spans="1:6" x14ac:dyDescent="0.3">
      <c r="A11">
        <v>0.24251600000000001</v>
      </c>
      <c r="B11">
        <v>-6.02199E-2</v>
      </c>
      <c r="C11">
        <v>0.94155699999999998</v>
      </c>
      <c r="D11">
        <v>0.44125199999999998</v>
      </c>
      <c r="E11">
        <v>1.81948</v>
      </c>
      <c r="F11">
        <v>9</v>
      </c>
    </row>
    <row r="12" spans="1:6" x14ac:dyDescent="0.3">
      <c r="A12">
        <v>0.235654</v>
      </c>
      <c r="B12">
        <v>-5.9314600000000002E-2</v>
      </c>
      <c r="C12">
        <v>0.94240999999999997</v>
      </c>
      <c r="D12">
        <v>0.43568499999999999</v>
      </c>
      <c r="E12">
        <v>1.84884</v>
      </c>
      <c r="F12">
        <v>10</v>
      </c>
    </row>
    <row r="13" spans="1:6" x14ac:dyDescent="0.3">
      <c r="A13">
        <v>0.24134800000000001</v>
      </c>
      <c r="B13">
        <v>-6.1591199999999999E-2</v>
      </c>
      <c r="C13">
        <v>0.94026699999999996</v>
      </c>
      <c r="D13">
        <v>0.44964199999999999</v>
      </c>
      <c r="E13">
        <v>1.8630500000000001</v>
      </c>
      <c r="F13">
        <v>11</v>
      </c>
    </row>
    <row r="14" spans="1:6" x14ac:dyDescent="0.3">
      <c r="A14">
        <v>0.24145</v>
      </c>
      <c r="B14">
        <v>-6.4101400000000003E-2</v>
      </c>
      <c r="C14">
        <v>0.93791000000000002</v>
      </c>
      <c r="D14">
        <v>0.46486699999999997</v>
      </c>
      <c r="E14">
        <v>1.9253100000000001</v>
      </c>
      <c r="F14">
        <v>12</v>
      </c>
    </row>
    <row r="15" spans="1:6" x14ac:dyDescent="0.3">
      <c r="A15">
        <v>0.24562999999999999</v>
      </c>
      <c r="B15">
        <v>-6.9704799999999997E-2</v>
      </c>
      <c r="C15">
        <v>0.93266899999999997</v>
      </c>
      <c r="D15">
        <v>0.49826300000000001</v>
      </c>
      <c r="E15">
        <v>2.0285099999999998</v>
      </c>
      <c r="F15">
        <v>13</v>
      </c>
    </row>
    <row r="16" spans="1:6" x14ac:dyDescent="0.3">
      <c r="A16">
        <v>0.25740000000000002</v>
      </c>
      <c r="B16">
        <v>-6.6737400000000002E-2</v>
      </c>
      <c r="C16">
        <v>0.93544099999999997</v>
      </c>
      <c r="D16">
        <v>0.48067599999999999</v>
      </c>
      <c r="E16">
        <v>1.8674299999999999</v>
      </c>
      <c r="F16">
        <v>14</v>
      </c>
    </row>
    <row r="17" spans="1:6" x14ac:dyDescent="0.3">
      <c r="A17">
        <v>0.24592800000000001</v>
      </c>
      <c r="B17">
        <v>-6.15401E-2</v>
      </c>
      <c r="C17">
        <v>0.94031500000000001</v>
      </c>
      <c r="D17">
        <v>0.44933000000000001</v>
      </c>
      <c r="E17">
        <v>1.82708</v>
      </c>
      <c r="F17">
        <v>15</v>
      </c>
    </row>
    <row r="18" spans="1:6" x14ac:dyDescent="0.3">
      <c r="A18">
        <v>0.24654300000000001</v>
      </c>
      <c r="B18">
        <v>-5.42932E-2</v>
      </c>
      <c r="C18">
        <v>0.94715400000000005</v>
      </c>
      <c r="D18">
        <v>0.40438000000000002</v>
      </c>
      <c r="E18">
        <v>1.6402000000000001</v>
      </c>
      <c r="F18">
        <v>16</v>
      </c>
    </row>
    <row r="19" spans="1:6" x14ac:dyDescent="0.3">
      <c r="A19">
        <v>0.22942799999999999</v>
      </c>
      <c r="B19">
        <v>-5.5311199999999998E-2</v>
      </c>
      <c r="C19">
        <v>0.946191</v>
      </c>
      <c r="D19">
        <v>0.41078599999999998</v>
      </c>
      <c r="E19">
        <v>1.7904800000000001</v>
      </c>
      <c r="F19">
        <v>17</v>
      </c>
    </row>
    <row r="20" spans="1:6" x14ac:dyDescent="0.3">
      <c r="A20">
        <v>0.23438999999999999</v>
      </c>
      <c r="B20">
        <v>-5.7888299999999997E-2</v>
      </c>
      <c r="C20">
        <v>0.94375500000000001</v>
      </c>
      <c r="D20">
        <v>0.426867</v>
      </c>
      <c r="E20">
        <v>1.82118</v>
      </c>
      <c r="F20">
        <v>18</v>
      </c>
    </row>
    <row r="21" spans="1:6" x14ac:dyDescent="0.3">
      <c r="A21">
        <v>0.23441400000000001</v>
      </c>
      <c r="B21">
        <v>-5.9947800000000002E-2</v>
      </c>
      <c r="C21">
        <v>0.94181400000000004</v>
      </c>
      <c r="D21">
        <v>0.439581</v>
      </c>
      <c r="E21">
        <v>1.87523</v>
      </c>
      <c r="F21">
        <v>19</v>
      </c>
    </row>
    <row r="22" spans="1:6" x14ac:dyDescent="0.3">
      <c r="A22">
        <v>0.23839099999999999</v>
      </c>
      <c r="B22">
        <v>-6.5834599999999993E-2</v>
      </c>
      <c r="C22">
        <v>0.93628599999999995</v>
      </c>
      <c r="D22">
        <v>0.47528199999999998</v>
      </c>
      <c r="E22">
        <v>1.9937100000000001</v>
      </c>
      <c r="F22">
        <v>20</v>
      </c>
    </row>
    <row r="23" spans="1:6" x14ac:dyDescent="0.3">
      <c r="A23">
        <v>0.25466699999999998</v>
      </c>
      <c r="B23">
        <v>-5.2031399999999998E-2</v>
      </c>
      <c r="C23">
        <v>0.949299</v>
      </c>
      <c r="D23">
        <v>0.39003399999999999</v>
      </c>
      <c r="E23">
        <v>1.53155</v>
      </c>
      <c r="F23">
        <v>21</v>
      </c>
    </row>
    <row r="24" spans="1:6" x14ac:dyDescent="0.3">
      <c r="A24">
        <v>0.22203600000000001</v>
      </c>
      <c r="B24">
        <v>-5.0297700000000001E-2</v>
      </c>
      <c r="C24">
        <v>0.95094599999999996</v>
      </c>
      <c r="D24">
        <v>0.37893100000000002</v>
      </c>
      <c r="E24">
        <v>1.70662</v>
      </c>
      <c r="F24">
        <v>22</v>
      </c>
    </row>
    <row r="25" spans="1:6" x14ac:dyDescent="0.3">
      <c r="A25">
        <v>0.225525</v>
      </c>
      <c r="B25">
        <v>-5.1105100000000001E-2</v>
      </c>
      <c r="C25">
        <v>0.950179</v>
      </c>
      <c r="D25">
        <v>0.38411400000000001</v>
      </c>
      <c r="E25">
        <v>1.7032</v>
      </c>
      <c r="F25">
        <v>23</v>
      </c>
    </row>
    <row r="26" spans="1:6" x14ac:dyDescent="0.3">
      <c r="A26">
        <v>0.22167899999999999</v>
      </c>
      <c r="B26">
        <v>-5.0224100000000001E-2</v>
      </c>
      <c r="C26">
        <v>0.95101599999999997</v>
      </c>
      <c r="D26">
        <v>0.37845699999999999</v>
      </c>
      <c r="E26">
        <v>1.70723</v>
      </c>
      <c r="F26">
        <v>24</v>
      </c>
    </row>
    <row r="27" spans="1:6" x14ac:dyDescent="0.3">
      <c r="A27">
        <v>0.22029799999999999</v>
      </c>
      <c r="B27">
        <v>-5.0228500000000002E-2</v>
      </c>
      <c r="C27">
        <v>0.95101199999999997</v>
      </c>
      <c r="D27">
        <v>0.37848599999999999</v>
      </c>
      <c r="E27">
        <v>1.7180599999999999</v>
      </c>
      <c r="F27">
        <v>25</v>
      </c>
    </row>
    <row r="28" spans="1:6" x14ac:dyDescent="0.3">
      <c r="A28">
        <v>0.22181400000000001</v>
      </c>
      <c r="B28">
        <v>-5.0936299999999997E-2</v>
      </c>
      <c r="C28">
        <v>0.95033900000000004</v>
      </c>
      <c r="D28">
        <v>0.38303199999999998</v>
      </c>
      <c r="E28">
        <v>1.72681</v>
      </c>
      <c r="F28">
        <v>26</v>
      </c>
    </row>
    <row r="29" spans="1:6" x14ac:dyDescent="0.3">
      <c r="A29">
        <v>0.22906499999999999</v>
      </c>
      <c r="B29">
        <v>-5.2805699999999997E-2</v>
      </c>
      <c r="C29">
        <v>0.94856399999999996</v>
      </c>
      <c r="D29">
        <v>0.39496300000000001</v>
      </c>
      <c r="E29">
        <v>1.72424</v>
      </c>
      <c r="F29">
        <v>27</v>
      </c>
    </row>
    <row r="30" spans="1:6" x14ac:dyDescent="0.3">
      <c r="A30">
        <v>0.226572</v>
      </c>
      <c r="B30">
        <v>-5.25493E-2</v>
      </c>
      <c r="C30">
        <v>0.94880799999999998</v>
      </c>
      <c r="D30">
        <v>0.39333299999999999</v>
      </c>
      <c r="E30">
        <v>1.7360199999999999</v>
      </c>
      <c r="F30">
        <v>28</v>
      </c>
    </row>
    <row r="31" spans="1:6" x14ac:dyDescent="0.3">
      <c r="A31">
        <v>0.22265799999999999</v>
      </c>
      <c r="B31">
        <v>-5.1468699999999999E-2</v>
      </c>
      <c r="C31">
        <v>0.94983300000000004</v>
      </c>
      <c r="D31">
        <v>0.38644099999999998</v>
      </c>
      <c r="E31">
        <v>1.7355799999999999</v>
      </c>
      <c r="F31">
        <v>29</v>
      </c>
    </row>
    <row r="32" spans="1:6" x14ac:dyDescent="0.3">
      <c r="A32">
        <v>0.22553400000000001</v>
      </c>
      <c r="B32">
        <v>-5.2733000000000002E-2</v>
      </c>
      <c r="C32">
        <v>0.94863299999999995</v>
      </c>
      <c r="D32">
        <v>0.39450099999999999</v>
      </c>
      <c r="E32">
        <v>1.74918</v>
      </c>
      <c r="F32">
        <v>30</v>
      </c>
    </row>
    <row r="33" spans="1:6" x14ac:dyDescent="0.3">
      <c r="A33">
        <v>0.23561799999999999</v>
      </c>
      <c r="B33">
        <v>-5.5208300000000002E-2</v>
      </c>
      <c r="C33">
        <v>0.94628800000000002</v>
      </c>
      <c r="D33">
        <v>0.41014</v>
      </c>
      <c r="E33">
        <v>1.7406999999999999</v>
      </c>
      <c r="F33">
        <v>31</v>
      </c>
    </row>
    <row r="34" spans="1:6" x14ac:dyDescent="0.3">
      <c r="A34">
        <v>0.22681799999999999</v>
      </c>
      <c r="B34">
        <v>-5.3462099999999999E-2</v>
      </c>
      <c r="C34">
        <v>0.94794199999999995</v>
      </c>
      <c r="D34">
        <v>0.39912700000000001</v>
      </c>
      <c r="E34">
        <v>1.7596799999999999</v>
      </c>
      <c r="F34">
        <v>32</v>
      </c>
    </row>
    <row r="35" spans="1:6" x14ac:dyDescent="0.3">
      <c r="A35">
        <v>0.233761</v>
      </c>
      <c r="B35">
        <v>-5.5880100000000002E-2</v>
      </c>
      <c r="C35">
        <v>0.94565200000000005</v>
      </c>
      <c r="D35">
        <v>0.41435300000000003</v>
      </c>
      <c r="E35">
        <v>1.7725500000000001</v>
      </c>
      <c r="F35">
        <v>33</v>
      </c>
    </row>
    <row r="36" spans="1:6" x14ac:dyDescent="0.3">
      <c r="A36">
        <v>0.28572199999999998</v>
      </c>
      <c r="B36">
        <v>-7.9736100000000004E-2</v>
      </c>
      <c r="C36">
        <v>0.92335999999999996</v>
      </c>
      <c r="D36">
        <v>0.55615800000000004</v>
      </c>
      <c r="E36">
        <v>1.9464999999999999</v>
      </c>
      <c r="F36">
        <v>34</v>
      </c>
    </row>
    <row r="37" spans="1:6" x14ac:dyDescent="0.3">
      <c r="A37">
        <v>0.369977</v>
      </c>
      <c r="B37">
        <v>-0.120245</v>
      </c>
      <c r="C37">
        <v>0.88670300000000002</v>
      </c>
      <c r="D37">
        <v>0.76985800000000004</v>
      </c>
      <c r="E37">
        <v>2.0808300000000002</v>
      </c>
      <c r="F37">
        <v>35</v>
      </c>
    </row>
    <row r="38" spans="1:6" x14ac:dyDescent="0.3">
      <c r="A38">
        <v>0.235453</v>
      </c>
      <c r="B38">
        <v>-6.17517E-2</v>
      </c>
      <c r="C38">
        <v>0.94011599999999995</v>
      </c>
      <c r="D38">
        <v>0.45062000000000002</v>
      </c>
      <c r="E38">
        <v>1.91384</v>
      </c>
      <c r="F38">
        <v>36</v>
      </c>
    </row>
    <row r="39" spans="1:6" x14ac:dyDescent="0.3">
      <c r="A39">
        <v>0.24357899999999999</v>
      </c>
      <c r="B39">
        <v>-5.3897899999999999E-2</v>
      </c>
      <c r="C39">
        <v>0.94752899999999995</v>
      </c>
      <c r="D39">
        <v>0.40188400000000002</v>
      </c>
      <c r="E39">
        <v>1.64991</v>
      </c>
      <c r="F39">
        <v>37</v>
      </c>
    </row>
    <row r="40" spans="1:6" x14ac:dyDescent="0.3">
      <c r="A40">
        <v>0.22956499999999999</v>
      </c>
      <c r="B40">
        <v>-5.5212499999999998E-2</v>
      </c>
      <c r="C40">
        <v>0.94628400000000001</v>
      </c>
      <c r="D40">
        <v>0.41016599999999998</v>
      </c>
      <c r="E40">
        <v>1.78671</v>
      </c>
      <c r="F40">
        <v>38</v>
      </c>
    </row>
    <row r="41" spans="1:6" x14ac:dyDescent="0.3">
      <c r="A41">
        <v>0.23222899999999999</v>
      </c>
      <c r="B41">
        <v>-5.64278E-2</v>
      </c>
      <c r="C41">
        <v>0.94513499999999995</v>
      </c>
      <c r="D41">
        <v>0.41777700000000001</v>
      </c>
      <c r="E41">
        <v>1.7989900000000001</v>
      </c>
      <c r="F41">
        <v>39</v>
      </c>
    </row>
    <row r="42" spans="1:6" x14ac:dyDescent="0.3">
      <c r="A42">
        <v>0.236174</v>
      </c>
      <c r="B42">
        <v>-5.8904499999999999E-2</v>
      </c>
      <c r="C42">
        <v>0.942797</v>
      </c>
      <c r="D42">
        <v>0.43315500000000001</v>
      </c>
      <c r="E42">
        <v>1.83405</v>
      </c>
      <c r="F42">
        <v>40</v>
      </c>
    </row>
    <row r="43" spans="1:6" x14ac:dyDescent="0.3">
      <c r="A43">
        <v>0.240957</v>
      </c>
      <c r="B43">
        <v>-6.2568399999999996E-2</v>
      </c>
      <c r="C43">
        <v>0.93934899999999999</v>
      </c>
      <c r="D43">
        <v>0.45558799999999999</v>
      </c>
      <c r="E43">
        <v>1.8907499999999999</v>
      </c>
      <c r="F43">
        <v>41</v>
      </c>
    </row>
    <row r="44" spans="1:6" x14ac:dyDescent="0.3">
      <c r="A44">
        <v>0.242808</v>
      </c>
      <c r="B44">
        <v>-5.6991899999999998E-2</v>
      </c>
      <c r="C44">
        <v>0.94460200000000005</v>
      </c>
      <c r="D44">
        <v>0.42129499999999998</v>
      </c>
      <c r="E44">
        <v>1.7351000000000001</v>
      </c>
      <c r="F44">
        <v>42</v>
      </c>
    </row>
    <row r="45" spans="1:6" x14ac:dyDescent="0.3">
      <c r="A45">
        <v>0.24965399999999999</v>
      </c>
      <c r="B45">
        <v>-5.3219799999999998E-2</v>
      </c>
      <c r="C45">
        <v>0.94817200000000001</v>
      </c>
      <c r="D45">
        <v>0.39759100000000003</v>
      </c>
      <c r="E45">
        <v>1.59257</v>
      </c>
      <c r="F45">
        <v>43</v>
      </c>
    </row>
    <row r="46" spans="1:6" x14ac:dyDescent="0.3">
      <c r="A46">
        <v>0.22936300000000001</v>
      </c>
      <c r="B46">
        <v>-5.2080799999999997E-2</v>
      </c>
      <c r="C46">
        <v>0.94925199999999998</v>
      </c>
      <c r="D46">
        <v>0.39034999999999997</v>
      </c>
      <c r="E46">
        <v>1.7018899999999999</v>
      </c>
      <c r="F46">
        <v>44</v>
      </c>
    </row>
    <row r="47" spans="1:6" x14ac:dyDescent="0.3">
      <c r="A47">
        <v>0.23102600000000001</v>
      </c>
      <c r="B47">
        <v>-5.2989300000000003E-2</v>
      </c>
      <c r="C47">
        <v>0.94838999999999996</v>
      </c>
      <c r="D47">
        <v>0.39612900000000001</v>
      </c>
      <c r="E47">
        <v>1.71465</v>
      </c>
      <c r="F47">
        <v>45</v>
      </c>
    </row>
    <row r="48" spans="1:6" x14ac:dyDescent="0.3">
      <c r="A48">
        <v>0.25552900000000001</v>
      </c>
      <c r="B48">
        <v>-7.3632900000000001E-2</v>
      </c>
      <c r="C48">
        <v>0.92901299999999998</v>
      </c>
      <c r="D48">
        <v>0.52121099999999998</v>
      </c>
      <c r="E48">
        <v>2.0397400000000001</v>
      </c>
      <c r="F48">
        <v>46</v>
      </c>
    </row>
    <row r="49" spans="1:6" x14ac:dyDescent="0.3">
      <c r="A49">
        <v>0.23912600000000001</v>
      </c>
      <c r="B49">
        <v>-5.1322E-2</v>
      </c>
      <c r="C49">
        <v>0.94997299999999996</v>
      </c>
      <c r="D49">
        <v>0.38550200000000001</v>
      </c>
      <c r="E49">
        <v>1.6121300000000001</v>
      </c>
      <c r="F49">
        <v>47</v>
      </c>
    </row>
    <row r="50" spans="1:6" x14ac:dyDescent="0.3">
      <c r="A50">
        <v>0.22628899999999999</v>
      </c>
      <c r="B50">
        <v>-5.1660299999999999E-2</v>
      </c>
      <c r="C50">
        <v>0.94965100000000002</v>
      </c>
      <c r="D50">
        <v>0.38766600000000001</v>
      </c>
      <c r="E50">
        <v>1.7131400000000001</v>
      </c>
      <c r="F50">
        <v>48</v>
      </c>
    </row>
    <row r="51" spans="1:6" x14ac:dyDescent="0.3">
      <c r="A51">
        <v>0.220752</v>
      </c>
      <c r="B51">
        <v>-5.03896E-2</v>
      </c>
      <c r="C51">
        <v>0.95085900000000001</v>
      </c>
      <c r="D51">
        <v>0.37952200000000003</v>
      </c>
      <c r="E51">
        <v>1.71922</v>
      </c>
      <c r="F51">
        <v>49</v>
      </c>
    </row>
    <row r="52" spans="1:6" x14ac:dyDescent="0.3">
      <c r="A52">
        <v>0.22922899999999999</v>
      </c>
      <c r="B52">
        <v>-5.2683199999999999E-2</v>
      </c>
      <c r="C52">
        <v>0.948681</v>
      </c>
      <c r="D52">
        <v>0.39418500000000001</v>
      </c>
      <c r="E52">
        <v>1.7196100000000001</v>
      </c>
      <c r="F52">
        <v>50</v>
      </c>
    </row>
    <row r="53" spans="1:6" x14ac:dyDescent="0.3">
      <c r="A53">
        <v>0.228766</v>
      </c>
      <c r="B53">
        <v>-5.2734000000000003E-2</v>
      </c>
      <c r="C53">
        <v>0.94863200000000003</v>
      </c>
      <c r="D53">
        <v>0.39450800000000003</v>
      </c>
      <c r="E53">
        <v>1.7244999999999999</v>
      </c>
      <c r="F53">
        <v>51</v>
      </c>
    </row>
    <row r="54" spans="1:6" x14ac:dyDescent="0.3">
      <c r="A54">
        <v>0.23438500000000001</v>
      </c>
      <c r="B54">
        <v>-5.4163200000000002E-2</v>
      </c>
      <c r="C54">
        <v>0.94727700000000004</v>
      </c>
      <c r="D54">
        <v>0.40355999999999997</v>
      </c>
      <c r="E54">
        <v>1.7217800000000001</v>
      </c>
      <c r="F54">
        <v>52</v>
      </c>
    </row>
    <row r="55" spans="1:6" x14ac:dyDescent="0.3">
      <c r="A55">
        <v>0.22926299999999999</v>
      </c>
      <c r="B55">
        <v>-5.2809300000000003E-2</v>
      </c>
      <c r="C55">
        <v>0.94856099999999999</v>
      </c>
      <c r="D55">
        <v>0.394986</v>
      </c>
      <c r="E55">
        <v>1.72285</v>
      </c>
      <c r="F55">
        <v>53</v>
      </c>
    </row>
    <row r="56" spans="1:6" x14ac:dyDescent="0.3">
      <c r="A56">
        <v>0.227663</v>
      </c>
      <c r="B56">
        <v>-5.2622299999999997E-2</v>
      </c>
      <c r="C56">
        <v>0.94873799999999997</v>
      </c>
      <c r="D56">
        <v>0.39379799999999998</v>
      </c>
      <c r="E56">
        <v>1.7297400000000001</v>
      </c>
      <c r="F56">
        <v>54</v>
      </c>
    </row>
    <row r="57" spans="1:6" x14ac:dyDescent="0.3">
      <c r="A57">
        <v>0.233735</v>
      </c>
      <c r="B57">
        <v>-5.45075E-2</v>
      </c>
      <c r="C57">
        <v>0.94695099999999999</v>
      </c>
      <c r="D57">
        <v>0.40573100000000001</v>
      </c>
      <c r="E57">
        <v>1.73586</v>
      </c>
      <c r="F57">
        <v>55</v>
      </c>
    </row>
    <row r="58" spans="1:6" x14ac:dyDescent="0.3">
      <c r="A58">
        <v>0.23492399999999999</v>
      </c>
      <c r="B58">
        <v>-5.4726799999999999E-2</v>
      </c>
      <c r="C58">
        <v>0.94674400000000003</v>
      </c>
      <c r="D58">
        <v>0.407113</v>
      </c>
      <c r="E58">
        <v>1.73295</v>
      </c>
      <c r="F58">
        <v>56</v>
      </c>
    </row>
    <row r="59" spans="1:6" x14ac:dyDescent="0.3">
      <c r="A59">
        <v>0.234491</v>
      </c>
      <c r="B59">
        <v>-5.4757300000000002E-2</v>
      </c>
      <c r="C59">
        <v>0.94671499999999997</v>
      </c>
      <c r="D59">
        <v>0.40730499999999997</v>
      </c>
      <c r="E59">
        <v>1.7369699999999999</v>
      </c>
      <c r="F59">
        <v>57</v>
      </c>
    </row>
    <row r="60" spans="1:6" x14ac:dyDescent="0.3">
      <c r="A60">
        <v>0.23191800000000001</v>
      </c>
      <c r="B60">
        <v>-5.4318400000000003E-2</v>
      </c>
      <c r="C60">
        <v>0.94713000000000003</v>
      </c>
      <c r="D60">
        <v>0.40453899999999998</v>
      </c>
      <c r="E60">
        <v>1.7443200000000001</v>
      </c>
      <c r="F60">
        <v>58</v>
      </c>
    </row>
    <row r="61" spans="1:6" x14ac:dyDescent="0.3">
      <c r="A61">
        <v>0.26492300000000002</v>
      </c>
      <c r="B61">
        <v>-5.6345800000000001E-2</v>
      </c>
      <c r="C61">
        <v>0.94521200000000005</v>
      </c>
      <c r="D61">
        <v>0.417265</v>
      </c>
      <c r="E61">
        <v>1.57504</v>
      </c>
      <c r="F61">
        <v>59</v>
      </c>
    </row>
    <row r="62" spans="1:6" x14ac:dyDescent="0.3">
      <c r="A62">
        <v>0.23732</v>
      </c>
      <c r="B62">
        <v>-5.5082899999999997E-2</v>
      </c>
      <c r="C62">
        <v>0.946407</v>
      </c>
      <c r="D62">
        <v>0.40935199999999999</v>
      </c>
      <c r="E62">
        <v>1.72489</v>
      </c>
      <c r="F62">
        <v>60</v>
      </c>
    </row>
    <row r="63" spans="1:6" x14ac:dyDescent="0.3">
      <c r="A63">
        <v>0.23453199999999999</v>
      </c>
      <c r="B63">
        <v>-5.5484800000000001E-2</v>
      </c>
      <c r="C63">
        <v>0.94602600000000003</v>
      </c>
      <c r="D63">
        <v>0.41187499999999999</v>
      </c>
      <c r="E63">
        <v>1.7561599999999999</v>
      </c>
      <c r="F63">
        <v>61</v>
      </c>
    </row>
    <row r="64" spans="1:6" x14ac:dyDescent="0.3">
      <c r="A64">
        <v>0.24190400000000001</v>
      </c>
      <c r="B64">
        <v>-5.76109E-2</v>
      </c>
      <c r="C64">
        <v>0.944017</v>
      </c>
      <c r="D64">
        <v>0.425145</v>
      </c>
      <c r="E64">
        <v>1.7575000000000001</v>
      </c>
      <c r="F64">
        <v>62</v>
      </c>
    </row>
    <row r="65" spans="1:6" x14ac:dyDescent="0.3">
      <c r="A65">
        <v>0.239345</v>
      </c>
      <c r="B65">
        <v>-5.7334900000000001E-2</v>
      </c>
      <c r="C65">
        <v>0.94427799999999995</v>
      </c>
      <c r="D65">
        <v>0.42342999999999997</v>
      </c>
      <c r="E65">
        <v>1.76912</v>
      </c>
      <c r="F65">
        <v>63</v>
      </c>
    </row>
    <row r="66" spans="1:6" x14ac:dyDescent="0.3">
      <c r="A66">
        <v>0.237654</v>
      </c>
      <c r="B66">
        <v>-5.7339599999999998E-2</v>
      </c>
      <c r="C66">
        <v>0.94427300000000003</v>
      </c>
      <c r="D66">
        <v>0.42345899999999997</v>
      </c>
      <c r="E66">
        <v>1.78183</v>
      </c>
      <c r="F66">
        <v>64</v>
      </c>
    </row>
    <row r="67" spans="1:6" x14ac:dyDescent="0.3">
      <c r="A67">
        <v>0.24695900000000001</v>
      </c>
      <c r="B67">
        <v>-6.02322E-2</v>
      </c>
      <c r="C67">
        <v>0.94154599999999999</v>
      </c>
      <c r="D67">
        <v>0.44132700000000002</v>
      </c>
      <c r="E67">
        <v>1.78705</v>
      </c>
      <c r="F67">
        <v>65</v>
      </c>
    </row>
    <row r="68" spans="1:6" x14ac:dyDescent="0.3">
      <c r="A68">
        <v>0.24671599999999999</v>
      </c>
      <c r="B68">
        <v>-6.11318E-2</v>
      </c>
      <c r="C68">
        <v>0.94069899999999995</v>
      </c>
      <c r="D68">
        <v>0.44683600000000001</v>
      </c>
      <c r="E68">
        <v>1.8111299999999999</v>
      </c>
      <c r="F68">
        <v>66</v>
      </c>
    </row>
    <row r="69" spans="1:6" x14ac:dyDescent="0.3">
      <c r="A69">
        <v>0.24221699999999999</v>
      </c>
      <c r="B69">
        <v>-6.1131999999999999E-2</v>
      </c>
      <c r="C69">
        <v>0.94069899999999995</v>
      </c>
      <c r="D69">
        <v>0.44683800000000001</v>
      </c>
      <c r="E69">
        <v>1.8447800000000001</v>
      </c>
      <c r="F69">
        <v>67</v>
      </c>
    </row>
    <row r="70" spans="1:6" x14ac:dyDescent="0.3">
      <c r="A70">
        <v>0.244366</v>
      </c>
      <c r="B70">
        <v>-6.4506099999999997E-2</v>
      </c>
      <c r="C70">
        <v>0.93752999999999997</v>
      </c>
      <c r="D70">
        <v>0.467306</v>
      </c>
      <c r="E70">
        <v>1.91232</v>
      </c>
      <c r="F70">
        <v>68</v>
      </c>
    </row>
    <row r="71" spans="1:6" x14ac:dyDescent="0.3">
      <c r="A71">
        <v>0.25171700000000002</v>
      </c>
      <c r="B71">
        <v>-5.7743299999999997E-2</v>
      </c>
      <c r="C71">
        <v>0.94389199999999995</v>
      </c>
      <c r="D71">
        <v>0.42596800000000001</v>
      </c>
      <c r="E71">
        <v>1.69225</v>
      </c>
      <c r="F71">
        <v>69</v>
      </c>
    </row>
    <row r="72" spans="1:6" x14ac:dyDescent="0.3">
      <c r="A72">
        <v>0.23807600000000001</v>
      </c>
      <c r="B72">
        <v>-5.7828900000000003E-2</v>
      </c>
      <c r="C72">
        <v>0.94381099999999996</v>
      </c>
      <c r="D72">
        <v>0.42649900000000002</v>
      </c>
      <c r="E72">
        <v>1.7914399999999999</v>
      </c>
      <c r="F72">
        <v>70</v>
      </c>
    </row>
    <row r="73" spans="1:6" x14ac:dyDescent="0.3">
      <c r="A73">
        <v>0.246361</v>
      </c>
      <c r="B73">
        <v>-6.0410800000000001E-2</v>
      </c>
      <c r="C73">
        <v>0.94137800000000005</v>
      </c>
      <c r="D73">
        <v>0.44242300000000001</v>
      </c>
      <c r="E73">
        <v>1.79583</v>
      </c>
      <c r="F73">
        <v>71</v>
      </c>
    </row>
    <row r="74" spans="1:6" x14ac:dyDescent="0.3">
      <c r="A74">
        <v>0.32721499999999998</v>
      </c>
      <c r="B74">
        <v>-8.4402599999999994E-2</v>
      </c>
      <c r="C74">
        <v>0.91906100000000002</v>
      </c>
      <c r="D74">
        <v>0.58232899999999999</v>
      </c>
      <c r="E74">
        <v>1.77965</v>
      </c>
      <c r="F74">
        <v>72</v>
      </c>
    </row>
    <row r="75" spans="1:6" x14ac:dyDescent="0.3">
      <c r="A75">
        <v>0.247728</v>
      </c>
      <c r="B75">
        <v>-6.5635100000000002E-2</v>
      </c>
      <c r="C75">
        <v>0.936473</v>
      </c>
      <c r="D75">
        <v>0.47408699999999998</v>
      </c>
      <c r="E75">
        <v>1.91374</v>
      </c>
      <c r="F75">
        <v>73</v>
      </c>
    </row>
    <row r="76" spans="1:6" x14ac:dyDescent="0.3">
      <c r="A76">
        <v>0.25464300000000001</v>
      </c>
      <c r="B76">
        <v>-5.6969100000000002E-2</v>
      </c>
      <c r="C76">
        <v>0.94462299999999999</v>
      </c>
      <c r="D76">
        <v>0.421153</v>
      </c>
      <c r="E76">
        <v>1.6538900000000001</v>
      </c>
      <c r="F76">
        <v>74</v>
      </c>
    </row>
    <row r="77" spans="1:6" x14ac:dyDescent="0.3">
      <c r="A77">
        <v>0.24079600000000001</v>
      </c>
      <c r="B77">
        <v>-5.7641699999999997E-2</v>
      </c>
      <c r="C77">
        <v>0.94398800000000005</v>
      </c>
      <c r="D77">
        <v>0.42533700000000002</v>
      </c>
      <c r="E77">
        <v>1.7663800000000001</v>
      </c>
      <c r="F77">
        <v>75</v>
      </c>
    </row>
    <row r="78" spans="1:6" x14ac:dyDescent="0.3">
      <c r="A78">
        <v>0.24236099999999999</v>
      </c>
      <c r="B78">
        <v>-5.8672299999999997E-2</v>
      </c>
      <c r="C78">
        <v>0.94301599999999997</v>
      </c>
      <c r="D78">
        <v>0.43172100000000002</v>
      </c>
      <c r="E78">
        <v>1.7813099999999999</v>
      </c>
      <c r="F78">
        <v>76</v>
      </c>
    </row>
    <row r="79" spans="1:6" x14ac:dyDescent="0.3">
      <c r="A79">
        <v>0.24290700000000001</v>
      </c>
      <c r="B79">
        <v>-5.91707E-2</v>
      </c>
      <c r="C79">
        <v>0.94254599999999999</v>
      </c>
      <c r="D79">
        <v>0.43479800000000002</v>
      </c>
      <c r="E79">
        <v>1.7899799999999999</v>
      </c>
      <c r="F79">
        <v>77</v>
      </c>
    </row>
    <row r="80" spans="1:6" x14ac:dyDescent="0.3">
      <c r="A80">
        <v>0.24392</v>
      </c>
      <c r="B80">
        <v>-6.0616900000000001E-2</v>
      </c>
      <c r="C80">
        <v>0.94118400000000002</v>
      </c>
      <c r="D80">
        <v>0.44368600000000002</v>
      </c>
      <c r="E80">
        <v>1.81898</v>
      </c>
      <c r="F80">
        <v>78</v>
      </c>
    </row>
    <row r="81" spans="1:6" x14ac:dyDescent="0.3">
      <c r="A81">
        <v>0.24610099999999999</v>
      </c>
      <c r="B81">
        <v>-6.3079800000000005E-2</v>
      </c>
      <c r="C81">
        <v>0.93886899999999995</v>
      </c>
      <c r="D81">
        <v>0.45869100000000002</v>
      </c>
      <c r="E81">
        <v>1.8638300000000001</v>
      </c>
      <c r="F81">
        <v>79</v>
      </c>
    </row>
    <row r="82" spans="1:6" x14ac:dyDescent="0.3">
      <c r="A82">
        <v>0.25302200000000002</v>
      </c>
      <c r="B82">
        <v>-5.6234899999999997E-2</v>
      </c>
      <c r="C82">
        <v>0.94531699999999996</v>
      </c>
      <c r="D82">
        <v>0.416572</v>
      </c>
      <c r="E82">
        <v>1.64639</v>
      </c>
      <c r="F82">
        <v>80</v>
      </c>
    </row>
    <row r="83" spans="1:6" x14ac:dyDescent="0.3">
      <c r="A83">
        <v>0.24446999999999999</v>
      </c>
      <c r="B83">
        <v>-5.6964399999999998E-2</v>
      </c>
      <c r="C83">
        <v>0.94462800000000002</v>
      </c>
      <c r="D83">
        <v>0.421124</v>
      </c>
      <c r="E83">
        <v>1.7225999999999999</v>
      </c>
      <c r="F83">
        <v>81</v>
      </c>
    </row>
    <row r="84" spans="1:6" x14ac:dyDescent="0.3">
      <c r="A84">
        <v>0.243702</v>
      </c>
      <c r="B84">
        <v>-5.8159599999999999E-2</v>
      </c>
      <c r="C84">
        <v>0.94349899999999998</v>
      </c>
      <c r="D84">
        <v>0.42854900000000001</v>
      </c>
      <c r="E84">
        <v>1.7585</v>
      </c>
      <c r="F84">
        <v>82</v>
      </c>
    </row>
    <row r="85" spans="1:6" x14ac:dyDescent="0.3">
      <c r="A85">
        <v>0.236065</v>
      </c>
      <c r="B85">
        <v>-5.68262E-2</v>
      </c>
      <c r="C85">
        <v>0.94475799999999999</v>
      </c>
      <c r="D85">
        <v>0.420263</v>
      </c>
      <c r="E85">
        <v>1.7802800000000001</v>
      </c>
      <c r="F85">
        <v>83</v>
      </c>
    </row>
    <row r="86" spans="1:6" x14ac:dyDescent="0.3">
      <c r="A86">
        <v>0.244704</v>
      </c>
      <c r="B86">
        <v>-5.9309099999999997E-2</v>
      </c>
      <c r="C86">
        <v>0.942415</v>
      </c>
      <c r="D86">
        <v>0.43565100000000001</v>
      </c>
      <c r="E86">
        <v>1.7803199999999999</v>
      </c>
      <c r="F86">
        <v>84</v>
      </c>
    </row>
    <row r="87" spans="1:6" x14ac:dyDescent="0.3">
      <c r="A87">
        <v>0.245694</v>
      </c>
      <c r="B87">
        <v>-6.0167600000000002E-2</v>
      </c>
      <c r="C87">
        <v>0.94160699999999997</v>
      </c>
      <c r="D87">
        <v>0.44093100000000002</v>
      </c>
      <c r="E87">
        <v>1.7946299999999999</v>
      </c>
      <c r="F87">
        <v>85</v>
      </c>
    </row>
    <row r="88" spans="1:6" x14ac:dyDescent="0.3">
      <c r="A88">
        <v>0.24768899999999999</v>
      </c>
      <c r="B88">
        <v>-6.2102900000000003E-2</v>
      </c>
      <c r="C88">
        <v>0.93978600000000001</v>
      </c>
      <c r="D88">
        <v>0.45275900000000002</v>
      </c>
      <c r="E88">
        <v>1.8279399999999999</v>
      </c>
      <c r="F88">
        <v>86</v>
      </c>
    </row>
    <row r="89" spans="1:6" x14ac:dyDescent="0.3">
      <c r="A89">
        <v>0.248249</v>
      </c>
      <c r="B89">
        <v>-6.6072699999999998E-2</v>
      </c>
      <c r="C89">
        <v>0.93606299999999998</v>
      </c>
      <c r="D89">
        <v>0.47670600000000002</v>
      </c>
      <c r="E89">
        <v>1.9202699999999999</v>
      </c>
      <c r="F89">
        <v>87</v>
      </c>
    </row>
    <row r="90" spans="1:6" x14ac:dyDescent="0.3">
      <c r="A90">
        <v>0.40675600000000001</v>
      </c>
      <c r="B90">
        <v>-0.12565599999999999</v>
      </c>
      <c r="C90">
        <v>0.88191799999999998</v>
      </c>
      <c r="D90">
        <v>0.79638299999999995</v>
      </c>
      <c r="E90">
        <v>1.9578899999999999</v>
      </c>
      <c r="F90">
        <v>88</v>
      </c>
    </row>
    <row r="91" spans="1:6" x14ac:dyDescent="0.3">
      <c r="A91">
        <v>0.24366299999999999</v>
      </c>
      <c r="B91">
        <v>-5.7778499999999997E-2</v>
      </c>
      <c r="C91">
        <v>0.943859</v>
      </c>
      <c r="D91">
        <v>0.42618600000000001</v>
      </c>
      <c r="E91">
        <v>1.74908</v>
      </c>
      <c r="F91">
        <v>89</v>
      </c>
    </row>
    <row r="92" spans="1:6" x14ac:dyDescent="0.3">
      <c r="A92">
        <v>0.24331800000000001</v>
      </c>
      <c r="B92">
        <v>-5.8127400000000003E-2</v>
      </c>
      <c r="C92">
        <v>0.94352999999999998</v>
      </c>
      <c r="D92">
        <v>0.42834899999999998</v>
      </c>
      <c r="E92">
        <v>1.7604500000000001</v>
      </c>
      <c r="F92">
        <v>90</v>
      </c>
    </row>
    <row r="93" spans="1:6" x14ac:dyDescent="0.3">
      <c r="A93">
        <v>0.23681099999999999</v>
      </c>
      <c r="B93">
        <v>-5.6691199999999997E-2</v>
      </c>
      <c r="C93">
        <v>0.944886</v>
      </c>
      <c r="D93">
        <v>0.41942099999999999</v>
      </c>
      <c r="E93">
        <v>1.77112</v>
      </c>
      <c r="F93">
        <v>91</v>
      </c>
    </row>
    <row r="94" spans="1:6" x14ac:dyDescent="0.3">
      <c r="A94">
        <v>0.24469199999999999</v>
      </c>
      <c r="B94">
        <v>-5.9251400000000003E-2</v>
      </c>
      <c r="C94">
        <v>0.94247000000000003</v>
      </c>
      <c r="D94">
        <v>0.43529499999999999</v>
      </c>
      <c r="E94">
        <v>1.77895</v>
      </c>
      <c r="F94">
        <v>92</v>
      </c>
    </row>
    <row r="95" spans="1:6" x14ac:dyDescent="0.3">
      <c r="A95">
        <v>0.24995200000000001</v>
      </c>
      <c r="B95">
        <v>-6.1678400000000001E-2</v>
      </c>
      <c r="C95">
        <v>0.94018500000000005</v>
      </c>
      <c r="D95">
        <v>0.45017299999999999</v>
      </c>
      <c r="E95">
        <v>1.80104</v>
      </c>
      <c r="F95">
        <v>93</v>
      </c>
    </row>
    <row r="96" spans="1:6" x14ac:dyDescent="0.3">
      <c r="A96">
        <v>0.247698</v>
      </c>
      <c r="B96">
        <v>-6.3187699999999999E-2</v>
      </c>
      <c r="C96">
        <v>0.93876700000000002</v>
      </c>
      <c r="D96">
        <v>0.45934399999999997</v>
      </c>
      <c r="E96">
        <v>1.8544499999999999</v>
      </c>
      <c r="F96">
        <v>94</v>
      </c>
    </row>
    <row r="97" spans="1:6" x14ac:dyDescent="0.3">
      <c r="A97">
        <v>0.258853</v>
      </c>
      <c r="B97">
        <v>-5.7083000000000002E-2</v>
      </c>
      <c r="C97">
        <v>0.94451600000000002</v>
      </c>
      <c r="D97">
        <v>0.42186299999999999</v>
      </c>
      <c r="E97">
        <v>1.62974</v>
      </c>
      <c r="F97">
        <v>95</v>
      </c>
    </row>
    <row r="98" spans="1:6" x14ac:dyDescent="0.3">
      <c r="A98">
        <v>0.24496499999999999</v>
      </c>
      <c r="B98">
        <v>-5.7472200000000001E-2</v>
      </c>
      <c r="C98">
        <v>0.94414799999999999</v>
      </c>
      <c r="D98">
        <v>0.42428300000000002</v>
      </c>
      <c r="E98">
        <v>1.7320199999999999</v>
      </c>
      <c r="F98">
        <v>96</v>
      </c>
    </row>
    <row r="99" spans="1:6" x14ac:dyDescent="0.3">
      <c r="A99">
        <v>0.23644299999999999</v>
      </c>
      <c r="B99">
        <v>-5.4969400000000002E-2</v>
      </c>
      <c r="C99">
        <v>0.94651399999999997</v>
      </c>
      <c r="D99">
        <v>0.40863899999999997</v>
      </c>
      <c r="E99">
        <v>1.72828</v>
      </c>
      <c r="F99">
        <v>97</v>
      </c>
    </row>
    <row r="100" spans="1:6" x14ac:dyDescent="0.3">
      <c r="A100">
        <v>0.236899</v>
      </c>
      <c r="B100">
        <v>-5.56759E-2</v>
      </c>
      <c r="C100">
        <v>0.94584599999999996</v>
      </c>
      <c r="D100">
        <v>0.413074</v>
      </c>
      <c r="E100">
        <v>1.7436700000000001</v>
      </c>
      <c r="F100">
        <v>98</v>
      </c>
    </row>
    <row r="101" spans="1:6" x14ac:dyDescent="0.3">
      <c r="A101">
        <v>0.240254</v>
      </c>
      <c r="B101">
        <v>-5.6511100000000002E-2</v>
      </c>
      <c r="C101">
        <v>0.94505600000000001</v>
      </c>
      <c r="D101">
        <v>0.418298</v>
      </c>
      <c r="E101">
        <v>1.7410699999999999</v>
      </c>
      <c r="F101">
        <v>99</v>
      </c>
    </row>
    <row r="102" spans="1:6" x14ac:dyDescent="0.3">
      <c r="A102">
        <v>0.23807200000000001</v>
      </c>
      <c r="B102">
        <v>-5.6080900000000003E-2</v>
      </c>
      <c r="C102">
        <v>0.94546300000000005</v>
      </c>
      <c r="D102">
        <v>0.41560999999999998</v>
      </c>
      <c r="E102">
        <v>1.74573</v>
      </c>
      <c r="F102">
        <v>100</v>
      </c>
    </row>
    <row r="103" spans="1:6" x14ac:dyDescent="0.3">
      <c r="A103">
        <v>0.244728</v>
      </c>
      <c r="B103">
        <v>-5.7973799999999999E-2</v>
      </c>
      <c r="C103">
        <v>0.94367500000000004</v>
      </c>
      <c r="D103">
        <v>0.42739700000000003</v>
      </c>
      <c r="E103">
        <v>1.74641</v>
      </c>
      <c r="F103">
        <v>101</v>
      </c>
    </row>
    <row r="104" spans="1:6" x14ac:dyDescent="0.3">
      <c r="A104">
        <v>0.24441399999999999</v>
      </c>
      <c r="B104">
        <v>-5.7832599999999998E-2</v>
      </c>
      <c r="C104">
        <v>0.94380799999999998</v>
      </c>
      <c r="D104">
        <v>0.42652200000000001</v>
      </c>
      <c r="E104">
        <v>1.74508</v>
      </c>
      <c r="F104">
        <v>102</v>
      </c>
    </row>
    <row r="105" spans="1:6" x14ac:dyDescent="0.3">
      <c r="A105">
        <v>0.24419299999999999</v>
      </c>
      <c r="B105">
        <v>-5.7953299999999999E-2</v>
      </c>
      <c r="C105">
        <v>0.94369400000000003</v>
      </c>
      <c r="D105">
        <v>0.42726999999999998</v>
      </c>
      <c r="E105">
        <v>1.7497199999999999</v>
      </c>
      <c r="F105">
        <v>103</v>
      </c>
    </row>
    <row r="106" spans="1:6" x14ac:dyDescent="0.3">
      <c r="A106">
        <v>0.246943</v>
      </c>
      <c r="B106">
        <v>-5.87219E-2</v>
      </c>
      <c r="C106">
        <v>0.94296899999999995</v>
      </c>
      <c r="D106">
        <v>0.43202699999999999</v>
      </c>
      <c r="E106">
        <v>1.7495099999999999</v>
      </c>
      <c r="F106">
        <v>104</v>
      </c>
    </row>
    <row r="107" spans="1:6" x14ac:dyDescent="0.3">
      <c r="A107">
        <v>0.24648700000000001</v>
      </c>
      <c r="B107">
        <v>-5.8723299999999999E-2</v>
      </c>
      <c r="C107">
        <v>0.94296800000000003</v>
      </c>
      <c r="D107">
        <v>0.43203599999999998</v>
      </c>
      <c r="E107">
        <v>1.75278</v>
      </c>
      <c r="F107">
        <v>105</v>
      </c>
    </row>
    <row r="108" spans="1:6" x14ac:dyDescent="0.3">
      <c r="A108">
        <v>0.24550900000000001</v>
      </c>
      <c r="B108">
        <v>-5.8654900000000003E-2</v>
      </c>
      <c r="C108">
        <v>0.94303199999999998</v>
      </c>
      <c r="D108">
        <v>0.43161300000000002</v>
      </c>
      <c r="E108">
        <v>1.75803</v>
      </c>
      <c r="F108">
        <v>106</v>
      </c>
    </row>
    <row r="109" spans="1:6" x14ac:dyDescent="0.3">
      <c r="A109">
        <v>0.26050299999999998</v>
      </c>
      <c r="B109">
        <v>-6.2497400000000002E-2</v>
      </c>
      <c r="C109">
        <v>0.93941600000000003</v>
      </c>
      <c r="D109">
        <v>0.45515699999999998</v>
      </c>
      <c r="E109">
        <v>1.74722</v>
      </c>
      <c r="F109">
        <v>107</v>
      </c>
    </row>
    <row r="110" spans="1:6" x14ac:dyDescent="0.3">
      <c r="A110">
        <v>0.28797299999999998</v>
      </c>
      <c r="B110">
        <v>-8.0560900000000005E-2</v>
      </c>
      <c r="C110">
        <v>0.92259899999999995</v>
      </c>
      <c r="D110">
        <v>0.56081700000000001</v>
      </c>
      <c r="E110">
        <v>1.94747</v>
      </c>
      <c r="F110">
        <v>108</v>
      </c>
    </row>
    <row r="111" spans="1:6" x14ac:dyDescent="0.3">
      <c r="A111">
        <v>0.26572299999999999</v>
      </c>
      <c r="B111">
        <v>-6.1375699999999998E-2</v>
      </c>
      <c r="C111">
        <v>0.94047000000000003</v>
      </c>
      <c r="D111">
        <v>0.44832699999999998</v>
      </c>
      <c r="E111">
        <v>1.6872</v>
      </c>
      <c r="F111">
        <v>109</v>
      </c>
    </row>
    <row r="112" spans="1:6" x14ac:dyDescent="0.3">
      <c r="A112">
        <v>0.24918399999999999</v>
      </c>
      <c r="B112">
        <v>-6.0186700000000003E-2</v>
      </c>
      <c r="C112">
        <v>0.94158900000000001</v>
      </c>
      <c r="D112">
        <v>0.441048</v>
      </c>
      <c r="E112">
        <v>1.76997</v>
      </c>
      <c r="F112">
        <v>110</v>
      </c>
    </row>
    <row r="113" spans="1:6" x14ac:dyDescent="0.3">
      <c r="A113">
        <v>0.25037599999999999</v>
      </c>
      <c r="B113">
        <v>-6.0640300000000001E-2</v>
      </c>
      <c r="C113">
        <v>0.94116200000000005</v>
      </c>
      <c r="D113">
        <v>0.44382899999999997</v>
      </c>
      <c r="E113">
        <v>1.7726500000000001</v>
      </c>
      <c r="F113">
        <v>111</v>
      </c>
    </row>
    <row r="114" spans="1:6" x14ac:dyDescent="0.3">
      <c r="A114">
        <v>0.25236399999999998</v>
      </c>
      <c r="B114">
        <v>-6.1366900000000002E-2</v>
      </c>
      <c r="C114">
        <v>0.94047800000000004</v>
      </c>
      <c r="D114">
        <v>0.44827299999999998</v>
      </c>
      <c r="E114">
        <v>1.7762899999999999</v>
      </c>
      <c r="F114">
        <v>112</v>
      </c>
    </row>
    <row r="115" spans="1:6" x14ac:dyDescent="0.3">
      <c r="A115">
        <v>0.25659599999999999</v>
      </c>
      <c r="B115">
        <v>-6.2725600000000006E-2</v>
      </c>
      <c r="C115">
        <v>0.93920099999999995</v>
      </c>
      <c r="D115">
        <v>0.45654299999999998</v>
      </c>
      <c r="E115">
        <v>1.7792300000000001</v>
      </c>
      <c r="F115">
        <v>113</v>
      </c>
    </row>
    <row r="116" spans="1:6" x14ac:dyDescent="0.3">
      <c r="A116">
        <v>0.25065700000000002</v>
      </c>
      <c r="B116">
        <v>-6.1409699999999998E-2</v>
      </c>
      <c r="C116">
        <v>0.940438</v>
      </c>
      <c r="D116">
        <v>0.44853399999999999</v>
      </c>
      <c r="E116">
        <v>1.7894399999999999</v>
      </c>
      <c r="F116">
        <v>114</v>
      </c>
    </row>
    <row r="117" spans="1:6" x14ac:dyDescent="0.3">
      <c r="A117">
        <v>0.251577</v>
      </c>
      <c r="B117">
        <v>-6.1906299999999997E-2</v>
      </c>
      <c r="C117">
        <v>0.939971</v>
      </c>
      <c r="D117">
        <v>0.45156200000000002</v>
      </c>
      <c r="E117">
        <v>1.7949200000000001</v>
      </c>
      <c r="F117">
        <v>115</v>
      </c>
    </row>
    <row r="118" spans="1:6" x14ac:dyDescent="0.3">
      <c r="A118">
        <v>0.26049499999999998</v>
      </c>
      <c r="B118">
        <v>-6.4648899999999995E-2</v>
      </c>
      <c r="C118">
        <v>0.93739700000000004</v>
      </c>
      <c r="D118">
        <v>0.468165</v>
      </c>
      <c r="E118">
        <v>1.79722</v>
      </c>
      <c r="F118">
        <v>116</v>
      </c>
    </row>
    <row r="119" spans="1:6" x14ac:dyDescent="0.3">
      <c r="A119">
        <v>0.25711899999999999</v>
      </c>
      <c r="B119">
        <v>-6.4631099999999997E-2</v>
      </c>
      <c r="C119">
        <v>0.93741300000000005</v>
      </c>
      <c r="D119">
        <v>0.46805799999999997</v>
      </c>
      <c r="E119">
        <v>1.8204</v>
      </c>
      <c r="F119">
        <v>117</v>
      </c>
    </row>
    <row r="120" spans="1:6" x14ac:dyDescent="0.3">
      <c r="A120">
        <v>0.26377899999999999</v>
      </c>
      <c r="B120">
        <v>-6.7061700000000002E-2</v>
      </c>
      <c r="C120">
        <v>0.93513800000000002</v>
      </c>
      <c r="D120">
        <v>0.48260900000000001</v>
      </c>
      <c r="E120">
        <v>1.8295999999999999</v>
      </c>
      <c r="F120">
        <v>118</v>
      </c>
    </row>
    <row r="121" spans="1:6" x14ac:dyDescent="0.3">
      <c r="A121">
        <v>0.26545000000000002</v>
      </c>
      <c r="B121">
        <v>-6.9526199999999996E-2</v>
      </c>
      <c r="C121">
        <v>0.932836</v>
      </c>
      <c r="D121">
        <v>0.49720999999999999</v>
      </c>
      <c r="E121">
        <v>1.8730800000000001</v>
      </c>
      <c r="F121">
        <v>119</v>
      </c>
    </row>
    <row r="122" spans="1:6" x14ac:dyDescent="0.3">
      <c r="A122">
        <v>0.270957</v>
      </c>
      <c r="B122">
        <v>-6.8146600000000002E-2</v>
      </c>
      <c r="C122">
        <v>0.93412399999999995</v>
      </c>
      <c r="D122">
        <v>0.48905500000000002</v>
      </c>
      <c r="E122">
        <v>1.8049200000000001</v>
      </c>
      <c r="F122">
        <v>120</v>
      </c>
    </row>
    <row r="123" spans="1:6" x14ac:dyDescent="0.3">
      <c r="A123">
        <v>0.25786999999999999</v>
      </c>
      <c r="B123">
        <v>-6.2653799999999996E-2</v>
      </c>
      <c r="C123">
        <v>0.93926900000000002</v>
      </c>
      <c r="D123">
        <v>0.45610699999999998</v>
      </c>
      <c r="E123">
        <v>1.76875</v>
      </c>
      <c r="F123">
        <v>121</v>
      </c>
    </row>
    <row r="124" spans="1:6" x14ac:dyDescent="0.3">
      <c r="A124">
        <v>0.25118200000000002</v>
      </c>
      <c r="B124">
        <v>-6.1064300000000002E-2</v>
      </c>
      <c r="C124">
        <v>0.94076300000000002</v>
      </c>
      <c r="D124">
        <v>0.44642399999999999</v>
      </c>
      <c r="E124">
        <v>1.77729</v>
      </c>
      <c r="F124">
        <v>122</v>
      </c>
    </row>
    <row r="125" spans="1:6" x14ac:dyDescent="0.3">
      <c r="A125">
        <v>0.25265100000000001</v>
      </c>
      <c r="B125">
        <v>-6.1561100000000001E-2</v>
      </c>
      <c r="C125">
        <v>0.94029600000000002</v>
      </c>
      <c r="D125">
        <v>0.44945800000000002</v>
      </c>
      <c r="E125">
        <v>1.7789699999999999</v>
      </c>
      <c r="F125">
        <v>123</v>
      </c>
    </row>
    <row r="126" spans="1:6" x14ac:dyDescent="0.3">
      <c r="A126">
        <v>0.25646799999999997</v>
      </c>
      <c r="B126">
        <v>-6.2690999999999997E-2</v>
      </c>
      <c r="C126">
        <v>0.93923400000000001</v>
      </c>
      <c r="D126">
        <v>0.45633299999999999</v>
      </c>
      <c r="E126">
        <v>1.7793000000000001</v>
      </c>
      <c r="F126">
        <v>124</v>
      </c>
    </row>
    <row r="127" spans="1:6" x14ac:dyDescent="0.3">
      <c r="A127">
        <v>0.256212</v>
      </c>
      <c r="B127">
        <v>-6.2815999999999997E-2</v>
      </c>
      <c r="C127">
        <v>0.93911599999999995</v>
      </c>
      <c r="D127">
        <v>0.45709100000000003</v>
      </c>
      <c r="E127">
        <v>1.7840400000000001</v>
      </c>
      <c r="F127">
        <v>125</v>
      </c>
    </row>
    <row r="128" spans="1:6" x14ac:dyDescent="0.3">
      <c r="A128">
        <v>0.25716099999999997</v>
      </c>
      <c r="B128">
        <v>-6.3194100000000003E-2</v>
      </c>
      <c r="C128">
        <v>0.93876099999999996</v>
      </c>
      <c r="D128">
        <v>0.45938299999999999</v>
      </c>
      <c r="E128">
        <v>1.7863599999999999</v>
      </c>
      <c r="F128">
        <v>126</v>
      </c>
    </row>
    <row r="129" spans="1:6" x14ac:dyDescent="0.3">
      <c r="A129">
        <v>0.25706299999999999</v>
      </c>
      <c r="B129">
        <v>-6.3674700000000001E-2</v>
      </c>
      <c r="C129">
        <v>0.93830999999999998</v>
      </c>
      <c r="D129">
        <v>0.46228999999999998</v>
      </c>
      <c r="E129">
        <v>1.7983499999999999</v>
      </c>
      <c r="F129">
        <v>127</v>
      </c>
    </row>
    <row r="130" spans="1:6" x14ac:dyDescent="0.3">
      <c r="A130">
        <v>0.25601699999999999</v>
      </c>
      <c r="B130">
        <v>-6.3251000000000002E-2</v>
      </c>
      <c r="C130">
        <v>0.93870799999999999</v>
      </c>
      <c r="D130">
        <v>0.45972800000000003</v>
      </c>
      <c r="E130">
        <v>1.79569</v>
      </c>
      <c r="F130">
        <v>128</v>
      </c>
    </row>
    <row r="131" spans="1:6" x14ac:dyDescent="0.3">
      <c r="A131">
        <v>0.26116699999999998</v>
      </c>
      <c r="B131">
        <v>-6.5229899999999993E-2</v>
      </c>
      <c r="C131">
        <v>0.93685200000000002</v>
      </c>
      <c r="D131">
        <v>0.47165699999999999</v>
      </c>
      <c r="E131">
        <v>1.80596</v>
      </c>
      <c r="F131">
        <v>129</v>
      </c>
    </row>
    <row r="132" spans="1:6" x14ac:dyDescent="0.3">
      <c r="A132">
        <v>0.26152599999999998</v>
      </c>
      <c r="B132">
        <v>-6.5650399999999998E-2</v>
      </c>
      <c r="C132">
        <v>0.93645800000000001</v>
      </c>
      <c r="D132">
        <v>0.47417900000000002</v>
      </c>
      <c r="E132">
        <v>1.8131200000000001</v>
      </c>
      <c r="F132">
        <v>130</v>
      </c>
    </row>
    <row r="133" spans="1:6" x14ac:dyDescent="0.3">
      <c r="A133">
        <v>0.255998</v>
      </c>
      <c r="B133">
        <v>-6.5006900000000006E-2</v>
      </c>
      <c r="C133">
        <v>0.93706100000000003</v>
      </c>
      <c r="D133">
        <v>0.47031800000000001</v>
      </c>
      <c r="E133">
        <v>1.8371900000000001</v>
      </c>
      <c r="F133">
        <v>131</v>
      </c>
    </row>
    <row r="134" spans="1:6" x14ac:dyDescent="0.3">
      <c r="A134">
        <v>0.25944499999999998</v>
      </c>
      <c r="B134">
        <v>-6.6782300000000003E-2</v>
      </c>
      <c r="C134">
        <v>0.93539899999999998</v>
      </c>
      <c r="D134">
        <v>0.48094399999999998</v>
      </c>
      <c r="E134">
        <v>1.8537399999999999</v>
      </c>
      <c r="F134">
        <v>132</v>
      </c>
    </row>
    <row r="135" spans="1:6" x14ac:dyDescent="0.3">
      <c r="A135">
        <v>0.26535300000000001</v>
      </c>
      <c r="B135">
        <v>-7.0743100000000003E-2</v>
      </c>
      <c r="C135">
        <v>0.931701</v>
      </c>
      <c r="D135">
        <v>0.50436400000000003</v>
      </c>
      <c r="E135">
        <v>1.90073</v>
      </c>
      <c r="F135">
        <v>133</v>
      </c>
    </row>
    <row r="136" spans="1:6" x14ac:dyDescent="0.3">
      <c r="A136">
        <v>0.27652100000000002</v>
      </c>
      <c r="B136">
        <v>-6.3832200000000006E-2</v>
      </c>
      <c r="C136">
        <v>0.93816200000000005</v>
      </c>
      <c r="D136">
        <v>0.46324199999999999</v>
      </c>
      <c r="E136">
        <v>1.6752499999999999</v>
      </c>
      <c r="F136">
        <v>134</v>
      </c>
    </row>
    <row r="137" spans="1:6" x14ac:dyDescent="0.3">
      <c r="A137">
        <v>0.25651600000000002</v>
      </c>
      <c r="B137">
        <v>-6.3188400000000006E-2</v>
      </c>
      <c r="C137">
        <v>0.93876700000000002</v>
      </c>
      <c r="D137">
        <v>0.45934799999999998</v>
      </c>
      <c r="E137">
        <v>1.7907200000000001</v>
      </c>
      <c r="F137">
        <v>135</v>
      </c>
    </row>
    <row r="138" spans="1:6" x14ac:dyDescent="0.3">
      <c r="A138">
        <v>0.26291999999999999</v>
      </c>
      <c r="B138">
        <v>-6.3413499999999998E-2</v>
      </c>
      <c r="C138">
        <v>0.93855500000000003</v>
      </c>
      <c r="D138">
        <v>0.46071099999999998</v>
      </c>
      <c r="E138">
        <v>1.7522899999999999</v>
      </c>
      <c r="F138">
        <v>136</v>
      </c>
    </row>
    <row r="139" spans="1:6" x14ac:dyDescent="0.3">
      <c r="A139">
        <v>0.25408700000000001</v>
      </c>
      <c r="B139">
        <v>-6.2734600000000001E-2</v>
      </c>
      <c r="C139">
        <v>0.93919299999999994</v>
      </c>
      <c r="D139">
        <v>0.45659699999999998</v>
      </c>
      <c r="E139">
        <v>1.79701</v>
      </c>
      <c r="F139">
        <v>137</v>
      </c>
    </row>
    <row r="140" spans="1:6" x14ac:dyDescent="0.3">
      <c r="A140">
        <v>0.25628099999999998</v>
      </c>
      <c r="B140">
        <v>-6.3494400000000006E-2</v>
      </c>
      <c r="C140">
        <v>0.93847899999999995</v>
      </c>
      <c r="D140">
        <v>0.46120100000000003</v>
      </c>
      <c r="E140">
        <v>1.79959</v>
      </c>
      <c r="F140">
        <v>138</v>
      </c>
    </row>
    <row r="141" spans="1:6" x14ac:dyDescent="0.3">
      <c r="A141">
        <v>0.25816600000000001</v>
      </c>
      <c r="B141">
        <v>-6.4183199999999996E-2</v>
      </c>
      <c r="C141">
        <v>0.93783300000000003</v>
      </c>
      <c r="D141">
        <v>0.46536</v>
      </c>
      <c r="E141">
        <v>1.8025599999999999</v>
      </c>
      <c r="F141">
        <v>139</v>
      </c>
    </row>
    <row r="142" spans="1:6" x14ac:dyDescent="0.3">
      <c r="A142">
        <v>0.26445800000000003</v>
      </c>
      <c r="B142">
        <v>-6.6087099999999996E-2</v>
      </c>
      <c r="C142">
        <v>0.93604900000000002</v>
      </c>
      <c r="D142">
        <v>0.47679300000000002</v>
      </c>
      <c r="E142">
        <v>1.8028999999999999</v>
      </c>
      <c r="F142">
        <v>140</v>
      </c>
    </row>
    <row r="143" spans="1:6" x14ac:dyDescent="0.3">
      <c r="A143">
        <v>0.26115699999999997</v>
      </c>
      <c r="B143">
        <v>-6.5354400000000007E-2</v>
      </c>
      <c r="C143">
        <v>0.93673499999999998</v>
      </c>
      <c r="D143">
        <v>0.47240399999999999</v>
      </c>
      <c r="E143">
        <v>1.8088900000000001</v>
      </c>
      <c r="F143">
        <v>141</v>
      </c>
    </row>
    <row r="144" spans="1:6" x14ac:dyDescent="0.3">
      <c r="A144">
        <v>0.26746300000000001</v>
      </c>
      <c r="B144">
        <v>-6.7430900000000002E-2</v>
      </c>
      <c r="C144">
        <v>0.93479199999999996</v>
      </c>
      <c r="D144">
        <v>0.48480600000000001</v>
      </c>
      <c r="E144">
        <v>1.8126100000000001</v>
      </c>
      <c r="F144">
        <v>142</v>
      </c>
    </row>
    <row r="145" spans="1:6" x14ac:dyDescent="0.3">
      <c r="A145">
        <v>0.26304100000000002</v>
      </c>
      <c r="B145">
        <v>-6.6624100000000006E-2</v>
      </c>
      <c r="C145">
        <v>0.93554700000000002</v>
      </c>
      <c r="D145">
        <v>0.48000100000000001</v>
      </c>
      <c r="E145">
        <v>1.82481</v>
      </c>
      <c r="F145">
        <v>143</v>
      </c>
    </row>
    <row r="146" spans="1:6" x14ac:dyDescent="0.3">
      <c r="A146">
        <v>0.26684799999999997</v>
      </c>
      <c r="B146">
        <v>-6.8208599999999994E-2</v>
      </c>
      <c r="C146">
        <v>0.93406599999999995</v>
      </c>
      <c r="D146">
        <v>0.489423</v>
      </c>
      <c r="E146">
        <v>1.83409</v>
      </c>
      <c r="F146">
        <v>144</v>
      </c>
    </row>
    <row r="147" spans="1:6" x14ac:dyDescent="0.3">
      <c r="A147">
        <v>0.26517299999999999</v>
      </c>
      <c r="B147">
        <v>-6.8779800000000002E-2</v>
      </c>
      <c r="C147">
        <v>0.93353200000000003</v>
      </c>
      <c r="D147">
        <v>0.49280400000000002</v>
      </c>
      <c r="E147">
        <v>1.85843</v>
      </c>
      <c r="F147">
        <v>145</v>
      </c>
    </row>
    <row r="148" spans="1:6" x14ac:dyDescent="0.3">
      <c r="A148">
        <v>0.272704</v>
      </c>
      <c r="B148">
        <v>-7.2565900000000003E-2</v>
      </c>
      <c r="C148">
        <v>0.93000400000000005</v>
      </c>
      <c r="D148">
        <v>0.51501399999999997</v>
      </c>
      <c r="E148">
        <v>1.88855</v>
      </c>
      <c r="F148">
        <v>146</v>
      </c>
    </row>
    <row r="149" spans="1:6" x14ac:dyDescent="0.3">
      <c r="A149">
        <v>0.28460299999999999</v>
      </c>
      <c r="B149">
        <v>-6.7220600000000005E-2</v>
      </c>
      <c r="C149">
        <v>0.93498899999999996</v>
      </c>
      <c r="D149">
        <v>0.48355500000000001</v>
      </c>
      <c r="E149">
        <v>1.6990499999999999</v>
      </c>
      <c r="F149">
        <v>147</v>
      </c>
    </row>
    <row r="150" spans="1:6" x14ac:dyDescent="0.3">
      <c r="A150">
        <v>0.26585500000000001</v>
      </c>
      <c r="B150">
        <v>-6.4637299999999995E-2</v>
      </c>
      <c r="C150">
        <v>0.93740699999999999</v>
      </c>
      <c r="D150">
        <v>0.46809499999999998</v>
      </c>
      <c r="E150">
        <v>1.7607200000000001</v>
      </c>
      <c r="F150">
        <v>148</v>
      </c>
    </row>
    <row r="151" spans="1:6" x14ac:dyDescent="0.3">
      <c r="A151">
        <v>0.26811400000000002</v>
      </c>
      <c r="B151">
        <v>-6.7099500000000006E-2</v>
      </c>
      <c r="C151">
        <v>0.93510199999999999</v>
      </c>
      <c r="D151">
        <v>0.48283399999999999</v>
      </c>
      <c r="E151">
        <v>1.8008500000000001</v>
      </c>
      <c r="F151">
        <v>149</v>
      </c>
    </row>
    <row r="152" spans="1:6" x14ac:dyDescent="0.3">
      <c r="A152">
        <v>0.26941300000000001</v>
      </c>
      <c r="B152">
        <v>-6.7610799999999999E-2</v>
      </c>
      <c r="C152">
        <v>0.93462400000000001</v>
      </c>
      <c r="D152">
        <v>0.485875</v>
      </c>
      <c r="E152">
        <v>1.8034600000000001</v>
      </c>
      <c r="F152">
        <v>150</v>
      </c>
    </row>
    <row r="153" spans="1:6" x14ac:dyDescent="0.3">
      <c r="A153">
        <v>0.26621600000000001</v>
      </c>
      <c r="B153">
        <v>-6.6925200000000004E-2</v>
      </c>
      <c r="C153">
        <v>0.93526500000000001</v>
      </c>
      <c r="D153">
        <v>0.481796</v>
      </c>
      <c r="E153">
        <v>1.8098000000000001</v>
      </c>
      <c r="F153">
        <v>151</v>
      </c>
    </row>
    <row r="154" spans="1:6" x14ac:dyDescent="0.3">
      <c r="A154">
        <v>0.26735199999999998</v>
      </c>
      <c r="B154">
        <v>-6.7446199999999998E-2</v>
      </c>
      <c r="C154">
        <v>0.934778</v>
      </c>
      <c r="D154">
        <v>0.48489700000000002</v>
      </c>
      <c r="E154">
        <v>1.8137099999999999</v>
      </c>
      <c r="F154">
        <v>152</v>
      </c>
    </row>
    <row r="155" spans="1:6" x14ac:dyDescent="0.3">
      <c r="A155">
        <v>0.26191300000000001</v>
      </c>
      <c r="B155">
        <v>-6.6201700000000002E-2</v>
      </c>
      <c r="C155">
        <v>0.93594200000000005</v>
      </c>
      <c r="D155">
        <v>0.47747800000000001</v>
      </c>
      <c r="E155">
        <v>1.82304</v>
      </c>
      <c r="F155">
        <v>153</v>
      </c>
    </row>
    <row r="156" spans="1:6" x14ac:dyDescent="0.3">
      <c r="A156">
        <v>0.27166800000000002</v>
      </c>
      <c r="B156">
        <v>-6.8277599999999994E-2</v>
      </c>
      <c r="C156">
        <v>0.93400099999999997</v>
      </c>
      <c r="D156">
        <v>0.48983199999999999</v>
      </c>
      <c r="E156">
        <v>1.80305</v>
      </c>
      <c r="F156">
        <v>154</v>
      </c>
    </row>
    <row r="157" spans="1:6" x14ac:dyDescent="0.3">
      <c r="A157">
        <v>0.26363599999999998</v>
      </c>
      <c r="B157">
        <v>-6.5571000000000004E-2</v>
      </c>
      <c r="C157">
        <v>0.93653299999999995</v>
      </c>
      <c r="D157">
        <v>0.47370299999999999</v>
      </c>
      <c r="E157">
        <v>1.7968</v>
      </c>
      <c r="F157">
        <v>155</v>
      </c>
    </row>
    <row r="158" spans="1:6" x14ac:dyDescent="0.3">
      <c r="A158">
        <v>0.28462100000000001</v>
      </c>
      <c r="B158">
        <v>-6.7163700000000007E-2</v>
      </c>
      <c r="C158">
        <v>0.93504200000000004</v>
      </c>
      <c r="D158">
        <v>0.48321700000000001</v>
      </c>
      <c r="E158">
        <v>1.6977500000000001</v>
      </c>
      <c r="F158">
        <v>156</v>
      </c>
    </row>
    <row r="159" spans="1:6" x14ac:dyDescent="0.3">
      <c r="A159">
        <v>0.277418</v>
      </c>
      <c r="B159">
        <v>-7.6701599999999995E-2</v>
      </c>
      <c r="C159">
        <v>0.92616600000000004</v>
      </c>
      <c r="D159">
        <v>0.538887</v>
      </c>
      <c r="E159">
        <v>1.94251</v>
      </c>
      <c r="F159">
        <v>157</v>
      </c>
    </row>
    <row r="160" spans="1:6" x14ac:dyDescent="0.3">
      <c r="A160">
        <v>0.27883400000000003</v>
      </c>
      <c r="B160">
        <v>-7.3745099999999994E-2</v>
      </c>
      <c r="C160">
        <v>0.92890799999999996</v>
      </c>
      <c r="D160">
        <v>0.52186200000000005</v>
      </c>
      <c r="E160">
        <v>1.8715900000000001</v>
      </c>
      <c r="F160">
        <v>158</v>
      </c>
    </row>
    <row r="161" spans="1:6" x14ac:dyDescent="0.3">
      <c r="A161">
        <v>0.273059</v>
      </c>
      <c r="B161">
        <v>-7.1315299999999998E-2</v>
      </c>
      <c r="C161">
        <v>0.931168</v>
      </c>
      <c r="D161">
        <v>0.50771599999999995</v>
      </c>
      <c r="E161">
        <v>1.8593599999999999</v>
      </c>
      <c r="F161">
        <v>159</v>
      </c>
    </row>
    <row r="162" spans="1:6" x14ac:dyDescent="0.3">
      <c r="A162">
        <v>0.27589200000000003</v>
      </c>
      <c r="B162">
        <v>-7.1342500000000003E-2</v>
      </c>
      <c r="C162">
        <v>0.93114300000000005</v>
      </c>
      <c r="D162">
        <v>0.50787499999999997</v>
      </c>
      <c r="E162">
        <v>1.8408500000000001</v>
      </c>
      <c r="F162">
        <v>160</v>
      </c>
    </row>
    <row r="163" spans="1:6" x14ac:dyDescent="0.3">
      <c r="A163">
        <v>0.27418500000000001</v>
      </c>
      <c r="B163">
        <v>-7.0644999999999999E-2</v>
      </c>
      <c r="C163">
        <v>0.93179299999999998</v>
      </c>
      <c r="D163">
        <v>0.50378900000000004</v>
      </c>
      <c r="E163">
        <v>1.83741</v>
      </c>
      <c r="F163">
        <v>161</v>
      </c>
    </row>
    <row r="164" spans="1:6" x14ac:dyDescent="0.3">
      <c r="A164">
        <v>0.27928399999999998</v>
      </c>
      <c r="B164">
        <v>-7.1948700000000004E-2</v>
      </c>
      <c r="C164">
        <v>0.93057900000000005</v>
      </c>
      <c r="D164">
        <v>0.51141700000000001</v>
      </c>
      <c r="E164">
        <v>1.83117</v>
      </c>
      <c r="F164">
        <v>162</v>
      </c>
    </row>
    <row r="165" spans="1:6" x14ac:dyDescent="0.3">
      <c r="A165">
        <v>0.28187800000000002</v>
      </c>
      <c r="B165">
        <v>-7.2594000000000006E-2</v>
      </c>
      <c r="C165">
        <v>0.92997799999999997</v>
      </c>
      <c r="D165">
        <v>0.51517800000000002</v>
      </c>
      <c r="E165">
        <v>1.8276600000000001</v>
      </c>
      <c r="F165">
        <v>163</v>
      </c>
    </row>
    <row r="166" spans="1:6" x14ac:dyDescent="0.3">
      <c r="A166">
        <v>0.34019100000000002</v>
      </c>
      <c r="B166">
        <v>-8.1668500000000005E-2</v>
      </c>
      <c r="C166">
        <v>0.92157699999999998</v>
      </c>
      <c r="D166">
        <v>0.56705099999999997</v>
      </c>
      <c r="E166">
        <v>1.66686</v>
      </c>
      <c r="F166">
        <v>164</v>
      </c>
    </row>
    <row r="167" spans="1:6" x14ac:dyDescent="0.3">
      <c r="A167">
        <v>0.30149999999999999</v>
      </c>
      <c r="B167">
        <v>-7.2137000000000007E-2</v>
      </c>
      <c r="C167">
        <v>0.93040299999999998</v>
      </c>
      <c r="D167">
        <v>0.51251500000000005</v>
      </c>
      <c r="E167">
        <v>1.6998800000000001</v>
      </c>
      <c r="F167">
        <v>165</v>
      </c>
    </row>
    <row r="168" spans="1:6" x14ac:dyDescent="0.3">
      <c r="A168">
        <v>0.27143699999999998</v>
      </c>
      <c r="B168">
        <v>-6.8872199999999995E-2</v>
      </c>
      <c r="C168">
        <v>0.933446</v>
      </c>
      <c r="D168">
        <v>0.49335000000000001</v>
      </c>
      <c r="E168">
        <v>1.81755</v>
      </c>
      <c r="F168">
        <v>166</v>
      </c>
    </row>
    <row r="169" spans="1:6" x14ac:dyDescent="0.3">
      <c r="A169">
        <v>0.27537800000000001</v>
      </c>
      <c r="B169">
        <v>-7.00659E-2</v>
      </c>
      <c r="C169">
        <v>0.93233200000000005</v>
      </c>
      <c r="D169">
        <v>0.50038800000000005</v>
      </c>
      <c r="E169">
        <v>1.8170900000000001</v>
      </c>
      <c r="F169">
        <v>167</v>
      </c>
    </row>
    <row r="170" spans="1:6" x14ac:dyDescent="0.3">
      <c r="A170">
        <v>0.27826099999999998</v>
      </c>
      <c r="B170">
        <v>-7.0927299999999999E-2</v>
      </c>
      <c r="C170">
        <v>0.93152999999999997</v>
      </c>
      <c r="D170">
        <v>0.505444</v>
      </c>
      <c r="E170">
        <v>1.8164400000000001</v>
      </c>
      <c r="F170">
        <v>168</v>
      </c>
    </row>
    <row r="171" spans="1:6" x14ac:dyDescent="0.3">
      <c r="A171">
        <v>0.272316</v>
      </c>
      <c r="B171">
        <v>-6.9430000000000006E-2</v>
      </c>
      <c r="C171">
        <v>0.932925</v>
      </c>
      <c r="D171">
        <v>0.496643</v>
      </c>
      <c r="E171">
        <v>1.8237699999999999</v>
      </c>
      <c r="F171">
        <v>169</v>
      </c>
    </row>
    <row r="172" spans="1:6" x14ac:dyDescent="0.3">
      <c r="A172">
        <v>0.27622400000000003</v>
      </c>
      <c r="B172">
        <v>-7.0569599999999996E-2</v>
      </c>
      <c r="C172">
        <v>0.931863</v>
      </c>
      <c r="D172">
        <v>0.50334599999999996</v>
      </c>
      <c r="E172">
        <v>1.8222400000000001</v>
      </c>
      <c r="F172">
        <v>170</v>
      </c>
    </row>
    <row r="173" spans="1:6" x14ac:dyDescent="0.3">
      <c r="A173">
        <v>0.27732099999999998</v>
      </c>
      <c r="B173">
        <v>-7.0994799999999997E-2</v>
      </c>
      <c r="C173">
        <v>0.93146700000000004</v>
      </c>
      <c r="D173">
        <v>0.50583999999999996</v>
      </c>
      <c r="E173">
        <v>1.82402</v>
      </c>
      <c r="F173">
        <v>171</v>
      </c>
    </row>
    <row r="174" spans="1:6" x14ac:dyDescent="0.3">
      <c r="A174">
        <v>0.27596300000000001</v>
      </c>
      <c r="B174">
        <v>-7.0801100000000006E-2</v>
      </c>
      <c r="C174">
        <v>0.931647</v>
      </c>
      <c r="D174">
        <v>0.50470400000000004</v>
      </c>
      <c r="E174">
        <v>1.8288800000000001</v>
      </c>
      <c r="F174">
        <v>172</v>
      </c>
    </row>
    <row r="175" spans="1:6" x14ac:dyDescent="0.3">
      <c r="A175">
        <v>0.275893</v>
      </c>
      <c r="B175">
        <v>-7.0923100000000003E-2</v>
      </c>
      <c r="C175">
        <v>0.93153399999999997</v>
      </c>
      <c r="D175">
        <v>0.50541999999999998</v>
      </c>
      <c r="E175">
        <v>1.8319399999999999</v>
      </c>
      <c r="F175">
        <v>173</v>
      </c>
    </row>
    <row r="176" spans="1:6" x14ac:dyDescent="0.3">
      <c r="A176">
        <v>0.27823999999999999</v>
      </c>
      <c r="B176">
        <v>-7.1584099999999998E-2</v>
      </c>
      <c r="C176">
        <v>0.93091800000000002</v>
      </c>
      <c r="D176">
        <v>0.50928799999999996</v>
      </c>
      <c r="E176">
        <v>1.83039</v>
      </c>
      <c r="F176">
        <v>174</v>
      </c>
    </row>
    <row r="177" spans="1:6" x14ac:dyDescent="0.3">
      <c r="A177">
        <v>0.28325600000000001</v>
      </c>
      <c r="B177">
        <v>-7.3190099999999994E-2</v>
      </c>
      <c r="C177">
        <v>0.92942400000000003</v>
      </c>
      <c r="D177">
        <v>0.51864200000000005</v>
      </c>
      <c r="E177">
        <v>1.83101</v>
      </c>
      <c r="F177">
        <v>175</v>
      </c>
    </row>
    <row r="178" spans="1:6" x14ac:dyDescent="0.3">
      <c r="A178">
        <v>0.285723</v>
      </c>
      <c r="B178">
        <v>-7.2985099999999997E-2</v>
      </c>
      <c r="C178">
        <v>0.92961499999999997</v>
      </c>
      <c r="D178">
        <v>0.51745200000000002</v>
      </c>
      <c r="E178">
        <v>1.8110299999999999</v>
      </c>
      <c r="F178">
        <v>176</v>
      </c>
    </row>
    <row r="179" spans="1:6" x14ac:dyDescent="0.3">
      <c r="A179">
        <v>0.282744</v>
      </c>
      <c r="B179">
        <v>-7.3275199999999999E-2</v>
      </c>
      <c r="C179">
        <v>0.92934499999999998</v>
      </c>
      <c r="D179">
        <v>0.51913699999999996</v>
      </c>
      <c r="E179">
        <v>1.83606</v>
      </c>
      <c r="F179">
        <v>177</v>
      </c>
    </row>
    <row r="180" spans="1:6" x14ac:dyDescent="0.3">
      <c r="A180">
        <v>0.28633599999999998</v>
      </c>
      <c r="B180">
        <v>-7.4415700000000001E-2</v>
      </c>
      <c r="C180">
        <v>0.92828599999999994</v>
      </c>
      <c r="D180">
        <v>0.52574100000000001</v>
      </c>
      <c r="E180">
        <v>1.8361000000000001</v>
      </c>
      <c r="F180">
        <v>178</v>
      </c>
    </row>
    <row r="181" spans="1:6" x14ac:dyDescent="0.3">
      <c r="A181">
        <v>0.28758499999999998</v>
      </c>
      <c r="B181">
        <v>-7.4764800000000006E-2</v>
      </c>
      <c r="C181">
        <v>0.92796199999999995</v>
      </c>
      <c r="D181">
        <v>0.527756</v>
      </c>
      <c r="E181">
        <v>1.8351299999999999</v>
      </c>
      <c r="F181">
        <v>179</v>
      </c>
    </row>
    <row r="182" spans="1:6" x14ac:dyDescent="0.3">
      <c r="A182">
        <v>0.28796899999999997</v>
      </c>
      <c r="B182">
        <v>-7.5095300000000004E-2</v>
      </c>
      <c r="C182">
        <v>0.92765500000000001</v>
      </c>
      <c r="D182">
        <v>0.52966199999999997</v>
      </c>
      <c r="E182">
        <v>1.8392999999999999</v>
      </c>
      <c r="F182">
        <v>180</v>
      </c>
    </row>
    <row r="183" spans="1:6" x14ac:dyDescent="0.3">
      <c r="A183">
        <v>0.331009</v>
      </c>
      <c r="B183">
        <v>-7.6360399999999995E-2</v>
      </c>
      <c r="C183">
        <v>0.92648200000000003</v>
      </c>
      <c r="D183">
        <v>0.53693299999999999</v>
      </c>
      <c r="E183">
        <v>1.6221099999999999</v>
      </c>
      <c r="F183">
        <v>181</v>
      </c>
    </row>
    <row r="184" spans="1:6" x14ac:dyDescent="0.3">
      <c r="A184">
        <v>0.28842800000000002</v>
      </c>
      <c r="B184">
        <v>-7.8106800000000004E-2</v>
      </c>
      <c r="C184">
        <v>0.92486599999999997</v>
      </c>
      <c r="D184">
        <v>0.54691000000000001</v>
      </c>
      <c r="E184">
        <v>1.8961699999999999</v>
      </c>
      <c r="F184">
        <v>182</v>
      </c>
    </row>
    <row r="185" spans="1:6" x14ac:dyDescent="0.3">
      <c r="A185">
        <v>0.290773</v>
      </c>
      <c r="B185">
        <v>-7.9622200000000004E-2</v>
      </c>
      <c r="C185">
        <v>0.92346499999999998</v>
      </c>
      <c r="D185">
        <v>0.55551399999999995</v>
      </c>
      <c r="E185">
        <v>1.9104699999999999</v>
      </c>
      <c r="F185">
        <v>183</v>
      </c>
    </row>
    <row r="186" spans="1:6" x14ac:dyDescent="0.3">
      <c r="A186">
        <v>0.29916799999999999</v>
      </c>
      <c r="B186">
        <v>-8.2709400000000002E-2</v>
      </c>
      <c r="C186">
        <v>0.92061899999999997</v>
      </c>
      <c r="D186">
        <v>0.57288600000000001</v>
      </c>
      <c r="E186">
        <v>1.91493</v>
      </c>
      <c r="F186">
        <v>184</v>
      </c>
    </row>
    <row r="187" spans="1:6" x14ac:dyDescent="0.3">
      <c r="A187">
        <v>0.30492999999999998</v>
      </c>
      <c r="B187">
        <v>-8.6086800000000005E-2</v>
      </c>
      <c r="C187">
        <v>0.91751499999999997</v>
      </c>
      <c r="D187">
        <v>0.59166300000000005</v>
      </c>
      <c r="E187">
        <v>1.94032</v>
      </c>
      <c r="F187">
        <v>185</v>
      </c>
    </row>
    <row r="188" spans="1:6" x14ac:dyDescent="0.3">
      <c r="A188">
        <v>0.30658800000000003</v>
      </c>
      <c r="B188">
        <v>-8.9974999999999999E-2</v>
      </c>
      <c r="C188">
        <v>0.91395400000000004</v>
      </c>
      <c r="D188">
        <v>0.61299400000000004</v>
      </c>
      <c r="E188">
        <v>1.9994099999999999</v>
      </c>
      <c r="F188">
        <v>186</v>
      </c>
    </row>
    <row r="189" spans="1:6" x14ac:dyDescent="0.3">
      <c r="A189">
        <v>0.31821300000000002</v>
      </c>
      <c r="B189">
        <v>-8.0348299999999998E-2</v>
      </c>
      <c r="C189">
        <v>0.92279500000000003</v>
      </c>
      <c r="D189">
        <v>0.55961799999999995</v>
      </c>
      <c r="E189">
        <v>1.7586299999999999</v>
      </c>
      <c r="F189">
        <v>187</v>
      </c>
    </row>
    <row r="190" spans="1:6" x14ac:dyDescent="0.3">
      <c r="A190">
        <v>0.29403000000000001</v>
      </c>
      <c r="B190">
        <v>-7.8132300000000002E-2</v>
      </c>
      <c r="C190">
        <v>0.92484200000000005</v>
      </c>
      <c r="D190">
        <v>0.54705599999999999</v>
      </c>
      <c r="E190">
        <v>1.8605400000000001</v>
      </c>
      <c r="F190">
        <v>188</v>
      </c>
    </row>
    <row r="191" spans="1:6" x14ac:dyDescent="0.3">
      <c r="A191">
        <v>0.29888100000000001</v>
      </c>
      <c r="B191">
        <v>-7.9644300000000001E-2</v>
      </c>
      <c r="C191">
        <v>0.92344499999999996</v>
      </c>
      <c r="D191">
        <v>0.55563899999999999</v>
      </c>
      <c r="E191">
        <v>1.8590599999999999</v>
      </c>
      <c r="F191">
        <v>189</v>
      </c>
    </row>
    <row r="192" spans="1:6" x14ac:dyDescent="0.3">
      <c r="A192">
        <v>0.298099</v>
      </c>
      <c r="B192">
        <v>-7.9537800000000006E-2</v>
      </c>
      <c r="C192">
        <v>0.923543</v>
      </c>
      <c r="D192">
        <v>0.55503599999999997</v>
      </c>
      <c r="E192">
        <v>1.86192</v>
      </c>
      <c r="F192">
        <v>190</v>
      </c>
    </row>
    <row r="193" spans="1:6" x14ac:dyDescent="0.3">
      <c r="A193">
        <v>0.29359400000000002</v>
      </c>
      <c r="B193">
        <v>-7.8572699999999995E-2</v>
      </c>
      <c r="C193">
        <v>0.92443500000000001</v>
      </c>
      <c r="D193">
        <v>0.54956000000000005</v>
      </c>
      <c r="E193">
        <v>1.8718399999999999</v>
      </c>
      <c r="F193">
        <v>191</v>
      </c>
    </row>
    <row r="194" spans="1:6" x14ac:dyDescent="0.3">
      <c r="A194">
        <v>0.30184899999999998</v>
      </c>
      <c r="B194">
        <v>-8.1229899999999994E-2</v>
      </c>
      <c r="C194">
        <v>0.92198199999999997</v>
      </c>
      <c r="D194">
        <v>0.56458600000000003</v>
      </c>
      <c r="E194">
        <v>1.87042</v>
      </c>
      <c r="F194">
        <v>192</v>
      </c>
    </row>
    <row r="195" spans="1:6" x14ac:dyDescent="0.3">
      <c r="A195">
        <v>0.30396099999999998</v>
      </c>
      <c r="B195">
        <v>-8.1927100000000003E-2</v>
      </c>
      <c r="C195">
        <v>0.92133900000000002</v>
      </c>
      <c r="D195">
        <v>0.56850299999999998</v>
      </c>
      <c r="E195">
        <v>1.87032</v>
      </c>
      <c r="F195">
        <v>193</v>
      </c>
    </row>
    <row r="196" spans="1:6" x14ac:dyDescent="0.3">
      <c r="A196">
        <v>0.30426399999999998</v>
      </c>
      <c r="B196">
        <v>-8.2399799999999995E-2</v>
      </c>
      <c r="C196">
        <v>0.92090399999999994</v>
      </c>
      <c r="D196">
        <v>0.57115300000000002</v>
      </c>
      <c r="E196">
        <v>1.8771599999999999</v>
      </c>
      <c r="F196">
        <v>194</v>
      </c>
    </row>
    <row r="197" spans="1:6" x14ac:dyDescent="0.3">
      <c r="A197">
        <v>0.30412</v>
      </c>
      <c r="B197">
        <v>-8.2530199999999998E-2</v>
      </c>
      <c r="C197">
        <v>0.92078400000000005</v>
      </c>
      <c r="D197">
        <v>0.57188300000000003</v>
      </c>
      <c r="E197">
        <v>1.88045</v>
      </c>
      <c r="F197">
        <v>195</v>
      </c>
    </row>
    <row r="198" spans="1:6" x14ac:dyDescent="0.3">
      <c r="A198">
        <v>0.30977300000000002</v>
      </c>
      <c r="B198">
        <v>-8.4497000000000003E-2</v>
      </c>
      <c r="C198">
        <v>0.91897399999999996</v>
      </c>
      <c r="D198">
        <v>0.58285399999999998</v>
      </c>
      <c r="E198">
        <v>1.8815500000000001</v>
      </c>
      <c r="F198">
        <v>196</v>
      </c>
    </row>
    <row r="199" spans="1:6" x14ac:dyDescent="0.3">
      <c r="A199">
        <v>0.30554100000000001</v>
      </c>
      <c r="B199">
        <v>-8.3713099999999999E-2</v>
      </c>
      <c r="C199">
        <v>0.91969500000000004</v>
      </c>
      <c r="D199">
        <v>0.57849099999999998</v>
      </c>
      <c r="E199">
        <v>1.89333</v>
      </c>
      <c r="F199">
        <v>197</v>
      </c>
    </row>
    <row r="200" spans="1:6" x14ac:dyDescent="0.3">
      <c r="A200">
        <v>0.30780800000000003</v>
      </c>
      <c r="B200">
        <v>-8.4858600000000006E-2</v>
      </c>
      <c r="C200">
        <v>0.91864199999999996</v>
      </c>
      <c r="D200">
        <v>0.58486199999999999</v>
      </c>
      <c r="E200">
        <v>1.9000900000000001</v>
      </c>
      <c r="F200">
        <v>198</v>
      </c>
    </row>
    <row r="201" spans="1:6" x14ac:dyDescent="0.3">
      <c r="A201">
        <v>0.31372699999999998</v>
      </c>
      <c r="B201">
        <v>-8.7102700000000005E-2</v>
      </c>
      <c r="C201">
        <v>0.91658300000000004</v>
      </c>
      <c r="D201">
        <v>0.59726500000000005</v>
      </c>
      <c r="E201">
        <v>1.90377</v>
      </c>
      <c r="F201">
        <v>199</v>
      </c>
    </row>
    <row r="202" spans="1:6" x14ac:dyDescent="0.3">
      <c r="A202">
        <v>0.31468699999999999</v>
      </c>
      <c r="B202">
        <v>-8.7986200000000001E-2</v>
      </c>
      <c r="C202">
        <v>0.91577399999999998</v>
      </c>
      <c r="D202">
        <v>0.60212100000000002</v>
      </c>
      <c r="E202">
        <v>1.9133899999999999</v>
      </c>
      <c r="F202">
        <v>200</v>
      </c>
    </row>
    <row r="203" spans="1:6" x14ac:dyDescent="0.3">
      <c r="A203">
        <v>0.31758900000000001</v>
      </c>
      <c r="B203">
        <v>-8.9965199999999995E-2</v>
      </c>
      <c r="C203">
        <v>0.91396299999999997</v>
      </c>
      <c r="D203">
        <v>0.61294000000000004</v>
      </c>
      <c r="E203">
        <v>1.92998</v>
      </c>
      <c r="F203">
        <v>201</v>
      </c>
    </row>
    <row r="204" spans="1:6" x14ac:dyDescent="0.3">
      <c r="A204">
        <v>0.330787</v>
      </c>
      <c r="B204">
        <v>-9.1635499999999995E-2</v>
      </c>
      <c r="C204">
        <v>0.91243799999999997</v>
      </c>
      <c r="D204">
        <v>0.62201300000000004</v>
      </c>
      <c r="E204">
        <v>1.8804000000000001</v>
      </c>
      <c r="F204">
        <v>202</v>
      </c>
    </row>
    <row r="205" spans="1:6" x14ac:dyDescent="0.3">
      <c r="A205">
        <v>0.322542</v>
      </c>
      <c r="B205">
        <v>-8.5941600000000007E-2</v>
      </c>
      <c r="C205">
        <v>0.91764800000000002</v>
      </c>
      <c r="D205">
        <v>0.59086099999999997</v>
      </c>
      <c r="E205">
        <v>1.83189</v>
      </c>
      <c r="F205">
        <v>203</v>
      </c>
    </row>
    <row r="206" spans="1:6" x14ac:dyDescent="0.3">
      <c r="A206">
        <v>0.32319300000000001</v>
      </c>
      <c r="B206">
        <v>-9.0404399999999996E-2</v>
      </c>
      <c r="C206">
        <v>0.91356199999999999</v>
      </c>
      <c r="D206">
        <v>0.61533099999999996</v>
      </c>
      <c r="E206">
        <v>1.90391</v>
      </c>
      <c r="F206">
        <v>204</v>
      </c>
    </row>
    <row r="207" spans="1:6" x14ac:dyDescent="0.3">
      <c r="A207">
        <v>0.317888</v>
      </c>
      <c r="B207">
        <v>-8.9478299999999997E-2</v>
      </c>
      <c r="C207">
        <v>0.914408</v>
      </c>
      <c r="D207">
        <v>0.61028499999999997</v>
      </c>
      <c r="E207">
        <v>1.91981</v>
      </c>
      <c r="F207">
        <v>205</v>
      </c>
    </row>
    <row r="208" spans="1:6" x14ac:dyDescent="0.3">
      <c r="A208">
        <v>0.35040500000000002</v>
      </c>
      <c r="B208">
        <v>-9.4707399999999997E-2</v>
      </c>
      <c r="C208">
        <v>0.90963899999999998</v>
      </c>
      <c r="D208">
        <v>0.63856100000000005</v>
      </c>
      <c r="E208">
        <v>1.8223499999999999</v>
      </c>
      <c r="F208">
        <v>206</v>
      </c>
    </row>
    <row r="209" spans="1:6" x14ac:dyDescent="0.3">
      <c r="A209">
        <v>0.355848</v>
      </c>
      <c r="B209">
        <v>-0.106804</v>
      </c>
      <c r="C209">
        <v>0.898702</v>
      </c>
      <c r="D209">
        <v>0.70208099999999996</v>
      </c>
      <c r="E209">
        <v>1.97298</v>
      </c>
      <c r="F209">
        <v>207</v>
      </c>
    </row>
    <row r="210" spans="1:6" x14ac:dyDescent="0.3">
      <c r="A210">
        <v>0.36895800000000001</v>
      </c>
      <c r="B210">
        <v>-0.110775</v>
      </c>
      <c r="C210">
        <v>0.89514000000000005</v>
      </c>
      <c r="D210">
        <v>0.72239799999999998</v>
      </c>
      <c r="E210">
        <v>1.95794</v>
      </c>
      <c r="F210">
        <v>208</v>
      </c>
    </row>
    <row r="211" spans="1:6" x14ac:dyDescent="0.3">
      <c r="A211">
        <v>0.36333500000000002</v>
      </c>
      <c r="B211">
        <v>-0.10416599999999999</v>
      </c>
      <c r="C211">
        <v>0.90107499999999996</v>
      </c>
      <c r="D211">
        <v>0.68844499999999997</v>
      </c>
      <c r="E211">
        <v>1.89479</v>
      </c>
      <c r="F211">
        <v>209</v>
      </c>
    </row>
    <row r="212" spans="1:6" x14ac:dyDescent="0.3">
      <c r="A212">
        <v>0.32724999999999999</v>
      </c>
      <c r="B212">
        <v>-9.5867999999999995E-2</v>
      </c>
      <c r="C212">
        <v>0.90858399999999995</v>
      </c>
      <c r="D212">
        <v>0.64476800000000001</v>
      </c>
      <c r="E212">
        <v>1.9702599999999999</v>
      </c>
      <c r="F212">
        <v>210</v>
      </c>
    </row>
    <row r="213" spans="1:6" x14ac:dyDescent="0.3">
      <c r="A213">
        <v>0.33223399999999997</v>
      </c>
      <c r="B213">
        <v>-9.6218999999999999E-2</v>
      </c>
      <c r="C213">
        <v>0.90826499999999999</v>
      </c>
      <c r="D213">
        <v>0.64663999999999999</v>
      </c>
      <c r="E213">
        <v>1.94634</v>
      </c>
      <c r="F213">
        <v>211</v>
      </c>
    </row>
    <row r="214" spans="1:6" x14ac:dyDescent="0.3">
      <c r="A214">
        <v>0.33839900000000001</v>
      </c>
      <c r="B214">
        <v>-9.2513999999999999E-2</v>
      </c>
      <c r="C214">
        <v>0.911636</v>
      </c>
      <c r="D214">
        <v>0.62676399999999999</v>
      </c>
      <c r="E214">
        <v>1.8521399999999999</v>
      </c>
      <c r="F214">
        <v>212</v>
      </c>
    </row>
    <row r="215" spans="1:6" x14ac:dyDescent="0.3">
      <c r="A215">
        <v>0.325824</v>
      </c>
      <c r="B215">
        <v>-9.3235700000000005E-2</v>
      </c>
      <c r="C215">
        <v>0.91097899999999998</v>
      </c>
      <c r="D215">
        <v>0.63065599999999999</v>
      </c>
      <c r="E215">
        <v>1.93557</v>
      </c>
      <c r="F215">
        <v>213</v>
      </c>
    </row>
    <row r="216" spans="1:6" x14ac:dyDescent="0.3">
      <c r="A216">
        <v>0.32383899999999999</v>
      </c>
      <c r="B216">
        <v>-9.3585100000000004E-2</v>
      </c>
      <c r="C216">
        <v>0.91066100000000005</v>
      </c>
      <c r="D216">
        <v>0.63253599999999999</v>
      </c>
      <c r="E216">
        <v>1.9532400000000001</v>
      </c>
      <c r="F216">
        <v>214</v>
      </c>
    </row>
    <row r="217" spans="1:6" x14ac:dyDescent="0.3">
      <c r="A217">
        <v>0.33155699999999999</v>
      </c>
      <c r="B217">
        <v>-9.7369899999999995E-2</v>
      </c>
      <c r="C217">
        <v>0.90722000000000003</v>
      </c>
      <c r="D217">
        <v>0.65276299999999998</v>
      </c>
      <c r="E217">
        <v>1.96878</v>
      </c>
      <c r="F217">
        <v>215</v>
      </c>
    </row>
    <row r="218" spans="1:6" x14ac:dyDescent="0.3">
      <c r="A218">
        <v>0.33994400000000002</v>
      </c>
      <c r="B218">
        <v>-0.102342</v>
      </c>
      <c r="C218">
        <v>0.902721</v>
      </c>
      <c r="D218">
        <v>0.67894500000000002</v>
      </c>
      <c r="E218">
        <v>1.9972300000000001</v>
      </c>
      <c r="F218">
        <v>216</v>
      </c>
    </row>
    <row r="219" spans="1:6" x14ac:dyDescent="0.3">
      <c r="A219">
        <v>0.34911799999999998</v>
      </c>
      <c r="B219">
        <v>-9.5307699999999995E-2</v>
      </c>
      <c r="C219">
        <v>0.90909300000000004</v>
      </c>
      <c r="D219">
        <v>0.64177499999999998</v>
      </c>
      <c r="E219">
        <v>1.8382799999999999</v>
      </c>
      <c r="F219">
        <v>217</v>
      </c>
    </row>
    <row r="220" spans="1:6" x14ac:dyDescent="0.3">
      <c r="A220">
        <v>0.337478</v>
      </c>
      <c r="B220">
        <v>-9.7690299999999994E-2</v>
      </c>
      <c r="C220">
        <v>0.90693000000000001</v>
      </c>
      <c r="D220">
        <v>0.65446400000000005</v>
      </c>
      <c r="E220">
        <v>1.9392799999999999</v>
      </c>
      <c r="F220">
        <v>218</v>
      </c>
    </row>
    <row r="221" spans="1:6" x14ac:dyDescent="0.3">
      <c r="A221">
        <v>0.33530900000000002</v>
      </c>
      <c r="B221">
        <v>-9.8445599999999994E-2</v>
      </c>
      <c r="C221">
        <v>0.90624499999999997</v>
      </c>
      <c r="D221">
        <v>0.65846400000000005</v>
      </c>
      <c r="E221">
        <v>1.96376</v>
      </c>
      <c r="F221">
        <v>219</v>
      </c>
    </row>
    <row r="222" spans="1:6" x14ac:dyDescent="0.3">
      <c r="A222">
        <v>0.33830700000000002</v>
      </c>
      <c r="B222">
        <v>-0.101634</v>
      </c>
      <c r="C222">
        <v>0.90336000000000005</v>
      </c>
      <c r="D222">
        <v>0.67524099999999998</v>
      </c>
      <c r="E222">
        <v>1.99594</v>
      </c>
      <c r="F222">
        <v>220</v>
      </c>
    </row>
    <row r="223" spans="1:6" x14ac:dyDescent="0.3">
      <c r="A223">
        <v>0.34643200000000002</v>
      </c>
      <c r="B223">
        <v>-9.4699599999999995E-2</v>
      </c>
      <c r="C223">
        <v>0.90964599999999995</v>
      </c>
      <c r="D223">
        <v>0.63851899999999995</v>
      </c>
      <c r="E223">
        <v>1.8431299999999999</v>
      </c>
      <c r="F223">
        <v>221</v>
      </c>
    </row>
    <row r="224" spans="1:6" x14ac:dyDescent="0.3">
      <c r="A224">
        <v>0.33576</v>
      </c>
      <c r="B224">
        <v>-9.6175300000000005E-2</v>
      </c>
      <c r="C224">
        <v>0.90830500000000003</v>
      </c>
      <c r="D224">
        <v>0.64640699999999995</v>
      </c>
      <c r="E224">
        <v>1.9252100000000001</v>
      </c>
      <c r="F224">
        <v>222</v>
      </c>
    </row>
    <row r="225" spans="1:6" x14ac:dyDescent="0.3">
      <c r="A225">
        <v>0.338227</v>
      </c>
      <c r="B225">
        <v>-9.9706400000000001E-2</v>
      </c>
      <c r="C225">
        <v>0.90510299999999999</v>
      </c>
      <c r="D225">
        <v>0.66512099999999996</v>
      </c>
      <c r="E225">
        <v>1.9664900000000001</v>
      </c>
      <c r="F225">
        <v>223</v>
      </c>
    </row>
    <row r="226" spans="1:6" x14ac:dyDescent="0.3">
      <c r="A226">
        <v>0.35454400000000003</v>
      </c>
      <c r="B226">
        <v>-0.107544</v>
      </c>
      <c r="C226">
        <v>0.89803699999999997</v>
      </c>
      <c r="D226">
        <v>0.70588600000000001</v>
      </c>
      <c r="E226">
        <v>1.9909699999999999</v>
      </c>
      <c r="F226">
        <v>224</v>
      </c>
    </row>
    <row r="227" spans="1:6" x14ac:dyDescent="0.3">
      <c r="A227">
        <v>0.35730099999999998</v>
      </c>
      <c r="B227">
        <v>-0.112002</v>
      </c>
      <c r="C227">
        <v>0.894042</v>
      </c>
      <c r="D227">
        <v>0.72862400000000005</v>
      </c>
      <c r="E227">
        <v>2.0392399999999999</v>
      </c>
      <c r="F227">
        <v>225</v>
      </c>
    </row>
    <row r="228" spans="1:6" x14ac:dyDescent="0.3">
      <c r="A228">
        <v>0.36849599999999999</v>
      </c>
      <c r="B228">
        <v>-0.110912</v>
      </c>
      <c r="C228">
        <v>0.89501699999999995</v>
      </c>
      <c r="D228">
        <v>0.72309299999999999</v>
      </c>
      <c r="E228">
        <v>1.96228</v>
      </c>
      <c r="F228">
        <v>226</v>
      </c>
    </row>
    <row r="229" spans="1:6" x14ac:dyDescent="0.3">
      <c r="A229">
        <v>0.36311399999999999</v>
      </c>
      <c r="B229">
        <v>-0.101035</v>
      </c>
      <c r="C229">
        <v>0.90390099999999995</v>
      </c>
      <c r="D229">
        <v>0.67210499999999995</v>
      </c>
      <c r="E229">
        <v>1.8509500000000001</v>
      </c>
      <c r="F229">
        <v>227</v>
      </c>
    </row>
    <row r="230" spans="1:6" x14ac:dyDescent="0.3">
      <c r="A230">
        <v>0.34412300000000001</v>
      </c>
      <c r="B230">
        <v>-0.101607</v>
      </c>
      <c r="C230">
        <v>0.90338499999999999</v>
      </c>
      <c r="D230">
        <v>0.67510099999999995</v>
      </c>
      <c r="E230">
        <v>1.9618</v>
      </c>
      <c r="F230">
        <v>228</v>
      </c>
    </row>
    <row r="231" spans="1:6" x14ac:dyDescent="0.3">
      <c r="A231">
        <v>0.34498400000000001</v>
      </c>
      <c r="B231">
        <v>-0.103349</v>
      </c>
      <c r="C231">
        <v>0.90181199999999995</v>
      </c>
      <c r="D231">
        <v>0.684195</v>
      </c>
      <c r="E231">
        <v>1.98326</v>
      </c>
      <c r="F231">
        <v>229</v>
      </c>
    </row>
    <row r="232" spans="1:6" x14ac:dyDescent="0.3">
      <c r="A232">
        <v>0.35213299999999997</v>
      </c>
      <c r="B232">
        <v>-0.107816</v>
      </c>
      <c r="C232">
        <v>0.89779299999999995</v>
      </c>
      <c r="D232">
        <v>0.70728000000000002</v>
      </c>
      <c r="E232">
        <v>2.0085600000000001</v>
      </c>
      <c r="F232">
        <v>230</v>
      </c>
    </row>
    <row r="233" spans="1:6" x14ac:dyDescent="0.3">
      <c r="A233">
        <v>0.357514</v>
      </c>
      <c r="B233">
        <v>-0.102258</v>
      </c>
      <c r="C233">
        <v>0.90279600000000004</v>
      </c>
      <c r="D233">
        <v>0.678508</v>
      </c>
      <c r="E233">
        <v>1.89785</v>
      </c>
      <c r="F233">
        <v>231</v>
      </c>
    </row>
    <row r="234" spans="1:6" x14ac:dyDescent="0.3">
      <c r="A234">
        <v>0.35608400000000001</v>
      </c>
      <c r="B234">
        <v>-0.107684</v>
      </c>
      <c r="C234">
        <v>0.89791100000000001</v>
      </c>
      <c r="D234">
        <v>0.70660500000000004</v>
      </c>
      <c r="E234">
        <v>1.98438</v>
      </c>
      <c r="F234">
        <v>232</v>
      </c>
    </row>
    <row r="235" spans="1:6" x14ac:dyDescent="0.3">
      <c r="A235">
        <v>0.355709</v>
      </c>
      <c r="B235">
        <v>-0.104722</v>
      </c>
      <c r="C235">
        <v>0.90057500000000001</v>
      </c>
      <c r="D235">
        <v>0.691326</v>
      </c>
      <c r="E235">
        <v>1.9435199999999999</v>
      </c>
      <c r="F235">
        <v>233</v>
      </c>
    </row>
    <row r="236" spans="1:6" x14ac:dyDescent="0.3">
      <c r="A236">
        <v>0.34791</v>
      </c>
      <c r="B236">
        <v>-9.8951499999999998E-2</v>
      </c>
      <c r="C236">
        <v>0.90578700000000001</v>
      </c>
      <c r="D236">
        <v>0.661138</v>
      </c>
      <c r="E236">
        <v>1.90032</v>
      </c>
      <c r="F236">
        <v>234</v>
      </c>
    </row>
    <row r="237" spans="1:6" x14ac:dyDescent="0.3">
      <c r="A237">
        <v>0.34571200000000002</v>
      </c>
      <c r="B237">
        <v>-0.10124</v>
      </c>
      <c r="C237">
        <v>0.90371699999999999</v>
      </c>
      <c r="D237">
        <v>0.67317700000000003</v>
      </c>
      <c r="E237">
        <v>1.94722</v>
      </c>
      <c r="F237">
        <v>235</v>
      </c>
    </row>
    <row r="238" spans="1:6" x14ac:dyDescent="0.3">
      <c r="A238">
        <v>0.34291700000000003</v>
      </c>
      <c r="B238">
        <v>-0.10080600000000001</v>
      </c>
      <c r="C238">
        <v>0.90410900000000005</v>
      </c>
      <c r="D238">
        <v>0.67090099999999997</v>
      </c>
      <c r="E238">
        <v>1.9564600000000001</v>
      </c>
      <c r="F238">
        <v>236</v>
      </c>
    </row>
    <row r="239" spans="1:6" x14ac:dyDescent="0.3">
      <c r="A239">
        <v>0.349605</v>
      </c>
      <c r="B239">
        <v>-0.10351299999999999</v>
      </c>
      <c r="C239">
        <v>0.90166500000000005</v>
      </c>
      <c r="D239">
        <v>0.68504799999999999</v>
      </c>
      <c r="E239">
        <v>1.95949</v>
      </c>
      <c r="F239">
        <v>237</v>
      </c>
    </row>
    <row r="240" spans="1:6" x14ac:dyDescent="0.3">
      <c r="A240">
        <v>0.35126099999999999</v>
      </c>
      <c r="B240">
        <v>-0.104433</v>
      </c>
      <c r="C240">
        <v>0.90083500000000005</v>
      </c>
      <c r="D240">
        <v>0.68983099999999997</v>
      </c>
      <c r="E240">
        <v>1.96387</v>
      </c>
      <c r="F240">
        <v>238</v>
      </c>
    </row>
    <row r="241" spans="1:6" x14ac:dyDescent="0.3">
      <c r="A241">
        <v>0.35310000000000002</v>
      </c>
      <c r="B241">
        <v>-0.10576199999999999</v>
      </c>
      <c r="C241">
        <v>0.89963899999999997</v>
      </c>
      <c r="D241">
        <v>0.69670600000000005</v>
      </c>
      <c r="E241">
        <v>1.9731099999999999</v>
      </c>
      <c r="F241">
        <v>239</v>
      </c>
    </row>
    <row r="242" spans="1:6" x14ac:dyDescent="0.3">
      <c r="A242">
        <v>0.353468</v>
      </c>
      <c r="B242">
        <v>-0.106764</v>
      </c>
      <c r="C242">
        <v>0.89873800000000004</v>
      </c>
      <c r="D242">
        <v>0.70187500000000003</v>
      </c>
      <c r="E242">
        <v>1.9856799999999999</v>
      </c>
      <c r="F242">
        <v>240</v>
      </c>
    </row>
    <row r="243" spans="1:6" x14ac:dyDescent="0.3">
      <c r="A243">
        <v>0.36402099999999998</v>
      </c>
      <c r="B243">
        <v>-0.11137</v>
      </c>
      <c r="C243">
        <v>0.89460700000000004</v>
      </c>
      <c r="D243">
        <v>0.72541999999999995</v>
      </c>
      <c r="E243">
        <v>1.9927999999999999</v>
      </c>
      <c r="F243">
        <v>241</v>
      </c>
    </row>
    <row r="244" spans="1:6" x14ac:dyDescent="0.3">
      <c r="A244">
        <v>0.36273899999999998</v>
      </c>
      <c r="B244">
        <v>-0.113797</v>
      </c>
      <c r="C244">
        <v>0.89243899999999998</v>
      </c>
      <c r="D244">
        <v>0.73768999999999996</v>
      </c>
      <c r="E244">
        <v>2.0336699999999999</v>
      </c>
      <c r="F244">
        <v>242</v>
      </c>
    </row>
    <row r="245" spans="1:6" x14ac:dyDescent="0.3">
      <c r="A245">
        <v>0.37039100000000003</v>
      </c>
      <c r="B245">
        <v>-0.107733</v>
      </c>
      <c r="C245">
        <v>0.897868</v>
      </c>
      <c r="D245">
        <v>0.70685399999999998</v>
      </c>
      <c r="E245">
        <v>1.9084000000000001</v>
      </c>
      <c r="F245">
        <v>243</v>
      </c>
    </row>
    <row r="246" spans="1:6" x14ac:dyDescent="0.3">
      <c r="A246">
        <v>0.36867499999999997</v>
      </c>
      <c r="B246">
        <v>-0.114881</v>
      </c>
      <c r="C246">
        <v>0.89147200000000004</v>
      </c>
      <c r="D246">
        <v>0.74314100000000005</v>
      </c>
      <c r="E246">
        <v>2.0157099999999999</v>
      </c>
      <c r="F246">
        <v>244</v>
      </c>
    </row>
    <row r="247" spans="1:6" x14ac:dyDescent="0.3">
      <c r="A247">
        <v>0.37106800000000001</v>
      </c>
      <c r="B247">
        <v>-0.11174099999999999</v>
      </c>
      <c r="C247">
        <v>0.89427599999999996</v>
      </c>
      <c r="D247">
        <v>0.72729900000000003</v>
      </c>
      <c r="E247">
        <v>1.9600200000000001</v>
      </c>
      <c r="F247">
        <v>245</v>
      </c>
    </row>
    <row r="248" spans="1:6" x14ac:dyDescent="0.3">
      <c r="A248">
        <v>0.35247000000000001</v>
      </c>
      <c r="B248">
        <v>-0.10499699999999999</v>
      </c>
      <c r="C248">
        <v>0.90032800000000002</v>
      </c>
      <c r="D248">
        <v>0.69274999999999998</v>
      </c>
      <c r="E248">
        <v>1.9654199999999999</v>
      </c>
      <c r="F248">
        <v>246</v>
      </c>
    </row>
    <row r="249" spans="1:6" x14ac:dyDescent="0.3">
      <c r="A249">
        <v>0.36505500000000002</v>
      </c>
      <c r="B249">
        <v>-0.109233</v>
      </c>
      <c r="C249">
        <v>0.89652200000000004</v>
      </c>
      <c r="D249">
        <v>0.71453699999999998</v>
      </c>
      <c r="E249">
        <v>1.9573400000000001</v>
      </c>
      <c r="F249">
        <v>247</v>
      </c>
    </row>
    <row r="250" spans="1:6" x14ac:dyDescent="0.3">
      <c r="A250">
        <v>0.35585800000000001</v>
      </c>
      <c r="B250">
        <v>-0.106738</v>
      </c>
      <c r="C250">
        <v>0.89876100000000003</v>
      </c>
      <c r="D250">
        <v>0.70174000000000003</v>
      </c>
      <c r="E250">
        <v>1.97197</v>
      </c>
      <c r="F250">
        <v>248</v>
      </c>
    </row>
    <row r="251" spans="1:6" x14ac:dyDescent="0.3">
      <c r="A251">
        <v>0.36885499999999999</v>
      </c>
      <c r="B251">
        <v>-0.107533</v>
      </c>
      <c r="C251">
        <v>0.89804700000000004</v>
      </c>
      <c r="D251">
        <v>0.70582900000000004</v>
      </c>
      <c r="E251">
        <v>1.91357</v>
      </c>
      <c r="F251">
        <v>249</v>
      </c>
    </row>
    <row r="252" spans="1:6" x14ac:dyDescent="0.3">
      <c r="A252">
        <v>0.37577500000000003</v>
      </c>
      <c r="B252">
        <v>-0.112992</v>
      </c>
      <c r="C252">
        <v>0.89315800000000001</v>
      </c>
      <c r="D252">
        <v>0.73363</v>
      </c>
      <c r="E252">
        <v>1.95231</v>
      </c>
      <c r="F252">
        <v>250</v>
      </c>
    </row>
    <row r="253" spans="1:6" x14ac:dyDescent="0.3">
      <c r="A253">
        <v>0.36103400000000002</v>
      </c>
      <c r="B253">
        <v>-0.11008900000000001</v>
      </c>
      <c r="C253">
        <v>0.89575400000000005</v>
      </c>
      <c r="D253">
        <v>0.71890699999999996</v>
      </c>
      <c r="E253">
        <v>1.99125</v>
      </c>
      <c r="F253">
        <v>251</v>
      </c>
    </row>
    <row r="254" spans="1:6" x14ac:dyDescent="0.3">
      <c r="A254">
        <v>0.36888399999999999</v>
      </c>
      <c r="B254">
        <v>-0.113</v>
      </c>
      <c r="C254">
        <v>0.89315100000000003</v>
      </c>
      <c r="D254">
        <v>0.73366799999999999</v>
      </c>
      <c r="E254">
        <v>1.98889</v>
      </c>
      <c r="F254">
        <v>252</v>
      </c>
    </row>
    <row r="255" spans="1:6" x14ac:dyDescent="0.3">
      <c r="A255">
        <v>0.36782500000000001</v>
      </c>
      <c r="B255">
        <v>-0.11307</v>
      </c>
      <c r="C255">
        <v>0.89308799999999999</v>
      </c>
      <c r="D255">
        <v>0.73402500000000004</v>
      </c>
      <c r="E255">
        <v>1.9955799999999999</v>
      </c>
      <c r="F255">
        <v>253</v>
      </c>
    </row>
    <row r="256" spans="1:6" x14ac:dyDescent="0.3">
      <c r="A256">
        <v>0.37599199999999999</v>
      </c>
      <c r="B256">
        <v>-0.11613999999999999</v>
      </c>
      <c r="C256">
        <v>0.89034999999999997</v>
      </c>
      <c r="D256">
        <v>0.74945099999999998</v>
      </c>
      <c r="E256">
        <v>1.99326</v>
      </c>
      <c r="F256">
        <v>254</v>
      </c>
    </row>
    <row r="257" spans="1:6" x14ac:dyDescent="0.3">
      <c r="A257">
        <v>0.377577</v>
      </c>
      <c r="B257">
        <v>-0.117294</v>
      </c>
      <c r="C257">
        <v>0.889324</v>
      </c>
      <c r="D257">
        <v>0.75521099999999997</v>
      </c>
      <c r="E257">
        <v>2.0001500000000001</v>
      </c>
      <c r="F257">
        <v>255</v>
      </c>
    </row>
    <row r="258" spans="1:6" x14ac:dyDescent="0.3">
      <c r="A258">
        <v>0.37632300000000002</v>
      </c>
      <c r="B258">
        <v>-0.117371</v>
      </c>
      <c r="C258">
        <v>0.88925500000000002</v>
      </c>
      <c r="D258">
        <v>0.75559699999999996</v>
      </c>
      <c r="E258">
        <v>2.0078399999999998</v>
      </c>
      <c r="F258">
        <v>256</v>
      </c>
    </row>
    <row r="259" spans="1:6" x14ac:dyDescent="0.3">
      <c r="A259">
        <v>0.38172600000000001</v>
      </c>
      <c r="B259">
        <v>-0.11984499999999999</v>
      </c>
      <c r="C259">
        <v>0.88705800000000001</v>
      </c>
      <c r="D259">
        <v>0.76787899999999998</v>
      </c>
      <c r="E259">
        <v>2.0116000000000001</v>
      </c>
      <c r="F259">
        <v>257</v>
      </c>
    </row>
    <row r="260" spans="1:6" x14ac:dyDescent="0.3">
      <c r="A260">
        <v>0.378718</v>
      </c>
      <c r="B260">
        <v>-0.119571</v>
      </c>
      <c r="C260">
        <v>0.88730100000000001</v>
      </c>
      <c r="D260">
        <v>0.76652399999999998</v>
      </c>
      <c r="E260">
        <v>2.024</v>
      </c>
      <c r="F260">
        <v>258</v>
      </c>
    </row>
    <row r="261" spans="1:6" x14ac:dyDescent="0.3">
      <c r="A261">
        <v>0.38438800000000001</v>
      </c>
      <c r="B261">
        <v>-0.122419</v>
      </c>
      <c r="C261">
        <v>0.88477799999999995</v>
      </c>
      <c r="D261">
        <v>0.78056199999999998</v>
      </c>
      <c r="E261">
        <v>2.0306600000000001</v>
      </c>
      <c r="F261">
        <v>259</v>
      </c>
    </row>
    <row r="262" spans="1:6" x14ac:dyDescent="0.3">
      <c r="A262">
        <v>0.39480199999999999</v>
      </c>
      <c r="B262">
        <v>-0.127389</v>
      </c>
      <c r="C262">
        <v>0.88039100000000003</v>
      </c>
      <c r="D262">
        <v>0.80479599999999996</v>
      </c>
      <c r="E262">
        <v>2.0384799999999998</v>
      </c>
      <c r="F262">
        <v>260</v>
      </c>
    </row>
    <row r="263" spans="1:6" x14ac:dyDescent="0.3">
      <c r="A263">
        <v>0.397623</v>
      </c>
      <c r="B263">
        <v>-0.13183900000000001</v>
      </c>
      <c r="C263">
        <v>0.87648199999999998</v>
      </c>
      <c r="D263">
        <v>0.82620499999999997</v>
      </c>
      <c r="E263">
        <v>2.0778599999999998</v>
      </c>
      <c r="F263">
        <v>261</v>
      </c>
    </row>
    <row r="264" spans="1:6" x14ac:dyDescent="0.3">
      <c r="A264">
        <v>0.39889799999999997</v>
      </c>
      <c r="B264">
        <v>-0.122715</v>
      </c>
      <c r="C264">
        <v>0.88451500000000005</v>
      </c>
      <c r="D264">
        <v>0.78202000000000005</v>
      </c>
      <c r="E264">
        <v>1.96045</v>
      </c>
      <c r="F264">
        <v>262</v>
      </c>
    </row>
    <row r="265" spans="1:6" x14ac:dyDescent="0.3">
      <c r="A265">
        <v>0.39175700000000002</v>
      </c>
      <c r="B265">
        <v>-0.124968</v>
      </c>
      <c r="C265">
        <v>0.882525</v>
      </c>
      <c r="D265">
        <v>0.79303400000000002</v>
      </c>
      <c r="E265">
        <v>2.0243000000000002</v>
      </c>
      <c r="F265">
        <v>263</v>
      </c>
    </row>
    <row r="266" spans="1:6" x14ac:dyDescent="0.3">
      <c r="A266">
        <v>0.44869599999999998</v>
      </c>
      <c r="B266">
        <v>-0.13577800000000001</v>
      </c>
      <c r="C266">
        <v>0.87303600000000003</v>
      </c>
      <c r="D266">
        <v>0.84493700000000005</v>
      </c>
      <c r="E266">
        <v>1.8830899999999999</v>
      </c>
      <c r="F266">
        <v>264</v>
      </c>
    </row>
    <row r="267" spans="1:6" x14ac:dyDescent="0.3">
      <c r="A267">
        <v>0.43163699999999999</v>
      </c>
      <c r="B267">
        <v>-0.14510500000000001</v>
      </c>
      <c r="C267">
        <v>0.86493200000000003</v>
      </c>
      <c r="D267">
        <v>0.88851800000000003</v>
      </c>
      <c r="E267">
        <v>2.0584799999999999</v>
      </c>
      <c r="F267">
        <v>265</v>
      </c>
    </row>
    <row r="268" spans="1:6" x14ac:dyDescent="0.3">
      <c r="A268">
        <v>0.404615</v>
      </c>
      <c r="B268">
        <v>-0.13112499999999999</v>
      </c>
      <c r="C268">
        <v>0.877108</v>
      </c>
      <c r="D268">
        <v>0.82278600000000002</v>
      </c>
      <c r="E268">
        <v>2.0335100000000002</v>
      </c>
      <c r="F268">
        <v>266</v>
      </c>
    </row>
    <row r="269" spans="1:6" x14ac:dyDescent="0.3">
      <c r="A269">
        <v>0.40949600000000003</v>
      </c>
      <c r="B269">
        <v>-0.133602</v>
      </c>
      <c r="C269">
        <v>0.87493799999999999</v>
      </c>
      <c r="D269">
        <v>0.83461300000000005</v>
      </c>
      <c r="E269">
        <v>2.0381499999999999</v>
      </c>
      <c r="F269">
        <v>267</v>
      </c>
    </row>
    <row r="270" spans="1:6" x14ac:dyDescent="0.3">
      <c r="A270">
        <v>0.41038999999999998</v>
      </c>
      <c r="B270">
        <v>-0.13495499999999999</v>
      </c>
      <c r="C270">
        <v>0.87375599999999998</v>
      </c>
      <c r="D270">
        <v>0.84103600000000001</v>
      </c>
      <c r="E270">
        <v>2.0493600000000001</v>
      </c>
      <c r="F270">
        <v>268</v>
      </c>
    </row>
    <row r="271" spans="1:6" x14ac:dyDescent="0.3">
      <c r="A271">
        <v>0.41316199999999997</v>
      </c>
      <c r="B271">
        <v>-0.13671700000000001</v>
      </c>
      <c r="C271">
        <v>0.87221700000000002</v>
      </c>
      <c r="D271">
        <v>0.84937099999999999</v>
      </c>
      <c r="E271">
        <v>2.0557799999999999</v>
      </c>
      <c r="F271">
        <v>269</v>
      </c>
    </row>
    <row r="272" spans="1:6" x14ac:dyDescent="0.3">
      <c r="A272">
        <v>0.42653200000000002</v>
      </c>
      <c r="B272">
        <v>-0.142898</v>
      </c>
      <c r="C272">
        <v>0.86684300000000003</v>
      </c>
      <c r="D272">
        <v>0.87829900000000005</v>
      </c>
      <c r="E272">
        <v>2.0591599999999999</v>
      </c>
      <c r="F272">
        <v>270</v>
      </c>
    </row>
    <row r="273" spans="1:6" x14ac:dyDescent="0.3">
      <c r="A273">
        <v>0.42403800000000003</v>
      </c>
      <c r="B273">
        <v>-0.14358899999999999</v>
      </c>
      <c r="C273">
        <v>0.86624400000000001</v>
      </c>
      <c r="D273">
        <v>0.88150700000000004</v>
      </c>
      <c r="E273">
        <v>2.07884</v>
      </c>
      <c r="F273">
        <v>271</v>
      </c>
    </row>
    <row r="274" spans="1:6" x14ac:dyDescent="0.3">
      <c r="A274">
        <v>0.43284800000000001</v>
      </c>
      <c r="B274">
        <v>-0.148871</v>
      </c>
      <c r="C274">
        <v>0.86168100000000003</v>
      </c>
      <c r="D274">
        <v>0.90581900000000004</v>
      </c>
      <c r="E274">
        <v>2.0926999999999998</v>
      </c>
      <c r="F274">
        <v>272</v>
      </c>
    </row>
    <row r="275" spans="1:6" x14ac:dyDescent="0.3">
      <c r="A275">
        <v>0.442077</v>
      </c>
      <c r="B275">
        <v>-0.14476900000000001</v>
      </c>
      <c r="C275">
        <v>0.86522200000000005</v>
      </c>
      <c r="D275">
        <v>0.88696699999999995</v>
      </c>
      <c r="E275">
        <v>2.0063599999999999</v>
      </c>
      <c r="F275">
        <v>273</v>
      </c>
    </row>
    <row r="276" spans="1:6" x14ac:dyDescent="0.3">
      <c r="A276">
        <v>0.44142500000000001</v>
      </c>
      <c r="B276">
        <v>-0.15131600000000001</v>
      </c>
      <c r="C276">
        <v>0.85957600000000001</v>
      </c>
      <c r="D276">
        <v>0.91696699999999998</v>
      </c>
      <c r="E276">
        <v>2.0772900000000001</v>
      </c>
      <c r="F276">
        <v>274</v>
      </c>
    </row>
    <row r="277" spans="1:6" x14ac:dyDescent="0.3">
      <c r="A277">
        <v>0.44112600000000002</v>
      </c>
      <c r="B277">
        <v>-0.15381800000000001</v>
      </c>
      <c r="C277">
        <v>0.85742799999999997</v>
      </c>
      <c r="D277">
        <v>0.92830299999999999</v>
      </c>
      <c r="E277">
        <v>2.1044</v>
      </c>
      <c r="F277">
        <v>275</v>
      </c>
    </row>
    <row r="278" spans="1:6" x14ac:dyDescent="0.3">
      <c r="A278">
        <v>0.45164799999999999</v>
      </c>
      <c r="B278">
        <v>-0.16263</v>
      </c>
      <c r="C278">
        <v>0.84990600000000005</v>
      </c>
      <c r="D278">
        <v>0.96768299999999996</v>
      </c>
      <c r="E278">
        <v>2.14256</v>
      </c>
      <c r="F278">
        <v>276</v>
      </c>
    </row>
    <row r="279" spans="1:6" x14ac:dyDescent="0.3">
      <c r="A279">
        <v>0.45604600000000001</v>
      </c>
      <c r="B279">
        <v>-0.15548000000000001</v>
      </c>
      <c r="C279">
        <v>0.85600399999999999</v>
      </c>
      <c r="D279">
        <v>0.93579400000000001</v>
      </c>
      <c r="E279">
        <v>2.0519699999999998</v>
      </c>
      <c r="F279">
        <v>277</v>
      </c>
    </row>
    <row r="280" spans="1:6" x14ac:dyDescent="0.3">
      <c r="A280">
        <v>0.45208100000000001</v>
      </c>
      <c r="B280">
        <v>-0.16331799999999999</v>
      </c>
      <c r="C280">
        <v>0.84932099999999999</v>
      </c>
      <c r="D280">
        <v>0.97072199999999997</v>
      </c>
      <c r="E280">
        <v>2.14723</v>
      </c>
      <c r="F280">
        <v>278</v>
      </c>
    </row>
    <row r="281" spans="1:6" x14ac:dyDescent="0.3">
      <c r="A281">
        <v>0.46314</v>
      </c>
      <c r="B281">
        <v>-0.157559</v>
      </c>
      <c r="C281">
        <v>0.85422600000000004</v>
      </c>
      <c r="D281">
        <v>0.94512300000000005</v>
      </c>
      <c r="E281">
        <v>2.0406900000000001</v>
      </c>
      <c r="F281">
        <v>279</v>
      </c>
    </row>
    <row r="282" spans="1:6" x14ac:dyDescent="0.3">
      <c r="A282">
        <v>0.50693999999999995</v>
      </c>
      <c r="B282">
        <v>-0.176652</v>
      </c>
      <c r="C282">
        <v>0.83807200000000004</v>
      </c>
      <c r="D282">
        <v>1.0286999999999999</v>
      </c>
      <c r="E282">
        <v>2.0292400000000002</v>
      </c>
      <c r="F282">
        <v>280</v>
      </c>
    </row>
    <row r="283" spans="1:6" x14ac:dyDescent="0.3">
      <c r="A283">
        <v>0.48025400000000001</v>
      </c>
      <c r="B283">
        <v>-0.17366599999999999</v>
      </c>
      <c r="C283">
        <v>0.84057800000000005</v>
      </c>
      <c r="D283">
        <v>1.0158700000000001</v>
      </c>
      <c r="E283">
        <v>2.1152799999999998</v>
      </c>
      <c r="F283">
        <v>281</v>
      </c>
    </row>
    <row r="284" spans="1:6" x14ac:dyDescent="0.3">
      <c r="A284">
        <v>0.46390300000000001</v>
      </c>
      <c r="B284">
        <v>-0.16650499999999999</v>
      </c>
      <c r="C284">
        <v>0.84661799999999998</v>
      </c>
      <c r="D284">
        <v>0.98474399999999995</v>
      </c>
      <c r="E284">
        <v>2.1227399999999998</v>
      </c>
      <c r="F284">
        <v>282</v>
      </c>
    </row>
    <row r="285" spans="1:6" x14ac:dyDescent="0.3">
      <c r="A285">
        <v>0.47229100000000002</v>
      </c>
      <c r="B285">
        <v>-0.16432099999999999</v>
      </c>
      <c r="C285">
        <v>0.84846999999999995</v>
      </c>
      <c r="D285">
        <v>0.97514699999999999</v>
      </c>
      <c r="E285">
        <v>2.0647099999999998</v>
      </c>
      <c r="F285">
        <v>283</v>
      </c>
    </row>
    <row r="286" spans="1:6" x14ac:dyDescent="0.3">
      <c r="A286">
        <v>0.470443</v>
      </c>
      <c r="B286">
        <v>-0.17180200000000001</v>
      </c>
      <c r="C286">
        <v>0.84214599999999995</v>
      </c>
      <c r="D286">
        <v>1.0078199999999999</v>
      </c>
      <c r="E286">
        <v>2.14228</v>
      </c>
      <c r="F286">
        <v>284</v>
      </c>
    </row>
    <row r="287" spans="1:6" x14ac:dyDescent="0.3">
      <c r="A287">
        <v>0.47864400000000001</v>
      </c>
      <c r="B287">
        <v>-0.18215400000000001</v>
      </c>
      <c r="C287">
        <v>0.83347300000000002</v>
      </c>
      <c r="D287">
        <v>1.05213</v>
      </c>
      <c r="E287">
        <v>2.1981600000000001</v>
      </c>
      <c r="F287">
        <v>285</v>
      </c>
    </row>
    <row r="288" spans="1:6" x14ac:dyDescent="0.3">
      <c r="A288">
        <v>0.48824000000000001</v>
      </c>
      <c r="B288">
        <v>-0.172545</v>
      </c>
      <c r="C288">
        <v>0.84152099999999996</v>
      </c>
      <c r="D288">
        <v>1.0110300000000001</v>
      </c>
      <c r="E288">
        <v>2.07077</v>
      </c>
      <c r="F288">
        <v>286</v>
      </c>
    </row>
    <row r="289" spans="1:6" x14ac:dyDescent="0.3">
      <c r="A289">
        <v>0.48558899999999999</v>
      </c>
      <c r="B289">
        <v>-0.16952700000000001</v>
      </c>
      <c r="C289">
        <v>0.84406400000000004</v>
      </c>
      <c r="D289">
        <v>0.997942</v>
      </c>
      <c r="E289">
        <v>2.0551200000000001</v>
      </c>
      <c r="F289">
        <v>287</v>
      </c>
    </row>
    <row r="290" spans="1:6" x14ac:dyDescent="0.3">
      <c r="A290">
        <v>0.48033799999999999</v>
      </c>
      <c r="B290">
        <v>-0.164155</v>
      </c>
      <c r="C290">
        <v>0.848611</v>
      </c>
      <c r="D290">
        <v>0.97441599999999995</v>
      </c>
      <c r="E290">
        <v>2.02861</v>
      </c>
      <c r="F290">
        <v>288</v>
      </c>
    </row>
    <row r="291" spans="1:6" x14ac:dyDescent="0.3">
      <c r="A291">
        <v>0.468107</v>
      </c>
      <c r="B291">
        <v>-0.16606499999999999</v>
      </c>
      <c r="C291">
        <v>0.84699100000000005</v>
      </c>
      <c r="D291">
        <v>0.98281499999999999</v>
      </c>
      <c r="E291">
        <v>2.0995499999999998</v>
      </c>
      <c r="F291">
        <v>289</v>
      </c>
    </row>
    <row r="292" spans="1:6" x14ac:dyDescent="0.3">
      <c r="A292">
        <v>0.46819899999999998</v>
      </c>
      <c r="B292">
        <v>-0.16931099999999999</v>
      </c>
      <c r="C292">
        <v>0.84424600000000005</v>
      </c>
      <c r="D292">
        <v>0.99700299999999997</v>
      </c>
      <c r="E292">
        <v>2.1294400000000002</v>
      </c>
      <c r="F292">
        <v>290</v>
      </c>
    </row>
    <row r="293" spans="1:6" x14ac:dyDescent="0.3">
      <c r="A293">
        <v>0.47829199999999999</v>
      </c>
      <c r="B293">
        <v>-0.17641999999999999</v>
      </c>
      <c r="C293">
        <v>0.83826599999999996</v>
      </c>
      <c r="D293">
        <v>1.0277099999999999</v>
      </c>
      <c r="E293">
        <v>2.1487099999999999</v>
      </c>
      <c r="F293">
        <v>291</v>
      </c>
    </row>
    <row r="294" spans="1:6" x14ac:dyDescent="0.3">
      <c r="A294">
        <v>0.49612000000000001</v>
      </c>
      <c r="B294">
        <v>-0.17566699999999999</v>
      </c>
      <c r="C294">
        <v>0.838897</v>
      </c>
      <c r="D294">
        <v>1.0244800000000001</v>
      </c>
      <c r="E294">
        <v>2.0649899999999999</v>
      </c>
      <c r="F294">
        <v>292</v>
      </c>
    </row>
    <row r="295" spans="1:6" x14ac:dyDescent="0.3">
      <c r="A295">
        <v>0.48581299999999999</v>
      </c>
      <c r="B295">
        <v>-0.17758599999999999</v>
      </c>
      <c r="C295">
        <v>0.83728899999999995</v>
      </c>
      <c r="D295">
        <v>1.03271</v>
      </c>
      <c r="E295">
        <v>2.1257199999999998</v>
      </c>
      <c r="F295">
        <v>293</v>
      </c>
    </row>
    <row r="296" spans="1:6" x14ac:dyDescent="0.3">
      <c r="A296">
        <v>0.491068</v>
      </c>
      <c r="B296">
        <v>-0.18115600000000001</v>
      </c>
      <c r="C296">
        <v>0.83430499999999996</v>
      </c>
      <c r="D296">
        <v>1.0479099999999999</v>
      </c>
      <c r="E296">
        <v>2.1339299999999999</v>
      </c>
      <c r="F296">
        <v>294</v>
      </c>
    </row>
    <row r="297" spans="1:6" x14ac:dyDescent="0.3">
      <c r="A297">
        <v>0.50484300000000004</v>
      </c>
      <c r="B297">
        <v>-0.18876999999999999</v>
      </c>
      <c r="C297">
        <v>0.82797699999999996</v>
      </c>
      <c r="D297">
        <v>1.0799399999999999</v>
      </c>
      <c r="E297">
        <v>2.13916</v>
      </c>
      <c r="F297">
        <v>295</v>
      </c>
    </row>
    <row r="298" spans="1:6" x14ac:dyDescent="0.3">
      <c r="A298">
        <v>0.51079699999999995</v>
      </c>
      <c r="B298">
        <v>-0.19465499999999999</v>
      </c>
      <c r="C298">
        <v>0.82311800000000002</v>
      </c>
      <c r="D298">
        <v>1.10436</v>
      </c>
      <c r="E298">
        <v>2.1620300000000001</v>
      </c>
      <c r="F298">
        <v>296</v>
      </c>
    </row>
    <row r="299" spans="1:6" x14ac:dyDescent="0.3">
      <c r="A299">
        <v>0.53070200000000001</v>
      </c>
      <c r="B299">
        <v>-0.20549000000000001</v>
      </c>
      <c r="C299">
        <v>0.81424799999999997</v>
      </c>
      <c r="D299">
        <v>1.14855</v>
      </c>
      <c r="E299">
        <v>2.1642000000000001</v>
      </c>
      <c r="F299">
        <v>297</v>
      </c>
    </row>
    <row r="300" spans="1:6" x14ac:dyDescent="0.3">
      <c r="A300">
        <v>0.511517</v>
      </c>
      <c r="B300">
        <v>-0.193823</v>
      </c>
      <c r="C300">
        <v>0.82380399999999998</v>
      </c>
      <c r="D300">
        <v>1.1009199999999999</v>
      </c>
      <c r="E300">
        <v>2.1522600000000001</v>
      </c>
      <c r="F300">
        <v>298</v>
      </c>
    </row>
    <row r="301" spans="1:6" x14ac:dyDescent="0.3">
      <c r="A301">
        <v>0.52816600000000002</v>
      </c>
      <c r="B301">
        <v>-0.20278399999999999</v>
      </c>
      <c r="C301">
        <v>0.81645500000000004</v>
      </c>
      <c r="D301">
        <v>1.1375999999999999</v>
      </c>
      <c r="E301">
        <v>2.15387</v>
      </c>
      <c r="F301">
        <v>299</v>
      </c>
    </row>
    <row r="302" spans="1:6" x14ac:dyDescent="0.3">
      <c r="A302">
        <v>0.531497</v>
      </c>
      <c r="B302">
        <v>-0.20666499999999999</v>
      </c>
      <c r="C302">
        <v>0.81329200000000001</v>
      </c>
      <c r="D302">
        <v>1.1532800000000001</v>
      </c>
      <c r="E302">
        <v>2.16988</v>
      </c>
      <c r="F302">
        <v>300</v>
      </c>
    </row>
    <row r="303" spans="1:6" x14ac:dyDescent="0.3">
      <c r="A303">
        <v>0.54213900000000004</v>
      </c>
      <c r="B303">
        <v>-0.21528700000000001</v>
      </c>
      <c r="C303">
        <v>0.80630999999999997</v>
      </c>
      <c r="D303">
        <v>1.18771</v>
      </c>
      <c r="E303">
        <v>2.1907800000000002</v>
      </c>
      <c r="F303">
        <v>301</v>
      </c>
    </row>
    <row r="304" spans="1:6" x14ac:dyDescent="0.3">
      <c r="A304">
        <v>0.56011900000000003</v>
      </c>
      <c r="B304">
        <v>-0.21572</v>
      </c>
      <c r="C304">
        <v>0.80596100000000004</v>
      </c>
      <c r="D304">
        <v>1.1894199999999999</v>
      </c>
      <c r="E304">
        <v>2.12351</v>
      </c>
      <c r="F304">
        <v>302</v>
      </c>
    </row>
    <row r="305" spans="1:6" x14ac:dyDescent="0.3">
      <c r="A305">
        <v>0.55898899999999996</v>
      </c>
      <c r="B305">
        <v>-0.22336400000000001</v>
      </c>
      <c r="C305">
        <v>0.79982399999999998</v>
      </c>
      <c r="D305">
        <v>1.2194499999999999</v>
      </c>
      <c r="E305">
        <v>2.18153</v>
      </c>
      <c r="F305">
        <v>303</v>
      </c>
    </row>
    <row r="306" spans="1:6" x14ac:dyDescent="0.3">
      <c r="A306">
        <v>0.56851300000000005</v>
      </c>
      <c r="B306">
        <v>-0.23250999999999999</v>
      </c>
      <c r="C306">
        <v>0.79254199999999997</v>
      </c>
      <c r="D306">
        <v>1.25484</v>
      </c>
      <c r="E306">
        <v>2.20723</v>
      </c>
      <c r="F306">
        <v>304</v>
      </c>
    </row>
    <row r="307" spans="1:6" x14ac:dyDescent="0.3">
      <c r="A307">
        <v>0.59600900000000001</v>
      </c>
      <c r="B307">
        <v>-0.237673</v>
      </c>
      <c r="C307">
        <v>0.78846099999999997</v>
      </c>
      <c r="D307">
        <v>1.2745599999999999</v>
      </c>
      <c r="E307">
        <v>2.1385000000000001</v>
      </c>
      <c r="F307">
        <v>305</v>
      </c>
    </row>
    <row r="308" spans="1:6" x14ac:dyDescent="0.3">
      <c r="A308">
        <v>0.58589400000000003</v>
      </c>
      <c r="B308">
        <v>-0.23375299999999999</v>
      </c>
      <c r="C308">
        <v>0.79155799999999998</v>
      </c>
      <c r="D308">
        <v>1.2596000000000001</v>
      </c>
      <c r="E308">
        <v>2.14988</v>
      </c>
      <c r="F308">
        <v>306</v>
      </c>
    </row>
    <row r="309" spans="1:6" x14ac:dyDescent="0.3">
      <c r="A309">
        <v>0.632521</v>
      </c>
      <c r="B309">
        <v>-0.26285900000000001</v>
      </c>
      <c r="C309">
        <v>0.76885000000000003</v>
      </c>
      <c r="D309">
        <v>1.3683399999999999</v>
      </c>
      <c r="E309">
        <v>2.1633200000000001</v>
      </c>
      <c r="F309">
        <v>307</v>
      </c>
    </row>
    <row r="310" spans="1:6" x14ac:dyDescent="0.3">
      <c r="A310">
        <v>0.62970800000000005</v>
      </c>
      <c r="B310">
        <v>-0.26584799999999997</v>
      </c>
      <c r="C310">
        <v>0.76655600000000002</v>
      </c>
      <c r="D310">
        <v>1.3792199999999999</v>
      </c>
      <c r="E310">
        <v>2.1902400000000002</v>
      </c>
      <c r="F310">
        <v>308</v>
      </c>
    </row>
    <row r="311" spans="1:6" x14ac:dyDescent="0.3">
      <c r="A311">
        <v>0.64149999999999996</v>
      </c>
      <c r="B311">
        <v>-0.26233099999999998</v>
      </c>
      <c r="C311">
        <v>0.76925600000000005</v>
      </c>
      <c r="D311">
        <v>1.36642</v>
      </c>
      <c r="E311">
        <v>2.1300300000000001</v>
      </c>
      <c r="F311">
        <v>309</v>
      </c>
    </row>
    <row r="312" spans="1:6" x14ac:dyDescent="0.3">
      <c r="A312">
        <v>0.66676400000000002</v>
      </c>
      <c r="B312">
        <v>-0.272534</v>
      </c>
      <c r="C312">
        <v>0.76144800000000001</v>
      </c>
      <c r="D312">
        <v>1.4033599999999999</v>
      </c>
      <c r="E312">
        <v>2.10473</v>
      </c>
      <c r="F312">
        <v>310</v>
      </c>
    </row>
    <row r="313" spans="1:6" x14ac:dyDescent="0.3">
      <c r="A313">
        <v>0.63658400000000004</v>
      </c>
      <c r="B313">
        <v>-0.273123</v>
      </c>
      <c r="C313">
        <v>0.76099899999999998</v>
      </c>
      <c r="D313">
        <v>1.40547</v>
      </c>
      <c r="E313">
        <v>2.20784</v>
      </c>
      <c r="F313">
        <v>311</v>
      </c>
    </row>
    <row r="314" spans="1:6" x14ac:dyDescent="0.3">
      <c r="A314">
        <v>0.653227</v>
      </c>
      <c r="B314">
        <v>-0.285858</v>
      </c>
      <c r="C314">
        <v>0.75136899999999995</v>
      </c>
      <c r="D314">
        <v>1.4507300000000001</v>
      </c>
      <c r="E314">
        <v>2.2208700000000001</v>
      </c>
      <c r="F314">
        <v>312</v>
      </c>
    </row>
    <row r="315" spans="1:6" x14ac:dyDescent="0.3">
      <c r="A315">
        <v>0.68835999999999997</v>
      </c>
      <c r="B315">
        <v>-0.29342699999999999</v>
      </c>
      <c r="C315">
        <v>0.74570400000000003</v>
      </c>
      <c r="D315">
        <v>1.47723</v>
      </c>
      <c r="E315">
        <v>2.14601</v>
      </c>
      <c r="F315">
        <v>313</v>
      </c>
    </row>
    <row r="316" spans="1:6" x14ac:dyDescent="0.3">
      <c r="A316">
        <v>0.68402700000000005</v>
      </c>
      <c r="B316">
        <v>-0.30720900000000001</v>
      </c>
      <c r="C316">
        <v>0.73549699999999996</v>
      </c>
      <c r="D316">
        <v>1.5247299999999999</v>
      </c>
      <c r="E316">
        <v>2.22906</v>
      </c>
      <c r="F316">
        <v>314</v>
      </c>
    </row>
    <row r="317" spans="1:6" x14ac:dyDescent="0.3">
      <c r="A317">
        <v>0.71712100000000001</v>
      </c>
      <c r="B317">
        <v>-0.31819399999999998</v>
      </c>
      <c r="C317">
        <v>0.72746200000000005</v>
      </c>
      <c r="D317">
        <v>1.5619400000000001</v>
      </c>
      <c r="E317">
        <v>2.17808</v>
      </c>
      <c r="F317">
        <v>315</v>
      </c>
    </row>
    <row r="318" spans="1:6" x14ac:dyDescent="0.3">
      <c r="A318">
        <v>0.73390999999999995</v>
      </c>
      <c r="B318">
        <v>-0.33740999999999999</v>
      </c>
      <c r="C318">
        <v>0.71361600000000003</v>
      </c>
      <c r="D318">
        <v>1.6257299999999999</v>
      </c>
      <c r="E318">
        <v>2.21516</v>
      </c>
      <c r="F318">
        <v>316</v>
      </c>
    </row>
    <row r="319" spans="1:6" x14ac:dyDescent="0.3">
      <c r="A319">
        <v>0.78139400000000003</v>
      </c>
      <c r="B319">
        <v>-0.364782</v>
      </c>
      <c r="C319">
        <v>0.69434799999999997</v>
      </c>
      <c r="D319">
        <v>1.7139200000000001</v>
      </c>
      <c r="E319">
        <v>2.1934100000000001</v>
      </c>
      <c r="F319">
        <v>317</v>
      </c>
    </row>
    <row r="320" spans="1:6" x14ac:dyDescent="0.3">
      <c r="A320">
        <v>0.79411799999999999</v>
      </c>
      <c r="B320">
        <v>-0.38270199999999999</v>
      </c>
      <c r="C320">
        <v>0.68201599999999996</v>
      </c>
      <c r="D320">
        <v>1.7700899999999999</v>
      </c>
      <c r="E320">
        <v>2.2290000000000001</v>
      </c>
      <c r="F320">
        <v>318</v>
      </c>
    </row>
    <row r="321" spans="1:6" x14ac:dyDescent="0.3">
      <c r="A321">
        <v>0.83355000000000001</v>
      </c>
      <c r="B321">
        <v>-0.41180499999999998</v>
      </c>
      <c r="C321">
        <v>0.66245399999999999</v>
      </c>
      <c r="D321">
        <v>1.8588899999999999</v>
      </c>
      <c r="E321">
        <v>2.2300800000000001</v>
      </c>
      <c r="F321">
        <v>319</v>
      </c>
    </row>
    <row r="322" spans="1:6" x14ac:dyDescent="0.3">
      <c r="A322">
        <v>0.87425299999999995</v>
      </c>
      <c r="B322">
        <v>-0.449378</v>
      </c>
      <c r="C322">
        <v>0.63802499999999995</v>
      </c>
      <c r="D322">
        <v>1.96949</v>
      </c>
      <c r="E322">
        <v>2.2527699999999999</v>
      </c>
      <c r="F322">
        <v>320</v>
      </c>
    </row>
    <row r="323" spans="1:6" x14ac:dyDescent="0.3">
      <c r="A323">
        <v>0.93196999999999997</v>
      </c>
      <c r="B323">
        <v>-0.47313899999999998</v>
      </c>
      <c r="C323">
        <v>0.62304300000000001</v>
      </c>
      <c r="D323">
        <v>2.0373000000000001</v>
      </c>
      <c r="E323">
        <v>2.1860200000000001</v>
      </c>
      <c r="F323">
        <v>321</v>
      </c>
    </row>
    <row r="324" spans="1:6" x14ac:dyDescent="0.3">
      <c r="A324">
        <v>0.97888600000000003</v>
      </c>
      <c r="B324">
        <v>-0.51456400000000002</v>
      </c>
      <c r="C324">
        <v>0.59776099999999999</v>
      </c>
      <c r="D324">
        <v>2.1519400000000002</v>
      </c>
      <c r="E324">
        <v>2.19835</v>
      </c>
      <c r="F324">
        <v>322</v>
      </c>
    </row>
    <row r="325" spans="1:6" x14ac:dyDescent="0.3">
      <c r="A325">
        <v>1.03644</v>
      </c>
      <c r="B325">
        <v>-0.553983</v>
      </c>
      <c r="C325">
        <v>0.57465599999999994</v>
      </c>
      <c r="D325">
        <v>2.25718</v>
      </c>
      <c r="E325">
        <v>2.1778200000000001</v>
      </c>
      <c r="F325">
        <v>323</v>
      </c>
    </row>
    <row r="326" spans="1:6" x14ac:dyDescent="0.3">
      <c r="A326">
        <v>1.0509200000000001</v>
      </c>
      <c r="B326">
        <v>-0.58670500000000003</v>
      </c>
      <c r="C326">
        <v>0.55615700000000001</v>
      </c>
      <c r="D326">
        <v>2.3419699999999999</v>
      </c>
      <c r="E326">
        <v>2.2284899999999999</v>
      </c>
      <c r="F326">
        <v>324</v>
      </c>
    </row>
    <row r="327" spans="1:6" x14ac:dyDescent="0.3">
      <c r="A327">
        <v>1.14713</v>
      </c>
      <c r="B327">
        <v>-0.56147800000000003</v>
      </c>
      <c r="C327">
        <v>0.57036500000000001</v>
      </c>
      <c r="D327">
        <v>2.2768000000000002</v>
      </c>
      <c r="E327">
        <v>1.98478</v>
      </c>
      <c r="F327">
        <v>325</v>
      </c>
    </row>
    <row r="328" spans="1:6" x14ac:dyDescent="0.3">
      <c r="A328">
        <v>1.0865800000000001</v>
      </c>
      <c r="B328">
        <v>-0.59306000000000003</v>
      </c>
      <c r="C328">
        <v>0.55263399999999996</v>
      </c>
      <c r="D328">
        <v>2.3581799999999999</v>
      </c>
      <c r="E328">
        <v>2.17028</v>
      </c>
      <c r="F328">
        <v>326</v>
      </c>
    </row>
    <row r="329" spans="1:6" x14ac:dyDescent="0.3">
      <c r="A329">
        <v>1.07243</v>
      </c>
      <c r="B329">
        <v>-0.57153500000000002</v>
      </c>
      <c r="C329">
        <v>0.56465799999999999</v>
      </c>
      <c r="D329">
        <v>2.30294</v>
      </c>
      <c r="E329">
        <v>2.1474000000000002</v>
      </c>
      <c r="F329">
        <v>327</v>
      </c>
    </row>
    <row r="330" spans="1:6" x14ac:dyDescent="0.3">
      <c r="A330">
        <v>1.06813</v>
      </c>
      <c r="B330">
        <v>-0.52297899999999997</v>
      </c>
      <c r="C330">
        <v>0.59275199999999995</v>
      </c>
      <c r="D330">
        <v>2.1747100000000001</v>
      </c>
      <c r="E330">
        <v>2.036</v>
      </c>
      <c r="F330">
        <v>328</v>
      </c>
    </row>
    <row r="331" spans="1:6" x14ac:dyDescent="0.3">
      <c r="A331">
        <v>0.963368</v>
      </c>
      <c r="B331">
        <v>-0.55402399999999996</v>
      </c>
      <c r="C331">
        <v>0.57463299999999995</v>
      </c>
      <c r="D331">
        <v>2.2572899999999998</v>
      </c>
      <c r="E331">
        <v>2.3431199999999999</v>
      </c>
      <c r="F331">
        <v>329</v>
      </c>
    </row>
    <row r="332" spans="1:6" x14ac:dyDescent="0.3">
      <c r="A332">
        <v>0.95444300000000004</v>
      </c>
      <c r="B332">
        <v>-0.48933599999999999</v>
      </c>
      <c r="C332">
        <v>0.61303300000000005</v>
      </c>
      <c r="D332">
        <v>2.0826500000000001</v>
      </c>
      <c r="E332">
        <v>2.1820499999999998</v>
      </c>
      <c r="F332">
        <v>330</v>
      </c>
    </row>
    <row r="333" spans="1:6" x14ac:dyDescent="0.3">
      <c r="A333">
        <v>0.86227900000000002</v>
      </c>
      <c r="B333">
        <v>-0.40360200000000002</v>
      </c>
      <c r="C333">
        <v>0.66791</v>
      </c>
      <c r="D333">
        <v>1.8341499999999999</v>
      </c>
      <c r="E333">
        <v>2.1270899999999999</v>
      </c>
      <c r="F333">
        <v>331</v>
      </c>
    </row>
    <row r="334" spans="1:6" x14ac:dyDescent="0.3">
      <c r="A334">
        <v>0.691886</v>
      </c>
      <c r="B334">
        <v>-0.32705499999999998</v>
      </c>
      <c r="C334">
        <v>0.72104400000000002</v>
      </c>
      <c r="D334">
        <v>1.5915600000000001</v>
      </c>
      <c r="E334">
        <v>2.3003200000000001</v>
      </c>
      <c r="F334">
        <v>332</v>
      </c>
    </row>
    <row r="335" spans="1:6" x14ac:dyDescent="0.3">
      <c r="A335">
        <v>0.58319900000000002</v>
      </c>
      <c r="B335">
        <v>-0.29581800000000003</v>
      </c>
      <c r="C335">
        <v>0.743923</v>
      </c>
      <c r="D335">
        <v>1.4855400000000001</v>
      </c>
      <c r="E335">
        <v>2.5472199999999998</v>
      </c>
      <c r="F335">
        <v>333</v>
      </c>
    </row>
    <row r="336" spans="1:6" x14ac:dyDescent="0.3">
      <c r="A336">
        <v>0.51227999999999996</v>
      </c>
      <c r="B336">
        <v>-0.20022899999999999</v>
      </c>
      <c r="C336">
        <v>0.81854300000000002</v>
      </c>
      <c r="D336">
        <v>1.12721</v>
      </c>
      <c r="E336">
        <v>2.2003699999999999</v>
      </c>
      <c r="F336">
        <v>334</v>
      </c>
    </row>
    <row r="337" spans="1:6" x14ac:dyDescent="0.3">
      <c r="A337">
        <v>0.36513699999999999</v>
      </c>
      <c r="B337">
        <v>-0.117517</v>
      </c>
      <c r="C337">
        <v>0.88912500000000005</v>
      </c>
      <c r="D337">
        <v>0.75632299999999997</v>
      </c>
      <c r="E337">
        <v>2.0713400000000002</v>
      </c>
      <c r="F337">
        <v>335</v>
      </c>
    </row>
    <row r="338" spans="1:6" x14ac:dyDescent="0.3">
      <c r="A338">
        <v>0.19242699999999999</v>
      </c>
      <c r="B338">
        <v>-6.3071100000000005E-2</v>
      </c>
      <c r="C338">
        <v>0.93887699999999996</v>
      </c>
      <c r="D338">
        <v>0.45863799999999999</v>
      </c>
      <c r="E338">
        <v>2.3834399999999998</v>
      </c>
      <c r="F338">
        <v>336</v>
      </c>
    </row>
    <row r="339" spans="1:6" x14ac:dyDescent="0.3">
      <c r="A339">
        <v>0.10556599999999999</v>
      </c>
      <c r="B339">
        <v>-2.9827300000000001E-2</v>
      </c>
      <c r="C339">
        <v>0.97061299999999995</v>
      </c>
      <c r="D339">
        <v>0.23979300000000001</v>
      </c>
      <c r="E339">
        <v>2.2715000000000001</v>
      </c>
      <c r="F339">
        <v>337</v>
      </c>
    </row>
    <row r="340" spans="1:6" x14ac:dyDescent="0.3">
      <c r="A340">
        <v>6.6609699999999994E-2</v>
      </c>
      <c r="B340">
        <v>-3.1893699999999997E-2</v>
      </c>
      <c r="C340">
        <v>0.96860999999999997</v>
      </c>
      <c r="D340">
        <v>0.25458799999999998</v>
      </c>
      <c r="E340">
        <v>3.8220900000000002</v>
      </c>
      <c r="F340">
        <v>338</v>
      </c>
    </row>
    <row r="341" spans="1:6" x14ac:dyDescent="0.3">
      <c r="A341">
        <v>5.4226900000000001E-2</v>
      </c>
      <c r="B341">
        <v>-3.2149400000000002E-2</v>
      </c>
      <c r="C341">
        <v>0.96836199999999995</v>
      </c>
      <c r="D341">
        <v>0.256407</v>
      </c>
      <c r="E341">
        <v>4.7284100000000002</v>
      </c>
      <c r="F341">
        <v>339</v>
      </c>
    </row>
    <row r="342" spans="1:6" x14ac:dyDescent="0.3">
      <c r="A342">
        <v>5.6069899999999999E-2</v>
      </c>
      <c r="B342">
        <v>-1.1765400000000001E-2</v>
      </c>
      <c r="C342">
        <v>0.98830399999999996</v>
      </c>
      <c r="D342">
        <v>0.101355</v>
      </c>
      <c r="E342">
        <v>1.80765</v>
      </c>
      <c r="F342">
        <v>340</v>
      </c>
    </row>
    <row r="343" spans="1:6" x14ac:dyDescent="0.3">
      <c r="A343">
        <v>1.53838E-2</v>
      </c>
      <c r="B343">
        <v>0</v>
      </c>
      <c r="C343">
        <v>1</v>
      </c>
      <c r="D343">
        <v>0</v>
      </c>
      <c r="E343">
        <v>0</v>
      </c>
      <c r="F343">
        <v>341</v>
      </c>
    </row>
    <row r="344" spans="1:6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342</v>
      </c>
    </row>
    <row r="345" spans="1:6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343</v>
      </c>
    </row>
    <row r="346" spans="1:6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344</v>
      </c>
    </row>
    <row r="347" spans="1:6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345</v>
      </c>
    </row>
    <row r="348" spans="1:6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346</v>
      </c>
    </row>
    <row r="349" spans="1:6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347</v>
      </c>
    </row>
    <row r="350" spans="1: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348</v>
      </c>
    </row>
    <row r="351" spans="1: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349</v>
      </c>
    </row>
    <row r="352" spans="1: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350</v>
      </c>
    </row>
    <row r="353" spans="1:6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351</v>
      </c>
    </row>
    <row r="354" spans="1: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352</v>
      </c>
    </row>
    <row r="355" spans="1: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353</v>
      </c>
    </row>
    <row r="356" spans="1:6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354</v>
      </c>
    </row>
    <row r="357" spans="1: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355</v>
      </c>
    </row>
    <row r="358" spans="1:6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356</v>
      </c>
    </row>
    <row r="359" spans="1:6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357</v>
      </c>
    </row>
    <row r="360" spans="1:6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358</v>
      </c>
    </row>
    <row r="361" spans="1:6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359</v>
      </c>
    </row>
    <row r="362" spans="1: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360</v>
      </c>
    </row>
    <row r="363" spans="1:6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361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363</v>
      </c>
    </row>
    <row r="366" spans="1:6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364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>
        <v>0</v>
      </c>
      <c r="B376">
        <v>0</v>
      </c>
      <c r="C376">
        <v>1</v>
      </c>
      <c r="D376">
        <v>0</v>
      </c>
      <c r="E376">
        <v>0</v>
      </c>
      <c r="F376">
        <v>374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8D6-7899-447B-8C01-7E416495EC1D}">
  <dimension ref="A1:F401"/>
  <sheetViews>
    <sheetView workbookViewId="0">
      <selection activeCell="J28" sqref="J28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0.22402</v>
      </c>
      <c r="B2">
        <v>-5.03971E-2</v>
      </c>
      <c r="C2">
        <v>0.95085200000000003</v>
      </c>
      <c r="D2">
        <v>0.37957000000000002</v>
      </c>
      <c r="E2">
        <v>1.6943600000000001</v>
      </c>
      <c r="F2">
        <v>0</v>
      </c>
    </row>
    <row r="3" spans="1:6" x14ac:dyDescent="0.3">
      <c r="A3">
        <v>0.21854799999999999</v>
      </c>
      <c r="B3">
        <v>-4.9123199999999999E-2</v>
      </c>
      <c r="C3">
        <v>0.95206400000000002</v>
      </c>
      <c r="D3">
        <v>0.37135400000000002</v>
      </c>
      <c r="E3">
        <v>1.69919</v>
      </c>
      <c r="F3">
        <v>1</v>
      </c>
    </row>
    <row r="4" spans="1:6" x14ac:dyDescent="0.3">
      <c r="A4">
        <v>0.224937</v>
      </c>
      <c r="B4">
        <v>-5.0964599999999999E-2</v>
      </c>
      <c r="C4">
        <v>0.95031200000000005</v>
      </c>
      <c r="D4">
        <v>0.38321300000000003</v>
      </c>
      <c r="E4">
        <v>1.7036500000000001</v>
      </c>
      <c r="F4">
        <v>2</v>
      </c>
    </row>
    <row r="5" spans="1:6" x14ac:dyDescent="0.3">
      <c r="A5">
        <v>0.23254</v>
      </c>
      <c r="B5">
        <v>-5.3052099999999998E-2</v>
      </c>
      <c r="C5">
        <v>0.94833100000000004</v>
      </c>
      <c r="D5">
        <v>0.39652700000000002</v>
      </c>
      <c r="E5">
        <v>1.7052</v>
      </c>
      <c r="F5">
        <v>3</v>
      </c>
    </row>
    <row r="6" spans="1:6" x14ac:dyDescent="0.3">
      <c r="A6">
        <v>0.23121700000000001</v>
      </c>
      <c r="B6">
        <v>-5.24108E-2</v>
      </c>
      <c r="C6">
        <v>0.94893899999999998</v>
      </c>
      <c r="D6">
        <v>0.39245200000000002</v>
      </c>
      <c r="E6">
        <v>1.69733</v>
      </c>
      <c r="F6">
        <v>4</v>
      </c>
    </row>
    <row r="7" spans="1:6" x14ac:dyDescent="0.3">
      <c r="A7">
        <v>0.22983700000000001</v>
      </c>
      <c r="B7">
        <v>-5.3391599999999997E-2</v>
      </c>
      <c r="C7">
        <v>0.94800899999999999</v>
      </c>
      <c r="D7">
        <v>0.39867999999999998</v>
      </c>
      <c r="E7">
        <v>1.7346200000000001</v>
      </c>
      <c r="F7">
        <v>5</v>
      </c>
    </row>
    <row r="8" spans="1:6" x14ac:dyDescent="0.3">
      <c r="A8">
        <v>0.22963800000000001</v>
      </c>
      <c r="B8">
        <v>-5.39636E-2</v>
      </c>
      <c r="C8">
        <v>0.94746699999999995</v>
      </c>
      <c r="D8">
        <v>0.40229900000000002</v>
      </c>
      <c r="E8">
        <v>1.7518800000000001</v>
      </c>
      <c r="F8">
        <v>6</v>
      </c>
    </row>
    <row r="9" spans="1:6" x14ac:dyDescent="0.3">
      <c r="A9">
        <v>0.238927</v>
      </c>
      <c r="B9">
        <v>-5.7898100000000001E-2</v>
      </c>
      <c r="C9">
        <v>0.94374599999999997</v>
      </c>
      <c r="D9">
        <v>0.42692799999999997</v>
      </c>
      <c r="E9">
        <v>1.78685</v>
      </c>
      <c r="F9">
        <v>7</v>
      </c>
    </row>
    <row r="10" spans="1:6" x14ac:dyDescent="0.3">
      <c r="A10">
        <v>0.235764</v>
      </c>
      <c r="B10">
        <v>-6.03092E-2</v>
      </c>
      <c r="C10">
        <v>0.941473</v>
      </c>
      <c r="D10">
        <v>0.44180000000000003</v>
      </c>
      <c r="E10">
        <v>1.87391</v>
      </c>
      <c r="F10">
        <v>8</v>
      </c>
    </row>
    <row r="11" spans="1:6" x14ac:dyDescent="0.3">
      <c r="A11">
        <v>0.234958</v>
      </c>
      <c r="B11">
        <v>-5.0213300000000002E-2</v>
      </c>
      <c r="C11">
        <v>0.95102699999999996</v>
      </c>
      <c r="D11">
        <v>0.378388</v>
      </c>
      <c r="E11">
        <v>1.6104499999999999</v>
      </c>
      <c r="F11">
        <v>9</v>
      </c>
    </row>
    <row r="12" spans="1:6" x14ac:dyDescent="0.3">
      <c r="A12">
        <v>0.221357</v>
      </c>
      <c r="B12">
        <v>-5.0376900000000002E-2</v>
      </c>
      <c r="C12">
        <v>0.95087100000000002</v>
      </c>
      <c r="D12">
        <v>0.37944</v>
      </c>
      <c r="E12">
        <v>1.7141500000000001</v>
      </c>
      <c r="F12">
        <v>10</v>
      </c>
    </row>
    <row r="13" spans="1:6" x14ac:dyDescent="0.3">
      <c r="A13">
        <v>0.22648499999999999</v>
      </c>
      <c r="B13">
        <v>-5.1945499999999999E-2</v>
      </c>
      <c r="C13">
        <v>0.94938100000000003</v>
      </c>
      <c r="D13">
        <v>0.38948700000000003</v>
      </c>
      <c r="E13">
        <v>1.7197</v>
      </c>
      <c r="F13">
        <v>11</v>
      </c>
    </row>
    <row r="14" spans="1:6" x14ac:dyDescent="0.3">
      <c r="A14">
        <v>0.230216</v>
      </c>
      <c r="B14">
        <v>-5.3085300000000002E-2</v>
      </c>
      <c r="C14">
        <v>0.948299</v>
      </c>
      <c r="D14">
        <v>0.39673799999999998</v>
      </c>
      <c r="E14">
        <v>1.72333</v>
      </c>
      <c r="F14">
        <v>12</v>
      </c>
    </row>
    <row r="15" spans="1:6" x14ac:dyDescent="0.3">
      <c r="A15">
        <v>0.232601</v>
      </c>
      <c r="B15">
        <v>-5.4020100000000001E-2</v>
      </c>
      <c r="C15">
        <v>0.94741299999999995</v>
      </c>
      <c r="D15">
        <v>0.40265600000000001</v>
      </c>
      <c r="E15">
        <v>1.7311000000000001</v>
      </c>
      <c r="F15">
        <v>13</v>
      </c>
    </row>
    <row r="16" spans="1:6" x14ac:dyDescent="0.3">
      <c r="A16">
        <v>0.26320199999999999</v>
      </c>
      <c r="B16">
        <v>-5.4789999999999998E-2</v>
      </c>
      <c r="C16">
        <v>0.94668399999999997</v>
      </c>
      <c r="D16">
        <v>0.40750999999999998</v>
      </c>
      <c r="E16">
        <v>1.5482800000000001</v>
      </c>
      <c r="F16">
        <v>14</v>
      </c>
    </row>
    <row r="17" spans="1:6" x14ac:dyDescent="0.3">
      <c r="A17">
        <v>0.236125</v>
      </c>
      <c r="B17">
        <v>-5.75962E-2</v>
      </c>
      <c r="C17">
        <v>0.94403099999999995</v>
      </c>
      <c r="D17">
        <v>0.42505399999999999</v>
      </c>
      <c r="E17">
        <v>1.8001199999999999</v>
      </c>
      <c r="F17">
        <v>15</v>
      </c>
    </row>
    <row r="18" spans="1:6" x14ac:dyDescent="0.3">
      <c r="A18">
        <v>0.23766399999999999</v>
      </c>
      <c r="B18">
        <v>-6.2348300000000002E-2</v>
      </c>
      <c r="C18">
        <v>0.93955599999999995</v>
      </c>
      <c r="D18">
        <v>0.45425100000000002</v>
      </c>
      <c r="E18">
        <v>1.9113100000000001</v>
      </c>
      <c r="F18">
        <v>16</v>
      </c>
    </row>
    <row r="19" spans="1:6" x14ac:dyDescent="0.3">
      <c r="A19">
        <v>0.241651</v>
      </c>
      <c r="B19">
        <v>-5.2889699999999998E-2</v>
      </c>
      <c r="C19">
        <v>0.94848500000000002</v>
      </c>
      <c r="D19">
        <v>0.39549699999999999</v>
      </c>
      <c r="E19">
        <v>1.6366400000000001</v>
      </c>
      <c r="F19">
        <v>17</v>
      </c>
    </row>
    <row r="20" spans="1:6" x14ac:dyDescent="0.3">
      <c r="A20">
        <v>0.22898299999999999</v>
      </c>
      <c r="B20">
        <v>-5.4202199999999999E-2</v>
      </c>
      <c r="C20">
        <v>0.947241</v>
      </c>
      <c r="D20">
        <v>0.403806</v>
      </c>
      <c r="E20">
        <v>1.7634799999999999</v>
      </c>
      <c r="F20">
        <v>18</v>
      </c>
    </row>
    <row r="21" spans="1:6" x14ac:dyDescent="0.3">
      <c r="A21">
        <v>0.23188700000000001</v>
      </c>
      <c r="B21">
        <v>-5.85257E-2</v>
      </c>
      <c r="C21">
        <v>0.94315400000000005</v>
      </c>
      <c r="D21">
        <v>0.430815</v>
      </c>
      <c r="E21">
        <v>1.8578699999999999</v>
      </c>
      <c r="F21">
        <v>19</v>
      </c>
    </row>
    <row r="22" spans="1:6" x14ac:dyDescent="0.3">
      <c r="A22">
        <v>0.23000999999999999</v>
      </c>
      <c r="B22">
        <v>-4.7606299999999997E-2</v>
      </c>
      <c r="C22">
        <v>0.95350900000000005</v>
      </c>
      <c r="D22">
        <v>0.36150199999999999</v>
      </c>
      <c r="E22">
        <v>1.57168</v>
      </c>
      <c r="F22">
        <v>20</v>
      </c>
    </row>
    <row r="23" spans="1:6" x14ac:dyDescent="0.3">
      <c r="A23">
        <v>0.217196</v>
      </c>
      <c r="B23">
        <v>-4.75953E-2</v>
      </c>
      <c r="C23">
        <v>0.95352000000000003</v>
      </c>
      <c r="D23">
        <v>0.361431</v>
      </c>
      <c r="E23">
        <v>1.66408</v>
      </c>
      <c r="F23">
        <v>21</v>
      </c>
    </row>
    <row r="24" spans="1:6" x14ac:dyDescent="0.3">
      <c r="A24">
        <v>0.22262000000000001</v>
      </c>
      <c r="B24">
        <v>-4.8983100000000002E-2</v>
      </c>
      <c r="C24">
        <v>0.95219699999999996</v>
      </c>
      <c r="D24">
        <v>0.37044700000000003</v>
      </c>
      <c r="E24">
        <v>1.6640299999999999</v>
      </c>
      <c r="F24">
        <v>22</v>
      </c>
    </row>
    <row r="25" spans="1:6" x14ac:dyDescent="0.3">
      <c r="A25">
        <v>0.25260199999999999</v>
      </c>
      <c r="B25">
        <v>-5.3377500000000001E-2</v>
      </c>
      <c r="C25">
        <v>0.94802200000000003</v>
      </c>
      <c r="D25">
        <v>0.39859099999999997</v>
      </c>
      <c r="E25">
        <v>1.5779399999999999</v>
      </c>
      <c r="F25">
        <v>23</v>
      </c>
    </row>
    <row r="26" spans="1:6" x14ac:dyDescent="0.3">
      <c r="A26">
        <v>0.23391799999999999</v>
      </c>
      <c r="B26">
        <v>-5.1716199999999997E-2</v>
      </c>
      <c r="C26">
        <v>0.94959800000000005</v>
      </c>
      <c r="D26">
        <v>0.38802300000000001</v>
      </c>
      <c r="E26">
        <v>1.6588000000000001</v>
      </c>
      <c r="F26">
        <v>24</v>
      </c>
    </row>
    <row r="27" spans="1:6" x14ac:dyDescent="0.3">
      <c r="A27">
        <v>0.21848500000000001</v>
      </c>
      <c r="B27">
        <v>-4.8286299999999997E-2</v>
      </c>
      <c r="C27">
        <v>0.95286099999999996</v>
      </c>
      <c r="D27">
        <v>0.36592799999999998</v>
      </c>
      <c r="E27">
        <v>1.6748400000000001</v>
      </c>
      <c r="F27">
        <v>25</v>
      </c>
    </row>
    <row r="28" spans="1:6" x14ac:dyDescent="0.3">
      <c r="A28">
        <v>0.223075</v>
      </c>
      <c r="B28">
        <v>-4.93182E-2</v>
      </c>
      <c r="C28">
        <v>0.951878</v>
      </c>
      <c r="D28">
        <v>0.37261499999999997</v>
      </c>
      <c r="E28">
        <v>1.6703600000000001</v>
      </c>
      <c r="F28">
        <v>26</v>
      </c>
    </row>
    <row r="29" spans="1:6" x14ac:dyDescent="0.3">
      <c r="A29">
        <v>0.22220799999999999</v>
      </c>
      <c r="B29">
        <v>-4.9055500000000002E-2</v>
      </c>
      <c r="C29">
        <v>0.95212799999999997</v>
      </c>
      <c r="D29">
        <v>0.37091600000000002</v>
      </c>
      <c r="E29">
        <v>1.66923</v>
      </c>
      <c r="F29">
        <v>27</v>
      </c>
    </row>
    <row r="30" spans="1:6" x14ac:dyDescent="0.3">
      <c r="A30">
        <v>0.21851599999999999</v>
      </c>
      <c r="B30">
        <v>-4.8356000000000003E-2</v>
      </c>
      <c r="C30">
        <v>0.95279499999999995</v>
      </c>
      <c r="D30">
        <v>0.36638100000000001</v>
      </c>
      <c r="E30">
        <v>1.6766799999999999</v>
      </c>
      <c r="F30">
        <v>28</v>
      </c>
    </row>
    <row r="31" spans="1:6" x14ac:dyDescent="0.3">
      <c r="A31">
        <v>0.22031800000000001</v>
      </c>
      <c r="B31">
        <v>-4.8855200000000001E-2</v>
      </c>
      <c r="C31">
        <v>0.95231900000000003</v>
      </c>
      <c r="D31">
        <v>0.36961899999999998</v>
      </c>
      <c r="E31">
        <v>1.6776599999999999</v>
      </c>
      <c r="F31">
        <v>29</v>
      </c>
    </row>
    <row r="32" spans="1:6" x14ac:dyDescent="0.3">
      <c r="A32">
        <v>0.227961</v>
      </c>
      <c r="B32">
        <v>-5.0791599999999999E-2</v>
      </c>
      <c r="C32">
        <v>0.95047700000000002</v>
      </c>
      <c r="D32">
        <v>0.382104</v>
      </c>
      <c r="E32">
        <v>1.67618</v>
      </c>
      <c r="F32">
        <v>30</v>
      </c>
    </row>
    <row r="33" spans="1:6" x14ac:dyDescent="0.3">
      <c r="A33">
        <v>0.224575</v>
      </c>
      <c r="B33">
        <v>-5.0030400000000003E-2</v>
      </c>
      <c r="C33">
        <v>0.95120099999999996</v>
      </c>
      <c r="D33">
        <v>0.37720999999999999</v>
      </c>
      <c r="E33">
        <v>1.6796599999999999</v>
      </c>
      <c r="F33">
        <v>31</v>
      </c>
    </row>
    <row r="34" spans="1:6" x14ac:dyDescent="0.3">
      <c r="A34">
        <v>0.22906899999999999</v>
      </c>
      <c r="B34">
        <v>-5.1239800000000002E-2</v>
      </c>
      <c r="C34">
        <v>0.95005099999999998</v>
      </c>
      <c r="D34">
        <v>0.38497599999999998</v>
      </c>
      <c r="E34">
        <v>1.6806099999999999</v>
      </c>
      <c r="F34">
        <v>32</v>
      </c>
    </row>
    <row r="35" spans="1:6" x14ac:dyDescent="0.3">
      <c r="A35">
        <v>0.23288200000000001</v>
      </c>
      <c r="B35">
        <v>-5.21468E-2</v>
      </c>
      <c r="C35">
        <v>0.94918999999999998</v>
      </c>
      <c r="D35">
        <v>0.39077000000000001</v>
      </c>
      <c r="E35">
        <v>1.67797</v>
      </c>
      <c r="F35">
        <v>33</v>
      </c>
    </row>
    <row r="36" spans="1:6" x14ac:dyDescent="0.3">
      <c r="A36">
        <v>0.22614600000000001</v>
      </c>
      <c r="B36">
        <v>-5.0820299999999999E-2</v>
      </c>
      <c r="C36">
        <v>0.95044899999999999</v>
      </c>
      <c r="D36">
        <v>0.38228800000000002</v>
      </c>
      <c r="E36">
        <v>1.69045</v>
      </c>
      <c r="F36">
        <v>34</v>
      </c>
    </row>
    <row r="37" spans="1:6" x14ac:dyDescent="0.3">
      <c r="A37">
        <v>0.22592699999999999</v>
      </c>
      <c r="B37">
        <v>-5.0755799999999997E-2</v>
      </c>
      <c r="C37">
        <v>0.95051099999999999</v>
      </c>
      <c r="D37">
        <v>0.38187399999999999</v>
      </c>
      <c r="E37">
        <v>1.69025</v>
      </c>
      <c r="F37">
        <v>35</v>
      </c>
    </row>
    <row r="38" spans="1:6" x14ac:dyDescent="0.3">
      <c r="A38">
        <v>0.23421400000000001</v>
      </c>
      <c r="B38">
        <v>-5.2700400000000001E-2</v>
      </c>
      <c r="C38">
        <v>0.94866399999999995</v>
      </c>
      <c r="D38">
        <v>0.39429399999999998</v>
      </c>
      <c r="E38">
        <v>1.6834800000000001</v>
      </c>
      <c r="F38">
        <v>36</v>
      </c>
    </row>
    <row r="39" spans="1:6" x14ac:dyDescent="0.3">
      <c r="A39">
        <v>0.229187</v>
      </c>
      <c r="B39">
        <v>-5.1603799999999998E-2</v>
      </c>
      <c r="C39">
        <v>0.94970500000000002</v>
      </c>
      <c r="D39">
        <v>0.38730500000000001</v>
      </c>
      <c r="E39">
        <v>1.68991</v>
      </c>
      <c r="F39">
        <v>37</v>
      </c>
    </row>
    <row r="40" spans="1:6" x14ac:dyDescent="0.3">
      <c r="A40">
        <v>0.234126</v>
      </c>
      <c r="B40">
        <v>-5.3054799999999999E-2</v>
      </c>
      <c r="C40">
        <v>0.94832799999999995</v>
      </c>
      <c r="D40">
        <v>0.39654499999999998</v>
      </c>
      <c r="E40">
        <v>1.6937199999999999</v>
      </c>
      <c r="F40">
        <v>38</v>
      </c>
    </row>
    <row r="41" spans="1:6" x14ac:dyDescent="0.3">
      <c r="A41">
        <v>0.226211</v>
      </c>
      <c r="B41">
        <v>-5.1381999999999997E-2</v>
      </c>
      <c r="C41">
        <v>0.94991599999999998</v>
      </c>
      <c r="D41">
        <v>0.38588699999999998</v>
      </c>
      <c r="E41">
        <v>1.70587</v>
      </c>
      <c r="F41">
        <v>39</v>
      </c>
    </row>
    <row r="42" spans="1:6" x14ac:dyDescent="0.3">
      <c r="A42">
        <v>0.22927500000000001</v>
      </c>
      <c r="B42">
        <v>-5.23186E-2</v>
      </c>
      <c r="C42">
        <v>0.94902600000000004</v>
      </c>
      <c r="D42">
        <v>0.39186500000000002</v>
      </c>
      <c r="E42">
        <v>1.7091499999999999</v>
      </c>
      <c r="F42">
        <v>40</v>
      </c>
    </row>
    <row r="43" spans="1:6" x14ac:dyDescent="0.3">
      <c r="A43">
        <v>0.23135</v>
      </c>
      <c r="B43">
        <v>-5.3001699999999999E-2</v>
      </c>
      <c r="C43">
        <v>0.94837800000000005</v>
      </c>
      <c r="D43">
        <v>0.396208</v>
      </c>
      <c r="E43">
        <v>1.7125900000000001</v>
      </c>
      <c r="F43">
        <v>41</v>
      </c>
    </row>
    <row r="44" spans="1:6" x14ac:dyDescent="0.3">
      <c r="A44">
        <v>0.23126099999999999</v>
      </c>
      <c r="B44">
        <v>-5.3077300000000001E-2</v>
      </c>
      <c r="C44">
        <v>0.94830700000000001</v>
      </c>
      <c r="D44">
        <v>0.39668700000000001</v>
      </c>
      <c r="E44">
        <v>1.71532</v>
      </c>
      <c r="F44">
        <v>42</v>
      </c>
    </row>
    <row r="45" spans="1:6" x14ac:dyDescent="0.3">
      <c r="A45">
        <v>0.231546</v>
      </c>
      <c r="B45">
        <v>-5.3440700000000001E-2</v>
      </c>
      <c r="C45">
        <v>0.94796199999999997</v>
      </c>
      <c r="D45">
        <v>0.39899200000000001</v>
      </c>
      <c r="E45">
        <v>1.72316</v>
      </c>
      <c r="F45">
        <v>43</v>
      </c>
    </row>
    <row r="46" spans="1:6" x14ac:dyDescent="0.3">
      <c r="A46">
        <v>0.23652699999999999</v>
      </c>
      <c r="B46">
        <v>-5.4955799999999999E-2</v>
      </c>
      <c r="C46">
        <v>0.94652700000000001</v>
      </c>
      <c r="D46">
        <v>0.408553</v>
      </c>
      <c r="E46">
        <v>1.7273000000000001</v>
      </c>
      <c r="F46">
        <v>44</v>
      </c>
    </row>
    <row r="47" spans="1:6" x14ac:dyDescent="0.3">
      <c r="A47">
        <v>0.238537</v>
      </c>
      <c r="B47">
        <v>-5.5943100000000003E-2</v>
      </c>
      <c r="C47">
        <v>0.94559300000000002</v>
      </c>
      <c r="D47">
        <v>0.41474699999999998</v>
      </c>
      <c r="E47">
        <v>1.73872</v>
      </c>
      <c r="F47">
        <v>45</v>
      </c>
    </row>
    <row r="48" spans="1:6" x14ac:dyDescent="0.3">
      <c r="A48">
        <v>0.23250599999999999</v>
      </c>
      <c r="B48">
        <v>-5.5436300000000001E-2</v>
      </c>
      <c r="C48">
        <v>0.94607200000000002</v>
      </c>
      <c r="D48">
        <v>0.41157100000000002</v>
      </c>
      <c r="E48">
        <v>1.7701499999999999</v>
      </c>
      <c r="F48">
        <v>46</v>
      </c>
    </row>
    <row r="49" spans="1:6" x14ac:dyDescent="0.3">
      <c r="A49">
        <v>0.23482600000000001</v>
      </c>
      <c r="B49">
        <v>-5.8075099999999998E-2</v>
      </c>
      <c r="C49">
        <v>0.94357899999999995</v>
      </c>
      <c r="D49">
        <v>0.42802499999999999</v>
      </c>
      <c r="E49">
        <v>1.82273</v>
      </c>
      <c r="F49">
        <v>47</v>
      </c>
    </row>
    <row r="50" spans="1:6" x14ac:dyDescent="0.3">
      <c r="A50">
        <v>0.248055</v>
      </c>
      <c r="B50">
        <v>-5.2500499999999999E-2</v>
      </c>
      <c r="C50">
        <v>0.94885399999999998</v>
      </c>
      <c r="D50">
        <v>0.39302300000000001</v>
      </c>
      <c r="E50">
        <v>1.5844199999999999</v>
      </c>
      <c r="F50">
        <v>48</v>
      </c>
    </row>
    <row r="51" spans="1:6" x14ac:dyDescent="0.3">
      <c r="A51">
        <v>0.23267499999999999</v>
      </c>
      <c r="B51">
        <v>-5.2672400000000001E-2</v>
      </c>
      <c r="C51">
        <v>0.94869099999999995</v>
      </c>
      <c r="D51">
        <v>0.39411600000000002</v>
      </c>
      <c r="E51">
        <v>1.6938500000000001</v>
      </c>
      <c r="F51">
        <v>49</v>
      </c>
    </row>
    <row r="52" spans="1:6" x14ac:dyDescent="0.3">
      <c r="A52">
        <v>0.227071</v>
      </c>
      <c r="B52">
        <v>-5.1425499999999999E-2</v>
      </c>
      <c r="C52">
        <v>0.949874</v>
      </c>
      <c r="D52">
        <v>0.38616499999999998</v>
      </c>
      <c r="E52">
        <v>1.7006300000000001</v>
      </c>
      <c r="F52">
        <v>50</v>
      </c>
    </row>
    <row r="53" spans="1:6" x14ac:dyDescent="0.3">
      <c r="A53">
        <v>0.237403</v>
      </c>
      <c r="B53">
        <v>-5.4047199999999997E-2</v>
      </c>
      <c r="C53">
        <v>0.94738699999999998</v>
      </c>
      <c r="D53">
        <v>0.40282699999999999</v>
      </c>
      <c r="E53">
        <v>1.6968099999999999</v>
      </c>
      <c r="F53">
        <v>51</v>
      </c>
    </row>
    <row r="54" spans="1:6" x14ac:dyDescent="0.3">
      <c r="A54">
        <v>0.23727500000000001</v>
      </c>
      <c r="B54">
        <v>-5.4134399999999999E-2</v>
      </c>
      <c r="C54">
        <v>0.94730499999999995</v>
      </c>
      <c r="D54">
        <v>0.40337800000000001</v>
      </c>
      <c r="E54">
        <v>1.70004</v>
      </c>
      <c r="F54">
        <v>52</v>
      </c>
    </row>
    <row r="55" spans="1:6" x14ac:dyDescent="0.3">
      <c r="A55">
        <v>0.234398</v>
      </c>
      <c r="B55">
        <v>-5.3417300000000001E-2</v>
      </c>
      <c r="C55">
        <v>0.94798400000000005</v>
      </c>
      <c r="D55">
        <v>0.398843</v>
      </c>
      <c r="E55">
        <v>1.70156</v>
      </c>
      <c r="F55">
        <v>53</v>
      </c>
    </row>
    <row r="56" spans="1:6" x14ac:dyDescent="0.3">
      <c r="A56">
        <v>0.23741799999999999</v>
      </c>
      <c r="B56">
        <v>-5.4235899999999997E-2</v>
      </c>
      <c r="C56">
        <v>0.94720899999999997</v>
      </c>
      <c r="D56">
        <v>0.40401900000000002</v>
      </c>
      <c r="E56">
        <v>1.7017199999999999</v>
      </c>
      <c r="F56">
        <v>54</v>
      </c>
    </row>
    <row r="57" spans="1:6" x14ac:dyDescent="0.3">
      <c r="A57">
        <v>0.23716000000000001</v>
      </c>
      <c r="B57">
        <v>-5.4238399999999999E-2</v>
      </c>
      <c r="C57">
        <v>0.94720599999999999</v>
      </c>
      <c r="D57">
        <v>0.404034</v>
      </c>
      <c r="E57">
        <v>1.70364</v>
      </c>
      <c r="F57">
        <v>55</v>
      </c>
    </row>
    <row r="58" spans="1:6" x14ac:dyDescent="0.3">
      <c r="A58">
        <v>0.23638899999999999</v>
      </c>
      <c r="B58">
        <v>-5.4191099999999999E-2</v>
      </c>
      <c r="C58">
        <v>0.94725099999999995</v>
      </c>
      <c r="D58">
        <v>0.40373599999999998</v>
      </c>
      <c r="E58">
        <v>1.7079299999999999</v>
      </c>
      <c r="F58">
        <v>56</v>
      </c>
    </row>
    <row r="59" spans="1:6" x14ac:dyDescent="0.3">
      <c r="A59">
        <v>0.23577799999999999</v>
      </c>
      <c r="B59">
        <v>-5.4173399999999997E-2</v>
      </c>
      <c r="C59">
        <v>0.947268</v>
      </c>
      <c r="D59">
        <v>0.40362399999999998</v>
      </c>
      <c r="E59">
        <v>1.7118800000000001</v>
      </c>
      <c r="F59">
        <v>57</v>
      </c>
    </row>
    <row r="60" spans="1:6" x14ac:dyDescent="0.3">
      <c r="A60">
        <v>0.230291</v>
      </c>
      <c r="B60">
        <v>-5.3004500000000003E-2</v>
      </c>
      <c r="C60">
        <v>0.948376</v>
      </c>
      <c r="D60">
        <v>0.39622499999999999</v>
      </c>
      <c r="E60">
        <v>1.72054</v>
      </c>
      <c r="F60">
        <v>58</v>
      </c>
    </row>
    <row r="61" spans="1:6" x14ac:dyDescent="0.3">
      <c r="A61">
        <v>0.235536</v>
      </c>
      <c r="B61">
        <v>-5.4393400000000001E-2</v>
      </c>
      <c r="C61">
        <v>0.94705899999999998</v>
      </c>
      <c r="D61">
        <v>0.40501199999999998</v>
      </c>
      <c r="E61">
        <v>1.71953</v>
      </c>
      <c r="F61">
        <v>59</v>
      </c>
    </row>
    <row r="62" spans="1:6" x14ac:dyDescent="0.3">
      <c r="A62">
        <v>0.23689099999999999</v>
      </c>
      <c r="B62">
        <v>-5.4828000000000002E-2</v>
      </c>
      <c r="C62">
        <v>0.94664800000000004</v>
      </c>
      <c r="D62">
        <v>0.40774899999999997</v>
      </c>
      <c r="E62">
        <v>1.72126</v>
      </c>
      <c r="F62">
        <v>60</v>
      </c>
    </row>
    <row r="63" spans="1:6" x14ac:dyDescent="0.3">
      <c r="A63">
        <v>0.23175100000000001</v>
      </c>
      <c r="B63">
        <v>-5.3852900000000002E-2</v>
      </c>
      <c r="C63">
        <v>0.94757199999999997</v>
      </c>
      <c r="D63">
        <v>0.40159899999999998</v>
      </c>
      <c r="E63">
        <v>1.73289</v>
      </c>
      <c r="F63">
        <v>61</v>
      </c>
    </row>
    <row r="64" spans="1:6" x14ac:dyDescent="0.3">
      <c r="A64">
        <v>0.24355599999999999</v>
      </c>
      <c r="B64">
        <v>-5.67866E-2</v>
      </c>
      <c r="C64">
        <v>0.94479599999999997</v>
      </c>
      <c r="D64">
        <v>0.420016</v>
      </c>
      <c r="E64">
        <v>1.72451</v>
      </c>
      <c r="F64">
        <v>62</v>
      </c>
    </row>
    <row r="65" spans="1:6" x14ac:dyDescent="0.3">
      <c r="A65">
        <v>0.23969699999999999</v>
      </c>
      <c r="B65">
        <v>-5.5894800000000001E-2</v>
      </c>
      <c r="C65">
        <v>0.94563900000000001</v>
      </c>
      <c r="D65">
        <v>0.41444500000000001</v>
      </c>
      <c r="E65">
        <v>1.7290399999999999</v>
      </c>
      <c r="F65">
        <v>63</v>
      </c>
    </row>
    <row r="66" spans="1:6" x14ac:dyDescent="0.3">
      <c r="A66">
        <v>0.24152299999999999</v>
      </c>
      <c r="B66">
        <v>-5.6442100000000002E-2</v>
      </c>
      <c r="C66">
        <v>0.94512099999999999</v>
      </c>
      <c r="D66">
        <v>0.41786699999999999</v>
      </c>
      <c r="E66">
        <v>1.7301299999999999</v>
      </c>
      <c r="F66">
        <v>64</v>
      </c>
    </row>
    <row r="67" spans="1:6" x14ac:dyDescent="0.3">
      <c r="A67">
        <v>0.24027699999999999</v>
      </c>
      <c r="B67">
        <v>-5.6444099999999997E-2</v>
      </c>
      <c r="C67">
        <v>0.94511900000000004</v>
      </c>
      <c r="D67">
        <v>0.417879</v>
      </c>
      <c r="E67">
        <v>1.73916</v>
      </c>
      <c r="F67">
        <v>65</v>
      </c>
    </row>
    <row r="68" spans="1:6" x14ac:dyDescent="0.3">
      <c r="A68">
        <v>0.23739399999999999</v>
      </c>
      <c r="B68">
        <v>-5.6058200000000002E-2</v>
      </c>
      <c r="C68">
        <v>0.94548399999999999</v>
      </c>
      <c r="D68">
        <v>0.41546699999999998</v>
      </c>
      <c r="E68">
        <v>1.7501199999999999</v>
      </c>
      <c r="F68">
        <v>66</v>
      </c>
    </row>
    <row r="69" spans="1:6" x14ac:dyDescent="0.3">
      <c r="A69">
        <v>0.24709500000000001</v>
      </c>
      <c r="B69">
        <v>-5.8729200000000002E-2</v>
      </c>
      <c r="C69">
        <v>0.94296199999999997</v>
      </c>
      <c r="D69">
        <v>0.43207200000000001</v>
      </c>
      <c r="E69">
        <v>1.74861</v>
      </c>
      <c r="F69">
        <v>67</v>
      </c>
    </row>
    <row r="70" spans="1:6" x14ac:dyDescent="0.3">
      <c r="A70">
        <v>0.243561</v>
      </c>
      <c r="B70">
        <v>-5.8281300000000001E-2</v>
      </c>
      <c r="C70">
        <v>0.94338500000000003</v>
      </c>
      <c r="D70">
        <v>0.42930200000000002</v>
      </c>
      <c r="E70">
        <v>1.7625999999999999</v>
      </c>
      <c r="F70">
        <v>68</v>
      </c>
    </row>
    <row r="71" spans="1:6" x14ac:dyDescent="0.3">
      <c r="A71">
        <v>0.249971</v>
      </c>
      <c r="B71">
        <v>-6.0470900000000001E-2</v>
      </c>
      <c r="C71">
        <v>0.94132099999999996</v>
      </c>
      <c r="D71">
        <v>0.44279200000000002</v>
      </c>
      <c r="E71">
        <v>1.77138</v>
      </c>
      <c r="F71">
        <v>69</v>
      </c>
    </row>
    <row r="72" spans="1:6" x14ac:dyDescent="0.3">
      <c r="A72">
        <v>0.28229399999999999</v>
      </c>
      <c r="B72">
        <v>-6.9029999999999994E-2</v>
      </c>
      <c r="C72">
        <v>0.93329899999999999</v>
      </c>
      <c r="D72">
        <v>0.49428299999999997</v>
      </c>
      <c r="E72">
        <v>1.75095</v>
      </c>
      <c r="F72">
        <v>70</v>
      </c>
    </row>
    <row r="73" spans="1:6" x14ac:dyDescent="0.3">
      <c r="A73">
        <v>0.244975</v>
      </c>
      <c r="B73">
        <v>-6.1279800000000002E-2</v>
      </c>
      <c r="C73">
        <v>0.94055999999999995</v>
      </c>
      <c r="D73">
        <v>0.447741</v>
      </c>
      <c r="E73">
        <v>1.8277000000000001</v>
      </c>
      <c r="F73">
        <v>71</v>
      </c>
    </row>
    <row r="74" spans="1:6" x14ac:dyDescent="0.3">
      <c r="A74">
        <v>0.25036900000000001</v>
      </c>
      <c r="B74">
        <v>-6.7364199999999999E-2</v>
      </c>
      <c r="C74">
        <v>0.93485499999999999</v>
      </c>
      <c r="D74">
        <v>0.48441000000000001</v>
      </c>
      <c r="E74">
        <v>1.9347799999999999</v>
      </c>
      <c r="F74">
        <v>72</v>
      </c>
    </row>
    <row r="75" spans="1:6" x14ac:dyDescent="0.3">
      <c r="A75">
        <v>0.25843699999999997</v>
      </c>
      <c r="B75">
        <v>-6.0855699999999999E-2</v>
      </c>
      <c r="C75">
        <v>0.94095899999999999</v>
      </c>
      <c r="D75">
        <v>0.44514799999999999</v>
      </c>
      <c r="E75">
        <v>1.7224600000000001</v>
      </c>
      <c r="F75">
        <v>73</v>
      </c>
    </row>
    <row r="76" spans="1:6" x14ac:dyDescent="0.3">
      <c r="A76">
        <v>0.237174</v>
      </c>
      <c r="B76">
        <v>-5.6075100000000003E-2</v>
      </c>
      <c r="C76">
        <v>0.94546799999999998</v>
      </c>
      <c r="D76">
        <v>0.41557300000000003</v>
      </c>
      <c r="E76">
        <v>1.7521899999999999</v>
      </c>
      <c r="F76">
        <v>74</v>
      </c>
    </row>
    <row r="77" spans="1:6" x14ac:dyDescent="0.3">
      <c r="A77">
        <v>0.242456</v>
      </c>
      <c r="B77">
        <v>-5.74198E-2</v>
      </c>
      <c r="C77">
        <v>0.94419799999999998</v>
      </c>
      <c r="D77">
        <v>0.423958</v>
      </c>
      <c r="E77">
        <v>1.7485999999999999</v>
      </c>
      <c r="F77">
        <v>75</v>
      </c>
    </row>
    <row r="78" spans="1:6" x14ac:dyDescent="0.3">
      <c r="A78">
        <v>0.23970900000000001</v>
      </c>
      <c r="B78">
        <v>-5.7065600000000001E-2</v>
      </c>
      <c r="C78">
        <v>0.94453200000000004</v>
      </c>
      <c r="D78">
        <v>0.42175400000000002</v>
      </c>
      <c r="E78">
        <v>1.7594399999999999</v>
      </c>
      <c r="F78">
        <v>76</v>
      </c>
    </row>
    <row r="79" spans="1:6" x14ac:dyDescent="0.3">
      <c r="A79">
        <v>0.24382799999999999</v>
      </c>
      <c r="B79">
        <v>-5.8222900000000001E-2</v>
      </c>
      <c r="C79">
        <v>0.94343999999999995</v>
      </c>
      <c r="D79">
        <v>0.42894100000000002</v>
      </c>
      <c r="E79">
        <v>1.75919</v>
      </c>
      <c r="F79">
        <v>77</v>
      </c>
    </row>
    <row r="80" spans="1:6" x14ac:dyDescent="0.3">
      <c r="A80">
        <v>0.25223499999999999</v>
      </c>
      <c r="B80">
        <v>-6.10126E-2</v>
      </c>
      <c r="C80">
        <v>0.94081099999999995</v>
      </c>
      <c r="D80">
        <v>0.446108</v>
      </c>
      <c r="E80">
        <v>1.7686200000000001</v>
      </c>
      <c r="F80">
        <v>78</v>
      </c>
    </row>
    <row r="81" spans="1:6" x14ac:dyDescent="0.3">
      <c r="A81">
        <v>0.249137</v>
      </c>
      <c r="B81">
        <v>-6.0585600000000003E-2</v>
      </c>
      <c r="C81">
        <v>0.94121299999999997</v>
      </c>
      <c r="D81">
        <v>0.443494</v>
      </c>
      <c r="E81">
        <v>1.7801199999999999</v>
      </c>
      <c r="F81">
        <v>79</v>
      </c>
    </row>
    <row r="82" spans="1:6" x14ac:dyDescent="0.3">
      <c r="A82">
        <v>0.248609</v>
      </c>
      <c r="B82">
        <v>-6.1147199999999999E-2</v>
      </c>
      <c r="C82">
        <v>0.94068499999999999</v>
      </c>
      <c r="D82">
        <v>0.44693100000000002</v>
      </c>
      <c r="E82">
        <v>1.7977300000000001</v>
      </c>
      <c r="F82">
        <v>80</v>
      </c>
    </row>
    <row r="83" spans="1:6" x14ac:dyDescent="0.3">
      <c r="A83">
        <v>0.24848100000000001</v>
      </c>
      <c r="B83">
        <v>-6.2873999999999999E-2</v>
      </c>
      <c r="C83">
        <v>0.93906199999999995</v>
      </c>
      <c r="D83">
        <v>0.45744299999999999</v>
      </c>
      <c r="E83">
        <v>1.8409599999999999</v>
      </c>
      <c r="F83">
        <v>81</v>
      </c>
    </row>
    <row r="84" spans="1:6" x14ac:dyDescent="0.3">
      <c r="A84">
        <v>0.25678699999999999</v>
      </c>
      <c r="B84">
        <v>-5.7535099999999999E-2</v>
      </c>
      <c r="C84">
        <v>0.94408899999999996</v>
      </c>
      <c r="D84">
        <v>0.424674</v>
      </c>
      <c r="E84">
        <v>1.6537999999999999</v>
      </c>
      <c r="F84">
        <v>82</v>
      </c>
    </row>
    <row r="85" spans="1:6" x14ac:dyDescent="0.3">
      <c r="A85">
        <v>0.258747</v>
      </c>
      <c r="B85">
        <v>-5.9016100000000002E-2</v>
      </c>
      <c r="C85">
        <v>0.94269199999999997</v>
      </c>
      <c r="D85">
        <v>0.43384400000000001</v>
      </c>
      <c r="E85">
        <v>1.6767099999999999</v>
      </c>
      <c r="F85">
        <v>83</v>
      </c>
    </row>
    <row r="86" spans="1:6" x14ac:dyDescent="0.3">
      <c r="A86">
        <v>0.242532</v>
      </c>
      <c r="B86">
        <v>-5.7643E-2</v>
      </c>
      <c r="C86">
        <v>0.94398700000000002</v>
      </c>
      <c r="D86">
        <v>0.42534499999999997</v>
      </c>
      <c r="E86">
        <v>1.75376</v>
      </c>
      <c r="F86">
        <v>84</v>
      </c>
    </row>
    <row r="87" spans="1:6" x14ac:dyDescent="0.3">
      <c r="A87">
        <v>0.24635499999999999</v>
      </c>
      <c r="B87">
        <v>-5.8838099999999997E-2</v>
      </c>
      <c r="C87">
        <v>0.942859</v>
      </c>
      <c r="D87">
        <v>0.43274600000000002</v>
      </c>
      <c r="E87">
        <v>1.7565900000000001</v>
      </c>
      <c r="F87">
        <v>85</v>
      </c>
    </row>
    <row r="88" spans="1:6" x14ac:dyDescent="0.3">
      <c r="A88">
        <v>0.24939700000000001</v>
      </c>
      <c r="B88">
        <v>-5.9659400000000001E-2</v>
      </c>
      <c r="C88">
        <v>0.94208499999999995</v>
      </c>
      <c r="D88">
        <v>0.43780799999999997</v>
      </c>
      <c r="E88">
        <v>1.7554700000000001</v>
      </c>
      <c r="F88">
        <v>86</v>
      </c>
    </row>
    <row r="89" spans="1:6" x14ac:dyDescent="0.3">
      <c r="A89">
        <v>0.24825</v>
      </c>
      <c r="B89">
        <v>-5.9616500000000003E-2</v>
      </c>
      <c r="C89">
        <v>0.94212600000000002</v>
      </c>
      <c r="D89">
        <v>0.43754399999999999</v>
      </c>
      <c r="E89">
        <v>1.7625200000000001</v>
      </c>
      <c r="F89">
        <v>87</v>
      </c>
    </row>
    <row r="90" spans="1:6" x14ac:dyDescent="0.3">
      <c r="A90">
        <v>0.253021</v>
      </c>
      <c r="B90">
        <v>-6.12814E-2</v>
      </c>
      <c r="C90">
        <v>0.94055800000000001</v>
      </c>
      <c r="D90">
        <v>0.44775100000000001</v>
      </c>
      <c r="E90">
        <v>1.76962</v>
      </c>
      <c r="F90">
        <v>88</v>
      </c>
    </row>
    <row r="91" spans="1:6" x14ac:dyDescent="0.3">
      <c r="A91">
        <v>0.24516499999999999</v>
      </c>
      <c r="B91">
        <v>-5.9629500000000002E-2</v>
      </c>
      <c r="C91">
        <v>0.94211400000000001</v>
      </c>
      <c r="D91">
        <v>0.43762400000000001</v>
      </c>
      <c r="E91">
        <v>1.78501</v>
      </c>
      <c r="F91">
        <v>89</v>
      </c>
    </row>
    <row r="92" spans="1:6" x14ac:dyDescent="0.3">
      <c r="A92">
        <v>0.251106</v>
      </c>
      <c r="B92">
        <v>-6.1340600000000002E-2</v>
      </c>
      <c r="C92">
        <v>0.94050299999999998</v>
      </c>
      <c r="D92">
        <v>0.44811200000000001</v>
      </c>
      <c r="E92">
        <v>1.7845500000000001</v>
      </c>
      <c r="F92">
        <v>90</v>
      </c>
    </row>
    <row r="93" spans="1:6" x14ac:dyDescent="0.3">
      <c r="A93">
        <v>0.255436</v>
      </c>
      <c r="B93">
        <v>-6.3431799999999997E-2</v>
      </c>
      <c r="C93">
        <v>0.93853799999999998</v>
      </c>
      <c r="D93">
        <v>0.46082200000000001</v>
      </c>
      <c r="E93">
        <v>1.80406</v>
      </c>
      <c r="F93">
        <v>91</v>
      </c>
    </row>
    <row r="94" spans="1:6" x14ac:dyDescent="0.3">
      <c r="A94">
        <v>0.25130200000000003</v>
      </c>
      <c r="B94">
        <v>-6.3622600000000001E-2</v>
      </c>
      <c r="C94">
        <v>0.93835900000000005</v>
      </c>
      <c r="D94">
        <v>0.461976</v>
      </c>
      <c r="E94">
        <v>1.83833</v>
      </c>
      <c r="F94">
        <v>92</v>
      </c>
    </row>
    <row r="95" spans="1:6" x14ac:dyDescent="0.3">
      <c r="A95">
        <v>0.253137</v>
      </c>
      <c r="B95">
        <v>-6.8243999999999999E-2</v>
      </c>
      <c r="C95">
        <v>0.934033</v>
      </c>
      <c r="D95">
        <v>0.48963299999999998</v>
      </c>
      <c r="E95">
        <v>1.9342600000000001</v>
      </c>
      <c r="F95">
        <v>93</v>
      </c>
    </row>
    <row r="96" spans="1:6" x14ac:dyDescent="0.3">
      <c r="A96">
        <v>0.26131399999999999</v>
      </c>
      <c r="B96">
        <v>-6.2729099999999996E-2</v>
      </c>
      <c r="C96">
        <v>0.93919799999999998</v>
      </c>
      <c r="D96">
        <v>0.45656400000000003</v>
      </c>
      <c r="E96">
        <v>1.74719</v>
      </c>
      <c r="F96">
        <v>94</v>
      </c>
    </row>
    <row r="97" spans="1:6" x14ac:dyDescent="0.3">
      <c r="A97">
        <v>0.25104300000000002</v>
      </c>
      <c r="B97">
        <v>-6.0161100000000002E-2</v>
      </c>
      <c r="C97">
        <v>0.94161300000000003</v>
      </c>
      <c r="D97">
        <v>0.44089099999999998</v>
      </c>
      <c r="E97">
        <v>1.75623</v>
      </c>
      <c r="F97">
        <v>95</v>
      </c>
    </row>
    <row r="98" spans="1:6" x14ac:dyDescent="0.3">
      <c r="A98">
        <v>0.25097599999999998</v>
      </c>
      <c r="B98">
        <v>-6.0253899999999999E-2</v>
      </c>
      <c r="C98">
        <v>0.94152499999999995</v>
      </c>
      <c r="D98">
        <v>0.44146099999999999</v>
      </c>
      <c r="E98">
        <v>1.7589699999999999</v>
      </c>
      <c r="F98">
        <v>96</v>
      </c>
    </row>
    <row r="99" spans="1:6" x14ac:dyDescent="0.3">
      <c r="A99">
        <v>0.24848100000000001</v>
      </c>
      <c r="B99">
        <v>-5.9895999999999998E-2</v>
      </c>
      <c r="C99">
        <v>0.94186199999999998</v>
      </c>
      <c r="D99">
        <v>0.43926300000000001</v>
      </c>
      <c r="E99">
        <v>1.76779</v>
      </c>
      <c r="F99">
        <v>97</v>
      </c>
    </row>
    <row r="100" spans="1:6" x14ac:dyDescent="0.3">
      <c r="A100">
        <v>0.25609100000000001</v>
      </c>
      <c r="B100">
        <v>-6.1881699999999998E-2</v>
      </c>
      <c r="C100">
        <v>0.939994</v>
      </c>
      <c r="D100">
        <v>0.45141199999999998</v>
      </c>
      <c r="E100">
        <v>1.7626999999999999</v>
      </c>
      <c r="F100">
        <v>98</v>
      </c>
    </row>
    <row r="101" spans="1:6" x14ac:dyDescent="0.3">
      <c r="A101">
        <v>0.249421</v>
      </c>
      <c r="B101">
        <v>-6.04856E-2</v>
      </c>
      <c r="C101">
        <v>0.941307</v>
      </c>
      <c r="D101">
        <v>0.44288100000000002</v>
      </c>
      <c r="E101">
        <v>1.7756400000000001</v>
      </c>
      <c r="F101">
        <v>99</v>
      </c>
    </row>
    <row r="102" spans="1:6" x14ac:dyDescent="0.3">
      <c r="A102">
        <v>0.25783499999999998</v>
      </c>
      <c r="B102">
        <v>-6.2885999999999997E-2</v>
      </c>
      <c r="C102">
        <v>0.93905099999999997</v>
      </c>
      <c r="D102">
        <v>0.45751599999999998</v>
      </c>
      <c r="E102">
        <v>1.7744500000000001</v>
      </c>
      <c r="F102">
        <v>100</v>
      </c>
    </row>
    <row r="103" spans="1:6" x14ac:dyDescent="0.3">
      <c r="A103">
        <v>0.25549899999999998</v>
      </c>
      <c r="B103">
        <v>-6.24539E-2</v>
      </c>
      <c r="C103">
        <v>0.93945599999999996</v>
      </c>
      <c r="D103">
        <v>0.45489299999999999</v>
      </c>
      <c r="E103">
        <v>1.78041</v>
      </c>
      <c r="F103">
        <v>101</v>
      </c>
    </row>
    <row r="104" spans="1:6" x14ac:dyDescent="0.3">
      <c r="A104">
        <v>0.256577</v>
      </c>
      <c r="B104">
        <v>-6.2923099999999996E-2</v>
      </c>
      <c r="C104">
        <v>0.93901599999999996</v>
      </c>
      <c r="D104">
        <v>0.45774100000000001</v>
      </c>
      <c r="E104">
        <v>1.78403</v>
      </c>
      <c r="F104">
        <v>102</v>
      </c>
    </row>
    <row r="105" spans="1:6" x14ac:dyDescent="0.3">
      <c r="A105">
        <v>0.25292599999999998</v>
      </c>
      <c r="B105">
        <v>-6.2321000000000001E-2</v>
      </c>
      <c r="C105">
        <v>0.939581</v>
      </c>
      <c r="D105">
        <v>0.45408500000000002</v>
      </c>
      <c r="E105">
        <v>1.7953300000000001</v>
      </c>
      <c r="F105">
        <v>103</v>
      </c>
    </row>
    <row r="106" spans="1:6" x14ac:dyDescent="0.3">
      <c r="A106">
        <v>0.25673299999999999</v>
      </c>
      <c r="B106">
        <v>-6.3861200000000007E-2</v>
      </c>
      <c r="C106">
        <v>0.93813500000000005</v>
      </c>
      <c r="D106">
        <v>0.46341700000000002</v>
      </c>
      <c r="E106">
        <v>1.80505</v>
      </c>
      <c r="F106">
        <v>104</v>
      </c>
    </row>
    <row r="107" spans="1:6" x14ac:dyDescent="0.3">
      <c r="A107">
        <v>0.259687</v>
      </c>
      <c r="B107">
        <v>-6.4808000000000004E-2</v>
      </c>
      <c r="C107">
        <v>0.93724700000000005</v>
      </c>
      <c r="D107">
        <v>0.46912199999999998</v>
      </c>
      <c r="E107">
        <v>1.8064899999999999</v>
      </c>
      <c r="F107">
        <v>105</v>
      </c>
    </row>
    <row r="108" spans="1:6" x14ac:dyDescent="0.3">
      <c r="A108">
        <v>0.26012000000000002</v>
      </c>
      <c r="B108">
        <v>-6.5289399999999997E-2</v>
      </c>
      <c r="C108">
        <v>0.93679599999999996</v>
      </c>
      <c r="D108">
        <v>0.47201399999999999</v>
      </c>
      <c r="E108">
        <v>1.8146</v>
      </c>
      <c r="F108">
        <v>106</v>
      </c>
    </row>
    <row r="109" spans="1:6" x14ac:dyDescent="0.3">
      <c r="A109">
        <v>0.26432899999999998</v>
      </c>
      <c r="B109">
        <v>-6.6264199999999995E-2</v>
      </c>
      <c r="C109">
        <v>0.93588400000000005</v>
      </c>
      <c r="D109">
        <v>0.477852</v>
      </c>
      <c r="E109">
        <v>1.80779</v>
      </c>
      <c r="F109">
        <v>107</v>
      </c>
    </row>
    <row r="110" spans="1:6" x14ac:dyDescent="0.3">
      <c r="A110">
        <v>0.267793</v>
      </c>
      <c r="B110">
        <v>-6.9248500000000004E-2</v>
      </c>
      <c r="C110">
        <v>0.93309500000000001</v>
      </c>
      <c r="D110">
        <v>0.49557200000000001</v>
      </c>
      <c r="E110">
        <v>1.8505799999999999</v>
      </c>
      <c r="F110">
        <v>108</v>
      </c>
    </row>
    <row r="111" spans="1:6" x14ac:dyDescent="0.3">
      <c r="A111">
        <v>0.26770500000000003</v>
      </c>
      <c r="B111">
        <v>-7.1060999999999999E-2</v>
      </c>
      <c r="C111">
        <v>0.93140500000000004</v>
      </c>
      <c r="D111">
        <v>0.50622699999999998</v>
      </c>
      <c r="E111">
        <v>1.8909899999999999</v>
      </c>
      <c r="F111">
        <v>109</v>
      </c>
    </row>
    <row r="112" spans="1:6" x14ac:dyDescent="0.3">
      <c r="A112">
        <v>0.27690999999999999</v>
      </c>
      <c r="B112">
        <v>-7.6387800000000006E-2</v>
      </c>
      <c r="C112">
        <v>0.92645699999999997</v>
      </c>
      <c r="D112">
        <v>0.53708999999999996</v>
      </c>
      <c r="E112">
        <v>1.9395899999999999</v>
      </c>
      <c r="F112">
        <v>110</v>
      </c>
    </row>
    <row r="113" spans="1:6" x14ac:dyDescent="0.3">
      <c r="A113">
        <v>0.28449400000000002</v>
      </c>
      <c r="B113">
        <v>-7.2290800000000002E-2</v>
      </c>
      <c r="C113">
        <v>0.93025999999999998</v>
      </c>
      <c r="D113">
        <v>0.51341199999999998</v>
      </c>
      <c r="E113">
        <v>1.8046500000000001</v>
      </c>
      <c r="F113">
        <v>111</v>
      </c>
    </row>
    <row r="114" spans="1:6" x14ac:dyDescent="0.3">
      <c r="A114">
        <v>0.26132899999999998</v>
      </c>
      <c r="B114">
        <v>-6.6982200000000006E-2</v>
      </c>
      <c r="C114">
        <v>0.93521200000000004</v>
      </c>
      <c r="D114">
        <v>0.48213600000000001</v>
      </c>
      <c r="E114">
        <v>1.84494</v>
      </c>
      <c r="F114">
        <v>112</v>
      </c>
    </row>
    <row r="115" spans="1:6" x14ac:dyDescent="0.3">
      <c r="A115">
        <v>0.26571699999999998</v>
      </c>
      <c r="B115">
        <v>-6.8914400000000001E-2</v>
      </c>
      <c r="C115">
        <v>0.93340699999999999</v>
      </c>
      <c r="D115">
        <v>0.49359999999999998</v>
      </c>
      <c r="E115">
        <v>1.85762</v>
      </c>
      <c r="F115">
        <v>113</v>
      </c>
    </row>
    <row r="116" spans="1:6" x14ac:dyDescent="0.3">
      <c r="A116">
        <v>0.27127699999999999</v>
      </c>
      <c r="B116">
        <v>-7.2296299999999994E-2</v>
      </c>
      <c r="C116">
        <v>0.93025500000000005</v>
      </c>
      <c r="D116">
        <v>0.51344400000000001</v>
      </c>
      <c r="E116">
        <v>1.89269</v>
      </c>
      <c r="F116">
        <v>114</v>
      </c>
    </row>
    <row r="117" spans="1:6" x14ac:dyDescent="0.3">
      <c r="A117">
        <v>0.27746300000000002</v>
      </c>
      <c r="B117">
        <v>-7.6634499999999994E-2</v>
      </c>
      <c r="C117">
        <v>0.92622800000000005</v>
      </c>
      <c r="D117">
        <v>0.53850299999999995</v>
      </c>
      <c r="E117">
        <v>1.9408099999999999</v>
      </c>
      <c r="F117">
        <v>115</v>
      </c>
    </row>
    <row r="118" spans="1:6" x14ac:dyDescent="0.3">
      <c r="A118">
        <v>0.27580700000000002</v>
      </c>
      <c r="B118">
        <v>-8.1786200000000003E-2</v>
      </c>
      <c r="C118">
        <v>0.92146899999999998</v>
      </c>
      <c r="D118">
        <v>0.56771300000000002</v>
      </c>
      <c r="E118">
        <v>2.05837</v>
      </c>
      <c r="F118">
        <v>116</v>
      </c>
    </row>
    <row r="119" spans="1:6" x14ac:dyDescent="0.3">
      <c r="A119">
        <v>0.29385099999999997</v>
      </c>
      <c r="B119">
        <v>-6.8682900000000005E-2</v>
      </c>
      <c r="C119">
        <v>0.93362299999999998</v>
      </c>
      <c r="D119">
        <v>0.49223099999999997</v>
      </c>
      <c r="E119">
        <v>1.6751</v>
      </c>
      <c r="F119">
        <v>117</v>
      </c>
    </row>
    <row r="120" spans="1:6" x14ac:dyDescent="0.3">
      <c r="A120">
        <v>0.26628600000000002</v>
      </c>
      <c r="B120">
        <v>-6.8669499999999994E-2</v>
      </c>
      <c r="C120">
        <v>0.93363499999999999</v>
      </c>
      <c r="D120">
        <v>0.49215199999999998</v>
      </c>
      <c r="E120">
        <v>1.8482099999999999</v>
      </c>
      <c r="F120">
        <v>118</v>
      </c>
    </row>
    <row r="121" spans="1:6" x14ac:dyDescent="0.3">
      <c r="A121">
        <v>0.27366000000000001</v>
      </c>
      <c r="B121">
        <v>-7.1569300000000002E-2</v>
      </c>
      <c r="C121">
        <v>0.93093199999999998</v>
      </c>
      <c r="D121">
        <v>0.50920200000000004</v>
      </c>
      <c r="E121">
        <v>1.8607100000000001</v>
      </c>
      <c r="F121">
        <v>119</v>
      </c>
    </row>
    <row r="122" spans="1:6" x14ac:dyDescent="0.3">
      <c r="A122">
        <v>0.27310400000000001</v>
      </c>
      <c r="B122">
        <v>-7.3174600000000006E-2</v>
      </c>
      <c r="C122">
        <v>0.92943900000000002</v>
      </c>
      <c r="D122">
        <v>0.51855300000000004</v>
      </c>
      <c r="E122">
        <v>1.8987400000000001</v>
      </c>
      <c r="F122">
        <v>120</v>
      </c>
    </row>
    <row r="123" spans="1:6" x14ac:dyDescent="0.3">
      <c r="A123">
        <v>0.27784199999999998</v>
      </c>
      <c r="B123">
        <v>-7.8572799999999998E-2</v>
      </c>
      <c r="C123">
        <v>0.92443500000000001</v>
      </c>
      <c r="D123">
        <v>0.54956099999999997</v>
      </c>
      <c r="E123">
        <v>1.97797</v>
      </c>
      <c r="F123">
        <v>121</v>
      </c>
    </row>
    <row r="124" spans="1:6" x14ac:dyDescent="0.3">
      <c r="A124">
        <v>0.28499000000000002</v>
      </c>
      <c r="B124">
        <v>-7.6001399999999997E-2</v>
      </c>
      <c r="C124">
        <v>0.92681500000000006</v>
      </c>
      <c r="D124">
        <v>0.53487300000000004</v>
      </c>
      <c r="E124">
        <v>1.8768199999999999</v>
      </c>
      <c r="F124">
        <v>122</v>
      </c>
    </row>
    <row r="125" spans="1:6" x14ac:dyDescent="0.3">
      <c r="A125">
        <v>0.28231299999999998</v>
      </c>
      <c r="B125">
        <v>-6.7973199999999998E-2</v>
      </c>
      <c r="C125">
        <v>0.93428500000000003</v>
      </c>
      <c r="D125">
        <v>0.48802699999999999</v>
      </c>
      <c r="E125">
        <v>1.72868</v>
      </c>
      <c r="F125">
        <v>123</v>
      </c>
    </row>
    <row r="126" spans="1:6" x14ac:dyDescent="0.3">
      <c r="A126">
        <v>0.26474999999999999</v>
      </c>
      <c r="B126">
        <v>-6.9795800000000005E-2</v>
      </c>
      <c r="C126">
        <v>0.93258399999999997</v>
      </c>
      <c r="D126">
        <v>0.49879800000000002</v>
      </c>
      <c r="E126">
        <v>1.8840399999999999</v>
      </c>
      <c r="F126">
        <v>124</v>
      </c>
    </row>
    <row r="127" spans="1:6" x14ac:dyDescent="0.3">
      <c r="A127">
        <v>0.26407999999999998</v>
      </c>
      <c r="B127">
        <v>-7.47921E-2</v>
      </c>
      <c r="C127">
        <v>0.92793599999999998</v>
      </c>
      <c r="D127">
        <v>0.52791399999999999</v>
      </c>
      <c r="E127">
        <v>1.9990699999999999</v>
      </c>
      <c r="F127">
        <v>125</v>
      </c>
    </row>
    <row r="128" spans="1:6" x14ac:dyDescent="0.3">
      <c r="A128">
        <v>0.28667700000000002</v>
      </c>
      <c r="B128">
        <v>-6.1313699999999999E-2</v>
      </c>
      <c r="C128">
        <v>0.94052800000000003</v>
      </c>
      <c r="D128">
        <v>0.44794800000000001</v>
      </c>
      <c r="E128">
        <v>1.5625500000000001</v>
      </c>
      <c r="F128">
        <v>126</v>
      </c>
    </row>
    <row r="129" spans="1:6" x14ac:dyDescent="0.3">
      <c r="A129">
        <v>0.249773</v>
      </c>
      <c r="B129">
        <v>-5.9769999999999997E-2</v>
      </c>
      <c r="C129">
        <v>0.94198099999999996</v>
      </c>
      <c r="D129">
        <v>0.43848799999999999</v>
      </c>
      <c r="E129">
        <v>1.7555499999999999</v>
      </c>
      <c r="F129">
        <v>127</v>
      </c>
    </row>
    <row r="130" spans="1:6" x14ac:dyDescent="0.3">
      <c r="A130">
        <v>0.25409999999999999</v>
      </c>
      <c r="B130">
        <v>-6.0934599999999998E-2</v>
      </c>
      <c r="C130">
        <v>0.94088499999999997</v>
      </c>
      <c r="D130">
        <v>0.445631</v>
      </c>
      <c r="E130">
        <v>1.75376</v>
      </c>
      <c r="F130">
        <v>128</v>
      </c>
    </row>
    <row r="131" spans="1:6" x14ac:dyDescent="0.3">
      <c r="A131">
        <v>0.25266300000000003</v>
      </c>
      <c r="B131">
        <v>-6.0713700000000002E-2</v>
      </c>
      <c r="C131">
        <v>0.94109299999999996</v>
      </c>
      <c r="D131">
        <v>0.44427899999999998</v>
      </c>
      <c r="E131">
        <v>1.7583800000000001</v>
      </c>
      <c r="F131">
        <v>129</v>
      </c>
    </row>
    <row r="132" spans="1:6" x14ac:dyDescent="0.3">
      <c r="A132">
        <v>0.25422699999999998</v>
      </c>
      <c r="B132">
        <v>-6.1141599999999997E-2</v>
      </c>
      <c r="C132">
        <v>0.94069000000000003</v>
      </c>
      <c r="D132">
        <v>0.44689699999999999</v>
      </c>
      <c r="E132">
        <v>1.75786</v>
      </c>
      <c r="F132">
        <v>130</v>
      </c>
    </row>
    <row r="133" spans="1:6" x14ac:dyDescent="0.3">
      <c r="A133">
        <v>0.25797999999999999</v>
      </c>
      <c r="B133">
        <v>-6.21933E-2</v>
      </c>
      <c r="C133">
        <v>0.93970100000000001</v>
      </c>
      <c r="D133">
        <v>0.45330900000000002</v>
      </c>
      <c r="E133">
        <v>1.75715</v>
      </c>
      <c r="F133">
        <v>131</v>
      </c>
    </row>
    <row r="134" spans="1:6" x14ac:dyDescent="0.3">
      <c r="A134">
        <v>0.25847100000000001</v>
      </c>
      <c r="B134">
        <v>-6.2683100000000005E-2</v>
      </c>
      <c r="C134">
        <v>0.93924099999999999</v>
      </c>
      <c r="D134">
        <v>0.456285</v>
      </c>
      <c r="E134">
        <v>1.76532</v>
      </c>
      <c r="F134">
        <v>132</v>
      </c>
    </row>
    <row r="135" spans="1:6" x14ac:dyDescent="0.3">
      <c r="A135">
        <v>0.25490600000000002</v>
      </c>
      <c r="B135">
        <v>-6.1767599999999999E-2</v>
      </c>
      <c r="C135">
        <v>0.94010099999999996</v>
      </c>
      <c r="D135">
        <v>0.45071699999999998</v>
      </c>
      <c r="E135">
        <v>1.76817</v>
      </c>
      <c r="F135">
        <v>133</v>
      </c>
    </row>
    <row r="136" spans="1:6" x14ac:dyDescent="0.3">
      <c r="A136">
        <v>0.26474900000000001</v>
      </c>
      <c r="B136">
        <v>-6.4413600000000001E-2</v>
      </c>
      <c r="C136">
        <v>0.93761700000000003</v>
      </c>
      <c r="D136">
        <v>0.46674900000000002</v>
      </c>
      <c r="E136">
        <v>1.76298</v>
      </c>
      <c r="F136">
        <v>134</v>
      </c>
    </row>
    <row r="137" spans="1:6" x14ac:dyDescent="0.3">
      <c r="A137">
        <v>0.252915</v>
      </c>
      <c r="B137">
        <v>-6.1587500000000003E-2</v>
      </c>
      <c r="C137">
        <v>0.94027099999999997</v>
      </c>
      <c r="D137">
        <v>0.44961899999999999</v>
      </c>
      <c r="E137">
        <v>1.7777499999999999</v>
      </c>
      <c r="F137">
        <v>135</v>
      </c>
    </row>
    <row r="138" spans="1:6" x14ac:dyDescent="0.3">
      <c r="A138">
        <v>0.25933400000000001</v>
      </c>
      <c r="B138">
        <v>-6.3267100000000007E-2</v>
      </c>
      <c r="C138">
        <v>0.938693</v>
      </c>
      <c r="D138">
        <v>0.45982499999999998</v>
      </c>
      <c r="E138">
        <v>1.7730999999999999</v>
      </c>
      <c r="F138">
        <v>136</v>
      </c>
    </row>
    <row r="139" spans="1:6" x14ac:dyDescent="0.3">
      <c r="A139">
        <v>0.25679600000000002</v>
      </c>
      <c r="B139">
        <v>-6.2986600000000004E-2</v>
      </c>
      <c r="C139">
        <v>0.93895600000000001</v>
      </c>
      <c r="D139">
        <v>0.45812599999999998</v>
      </c>
      <c r="E139">
        <v>1.784</v>
      </c>
      <c r="F139">
        <v>137</v>
      </c>
    </row>
    <row r="140" spans="1:6" x14ac:dyDescent="0.3">
      <c r="A140">
        <v>0.25969599999999998</v>
      </c>
      <c r="B140">
        <v>-6.3895900000000005E-2</v>
      </c>
      <c r="C140">
        <v>0.93810300000000002</v>
      </c>
      <c r="D140">
        <v>0.46362700000000001</v>
      </c>
      <c r="E140">
        <v>1.7852699999999999</v>
      </c>
      <c r="F140">
        <v>138</v>
      </c>
    </row>
    <row r="141" spans="1:6" x14ac:dyDescent="0.3">
      <c r="A141">
        <v>0.26321499999999998</v>
      </c>
      <c r="B141">
        <v>-6.49676E-2</v>
      </c>
      <c r="C141">
        <v>0.93709799999999999</v>
      </c>
      <c r="D141">
        <v>0.470082</v>
      </c>
      <c r="E141">
        <v>1.78592</v>
      </c>
      <c r="F141">
        <v>139</v>
      </c>
    </row>
    <row r="142" spans="1:6" x14ac:dyDescent="0.3">
      <c r="A142">
        <v>0.25677899999999998</v>
      </c>
      <c r="B142">
        <v>-6.3522700000000001E-2</v>
      </c>
      <c r="C142">
        <v>0.93845299999999998</v>
      </c>
      <c r="D142">
        <v>0.461372</v>
      </c>
      <c r="E142">
        <v>1.79677</v>
      </c>
      <c r="F142">
        <v>140</v>
      </c>
    </row>
    <row r="143" spans="1:6" x14ac:dyDescent="0.3">
      <c r="A143">
        <v>0.257461</v>
      </c>
      <c r="B143">
        <v>-6.4015199999999994E-2</v>
      </c>
      <c r="C143">
        <v>0.93799100000000002</v>
      </c>
      <c r="D143">
        <v>0.46434700000000001</v>
      </c>
      <c r="E143">
        <v>1.8035600000000001</v>
      </c>
      <c r="F143">
        <v>141</v>
      </c>
    </row>
    <row r="144" spans="1:6" x14ac:dyDescent="0.3">
      <c r="A144">
        <v>0.26724999999999999</v>
      </c>
      <c r="B144">
        <v>-6.6711900000000005E-2</v>
      </c>
      <c r="C144">
        <v>0.93546499999999999</v>
      </c>
      <c r="D144">
        <v>0.48052400000000001</v>
      </c>
      <c r="E144">
        <v>1.79803</v>
      </c>
      <c r="F144">
        <v>142</v>
      </c>
    </row>
    <row r="145" spans="1:6" x14ac:dyDescent="0.3">
      <c r="A145">
        <v>0.26823900000000001</v>
      </c>
      <c r="B145">
        <v>-6.7540799999999998E-2</v>
      </c>
      <c r="C145">
        <v>0.93469000000000002</v>
      </c>
      <c r="D145">
        <v>0.48546</v>
      </c>
      <c r="E145">
        <v>1.8098099999999999</v>
      </c>
      <c r="F145">
        <v>143</v>
      </c>
    </row>
    <row r="146" spans="1:6" x14ac:dyDescent="0.3">
      <c r="A146">
        <v>0.27017799999999997</v>
      </c>
      <c r="B146">
        <v>-6.8284300000000006E-2</v>
      </c>
      <c r="C146">
        <v>0.93399500000000002</v>
      </c>
      <c r="D146">
        <v>0.48987199999999997</v>
      </c>
      <c r="E146">
        <v>1.81314</v>
      </c>
      <c r="F146">
        <v>144</v>
      </c>
    </row>
    <row r="147" spans="1:6" x14ac:dyDescent="0.3">
      <c r="A147">
        <v>0.26521800000000001</v>
      </c>
      <c r="B147">
        <v>-6.8003800000000003E-2</v>
      </c>
      <c r="C147">
        <v>0.934257</v>
      </c>
      <c r="D147">
        <v>0.488209</v>
      </c>
      <c r="E147">
        <v>1.8407800000000001</v>
      </c>
      <c r="F147">
        <v>145</v>
      </c>
    </row>
    <row r="148" spans="1:6" x14ac:dyDescent="0.3">
      <c r="A148">
        <v>0.27283200000000002</v>
      </c>
      <c r="B148">
        <v>-7.0996100000000006E-2</v>
      </c>
      <c r="C148">
        <v>0.93146600000000002</v>
      </c>
      <c r="D148">
        <v>0.50584700000000005</v>
      </c>
      <c r="E148">
        <v>1.85406</v>
      </c>
      <c r="F148">
        <v>146</v>
      </c>
    </row>
    <row r="149" spans="1:6" x14ac:dyDescent="0.3">
      <c r="A149">
        <v>0.27505800000000002</v>
      </c>
      <c r="B149">
        <v>-7.4251899999999996E-2</v>
      </c>
      <c r="C149">
        <v>0.92843799999999999</v>
      </c>
      <c r="D149">
        <v>0.52479399999999998</v>
      </c>
      <c r="E149">
        <v>1.90794</v>
      </c>
      <c r="F149">
        <v>147</v>
      </c>
    </row>
    <row r="150" spans="1:6" x14ac:dyDescent="0.3">
      <c r="A150">
        <v>0.28268100000000002</v>
      </c>
      <c r="B150">
        <v>-6.5182500000000004E-2</v>
      </c>
      <c r="C150">
        <v>0.93689599999999995</v>
      </c>
      <c r="D150">
        <v>0.47137200000000001</v>
      </c>
      <c r="E150">
        <v>1.66751</v>
      </c>
      <c r="F150">
        <v>148</v>
      </c>
    </row>
    <row r="151" spans="1:6" x14ac:dyDescent="0.3">
      <c r="A151">
        <v>0.26089800000000002</v>
      </c>
      <c r="B151">
        <v>-6.4832200000000006E-2</v>
      </c>
      <c r="C151">
        <v>0.93722499999999997</v>
      </c>
      <c r="D151">
        <v>0.46926800000000002</v>
      </c>
      <c r="E151">
        <v>1.7986599999999999</v>
      </c>
      <c r="F151">
        <v>149</v>
      </c>
    </row>
    <row r="152" spans="1:6" x14ac:dyDescent="0.3">
      <c r="A152">
        <v>0.26358900000000002</v>
      </c>
      <c r="B152">
        <v>-6.5759100000000001E-2</v>
      </c>
      <c r="C152">
        <v>0.93635599999999997</v>
      </c>
      <c r="D152">
        <v>0.47482999999999997</v>
      </c>
      <c r="E152">
        <v>1.8013999999999999</v>
      </c>
      <c r="F152">
        <v>150</v>
      </c>
    </row>
    <row r="153" spans="1:6" x14ac:dyDescent="0.3">
      <c r="A153">
        <v>0.26952100000000001</v>
      </c>
      <c r="B153">
        <v>-6.7572400000000005E-2</v>
      </c>
      <c r="C153">
        <v>0.93466000000000005</v>
      </c>
      <c r="D153">
        <v>0.485647</v>
      </c>
      <c r="E153">
        <v>1.80189</v>
      </c>
      <c r="F153">
        <v>151</v>
      </c>
    </row>
    <row r="154" spans="1:6" x14ac:dyDescent="0.3">
      <c r="A154">
        <v>0.26638299999999998</v>
      </c>
      <c r="B154">
        <v>-6.7025500000000002E-2</v>
      </c>
      <c r="C154">
        <v>0.93517099999999997</v>
      </c>
      <c r="D154">
        <v>0.48239300000000002</v>
      </c>
      <c r="E154">
        <v>1.8109</v>
      </c>
      <c r="F154">
        <v>152</v>
      </c>
    </row>
    <row r="155" spans="1:6" x14ac:dyDescent="0.3">
      <c r="A155">
        <v>0.26976299999999998</v>
      </c>
      <c r="B155">
        <v>-6.8237199999999998E-2</v>
      </c>
      <c r="C155">
        <v>0.93403899999999995</v>
      </c>
      <c r="D155">
        <v>0.48959200000000003</v>
      </c>
      <c r="E155">
        <v>1.8149</v>
      </c>
      <c r="F155">
        <v>153</v>
      </c>
    </row>
    <row r="156" spans="1:6" x14ac:dyDescent="0.3">
      <c r="A156">
        <v>0.27359899999999998</v>
      </c>
      <c r="B156">
        <v>-6.9845000000000004E-2</v>
      </c>
      <c r="C156">
        <v>0.93253799999999998</v>
      </c>
      <c r="D156">
        <v>0.49908799999999998</v>
      </c>
      <c r="E156">
        <v>1.82416</v>
      </c>
      <c r="F156">
        <v>154</v>
      </c>
    </row>
    <row r="157" spans="1:6" x14ac:dyDescent="0.3">
      <c r="A157">
        <v>0.27717000000000003</v>
      </c>
      <c r="B157">
        <v>-7.1476899999999996E-2</v>
      </c>
      <c r="C157">
        <v>0.93101800000000001</v>
      </c>
      <c r="D157">
        <v>0.50866100000000003</v>
      </c>
      <c r="E157">
        <v>1.8351999999999999</v>
      </c>
      <c r="F157">
        <v>155</v>
      </c>
    </row>
    <row r="158" spans="1:6" x14ac:dyDescent="0.3">
      <c r="A158">
        <v>0.27551199999999998</v>
      </c>
      <c r="B158">
        <v>-7.1713700000000005E-2</v>
      </c>
      <c r="C158">
        <v>0.93079699999999999</v>
      </c>
      <c r="D158">
        <v>0.51004499999999997</v>
      </c>
      <c r="E158">
        <v>1.8512599999999999</v>
      </c>
      <c r="F158">
        <v>156</v>
      </c>
    </row>
    <row r="159" spans="1:6" x14ac:dyDescent="0.3">
      <c r="A159">
        <v>0.27687800000000001</v>
      </c>
      <c r="B159">
        <v>-7.3823899999999998E-2</v>
      </c>
      <c r="C159">
        <v>0.92883499999999997</v>
      </c>
      <c r="D159">
        <v>0.52231799999999995</v>
      </c>
      <c r="E159">
        <v>1.88646</v>
      </c>
      <c r="F159">
        <v>157</v>
      </c>
    </row>
    <row r="160" spans="1:6" x14ac:dyDescent="0.3">
      <c r="A160">
        <v>0.27826099999999998</v>
      </c>
      <c r="B160">
        <v>-7.7723700000000007E-2</v>
      </c>
      <c r="C160">
        <v>0.92522000000000004</v>
      </c>
      <c r="D160">
        <v>0.54472699999999996</v>
      </c>
      <c r="E160">
        <v>1.9576100000000001</v>
      </c>
      <c r="F160">
        <v>158</v>
      </c>
    </row>
    <row r="161" spans="1:6" x14ac:dyDescent="0.3">
      <c r="A161">
        <v>0.29047800000000001</v>
      </c>
      <c r="B161">
        <v>-7.2051299999999999E-2</v>
      </c>
      <c r="C161">
        <v>0.93048299999999995</v>
      </c>
      <c r="D161">
        <v>0.512015</v>
      </c>
      <c r="E161">
        <v>1.7626599999999999</v>
      </c>
      <c r="F161">
        <v>159</v>
      </c>
    </row>
    <row r="162" spans="1:6" x14ac:dyDescent="0.3">
      <c r="A162">
        <v>0.27420899999999998</v>
      </c>
      <c r="B162">
        <v>-7.4406E-2</v>
      </c>
      <c r="C162">
        <v>0.92829499999999998</v>
      </c>
      <c r="D162">
        <v>0.52568499999999996</v>
      </c>
      <c r="E162">
        <v>1.9171</v>
      </c>
      <c r="F162">
        <v>160</v>
      </c>
    </row>
    <row r="163" spans="1:6" x14ac:dyDescent="0.3">
      <c r="A163">
        <v>0.27881699999999998</v>
      </c>
      <c r="B163">
        <v>-6.9279400000000005E-2</v>
      </c>
      <c r="C163">
        <v>0.93306599999999995</v>
      </c>
      <c r="D163">
        <v>0.495755</v>
      </c>
      <c r="E163">
        <v>1.77807</v>
      </c>
      <c r="F163">
        <v>161</v>
      </c>
    </row>
    <row r="164" spans="1:6" x14ac:dyDescent="0.3">
      <c r="A164">
        <v>0.26577400000000001</v>
      </c>
      <c r="B164">
        <v>-6.5812700000000002E-2</v>
      </c>
      <c r="C164">
        <v>0.93630599999999997</v>
      </c>
      <c r="D164">
        <v>0.47515099999999999</v>
      </c>
      <c r="E164">
        <v>1.7878000000000001</v>
      </c>
      <c r="F164">
        <v>162</v>
      </c>
    </row>
    <row r="165" spans="1:6" x14ac:dyDescent="0.3">
      <c r="A165">
        <v>0.267731</v>
      </c>
      <c r="B165">
        <v>-6.6508300000000006E-2</v>
      </c>
      <c r="C165">
        <v>0.93565500000000001</v>
      </c>
      <c r="D165">
        <v>0.47931000000000001</v>
      </c>
      <c r="E165">
        <v>1.79026</v>
      </c>
      <c r="F165">
        <v>163</v>
      </c>
    </row>
    <row r="166" spans="1:6" x14ac:dyDescent="0.3">
      <c r="A166">
        <v>0.27308199999999999</v>
      </c>
      <c r="B166">
        <v>-6.7962400000000006E-2</v>
      </c>
      <c r="C166">
        <v>0.93429600000000002</v>
      </c>
      <c r="D166">
        <v>0.48796299999999998</v>
      </c>
      <c r="E166">
        <v>1.78687</v>
      </c>
      <c r="F166">
        <v>164</v>
      </c>
    </row>
    <row r="167" spans="1:6" x14ac:dyDescent="0.3">
      <c r="A167">
        <v>0.26559500000000003</v>
      </c>
      <c r="B167">
        <v>-6.6367099999999998E-2</v>
      </c>
      <c r="C167">
        <v>0.93578700000000004</v>
      </c>
      <c r="D167">
        <v>0.478466</v>
      </c>
      <c r="E167">
        <v>1.80149</v>
      </c>
      <c r="F167">
        <v>165</v>
      </c>
    </row>
    <row r="168" spans="1:6" x14ac:dyDescent="0.3">
      <c r="A168">
        <v>0.26746999999999999</v>
      </c>
      <c r="B168">
        <v>-6.6802899999999998E-2</v>
      </c>
      <c r="C168">
        <v>0.93537999999999999</v>
      </c>
      <c r="D168">
        <v>0.48106700000000002</v>
      </c>
      <c r="E168">
        <v>1.7985800000000001</v>
      </c>
      <c r="F168">
        <v>166</v>
      </c>
    </row>
    <row r="169" spans="1:6" x14ac:dyDescent="0.3">
      <c r="A169">
        <v>0.27352199999999999</v>
      </c>
      <c r="B169">
        <v>-6.8649000000000002E-2</v>
      </c>
      <c r="C169">
        <v>0.93365399999999998</v>
      </c>
      <c r="D169">
        <v>0.49203000000000002</v>
      </c>
      <c r="E169">
        <v>1.79887</v>
      </c>
      <c r="F169">
        <v>167</v>
      </c>
    </row>
    <row r="170" spans="1:6" x14ac:dyDescent="0.3">
      <c r="A170">
        <v>0.26882200000000001</v>
      </c>
      <c r="B170">
        <v>-6.7515800000000001E-2</v>
      </c>
      <c r="C170">
        <v>0.93471300000000002</v>
      </c>
      <c r="D170">
        <v>0.48531099999999999</v>
      </c>
      <c r="E170">
        <v>1.8053300000000001</v>
      </c>
      <c r="F170">
        <v>168</v>
      </c>
    </row>
    <row r="171" spans="1:6" x14ac:dyDescent="0.3">
      <c r="A171">
        <v>0.27264300000000002</v>
      </c>
      <c r="B171">
        <v>-6.8590499999999999E-2</v>
      </c>
      <c r="C171">
        <v>0.93370900000000001</v>
      </c>
      <c r="D171">
        <v>0.49168499999999998</v>
      </c>
      <c r="E171">
        <v>1.8033999999999999</v>
      </c>
      <c r="F171">
        <v>169</v>
      </c>
    </row>
    <row r="172" spans="1:6" x14ac:dyDescent="0.3">
      <c r="A172">
        <v>0.27792800000000001</v>
      </c>
      <c r="B172">
        <v>-7.0099499999999995E-2</v>
      </c>
      <c r="C172">
        <v>0.93230100000000005</v>
      </c>
      <c r="D172">
        <v>0.50058499999999995</v>
      </c>
      <c r="E172">
        <v>1.8011299999999999</v>
      </c>
      <c r="F172">
        <v>170</v>
      </c>
    </row>
    <row r="173" spans="1:6" x14ac:dyDescent="0.3">
      <c r="A173">
        <v>0.270785</v>
      </c>
      <c r="B173">
        <v>-6.8629300000000004E-2</v>
      </c>
      <c r="C173">
        <v>0.93367299999999998</v>
      </c>
      <c r="D173">
        <v>0.49191400000000002</v>
      </c>
      <c r="E173">
        <v>1.8166199999999999</v>
      </c>
      <c r="F173">
        <v>171</v>
      </c>
    </row>
    <row r="174" spans="1:6" x14ac:dyDescent="0.3">
      <c r="A174">
        <v>0.28134700000000001</v>
      </c>
      <c r="B174">
        <v>-7.1638599999999997E-2</v>
      </c>
      <c r="C174">
        <v>0.930867</v>
      </c>
      <c r="D174">
        <v>0.509606</v>
      </c>
      <c r="E174">
        <v>1.81131</v>
      </c>
      <c r="F174">
        <v>172</v>
      </c>
    </row>
    <row r="175" spans="1:6" x14ac:dyDescent="0.3">
      <c r="A175">
        <v>0.27599600000000002</v>
      </c>
      <c r="B175">
        <v>-7.0530399999999993E-2</v>
      </c>
      <c r="C175">
        <v>0.93189900000000003</v>
      </c>
      <c r="D175">
        <v>0.50311700000000004</v>
      </c>
      <c r="E175">
        <v>1.82291</v>
      </c>
      <c r="F175">
        <v>173</v>
      </c>
    </row>
    <row r="176" spans="1:6" x14ac:dyDescent="0.3">
      <c r="A176">
        <v>0.28367900000000001</v>
      </c>
      <c r="B176">
        <v>-7.27936E-2</v>
      </c>
      <c r="C176">
        <v>0.92979299999999998</v>
      </c>
      <c r="D176">
        <v>0.51633899999999999</v>
      </c>
      <c r="E176">
        <v>1.8201499999999999</v>
      </c>
      <c r="F176">
        <v>174</v>
      </c>
    </row>
    <row r="177" spans="1:6" x14ac:dyDescent="0.3">
      <c r="A177">
        <v>0.28387800000000002</v>
      </c>
      <c r="B177">
        <v>-7.3331999999999994E-2</v>
      </c>
      <c r="C177">
        <v>0.92929200000000001</v>
      </c>
      <c r="D177">
        <v>0.51946599999999998</v>
      </c>
      <c r="E177">
        <v>1.82989</v>
      </c>
      <c r="F177">
        <v>175</v>
      </c>
    </row>
    <row r="178" spans="1:6" x14ac:dyDescent="0.3">
      <c r="A178">
        <v>0.28309800000000002</v>
      </c>
      <c r="B178">
        <v>-7.3903499999999997E-2</v>
      </c>
      <c r="C178">
        <v>0.92876099999999995</v>
      </c>
      <c r="D178">
        <v>0.52277899999999999</v>
      </c>
      <c r="E178">
        <v>1.8466400000000001</v>
      </c>
      <c r="F178">
        <v>176</v>
      </c>
    </row>
    <row r="179" spans="1:6" x14ac:dyDescent="0.3">
      <c r="A179">
        <v>0.28801700000000002</v>
      </c>
      <c r="B179">
        <v>-7.5971800000000006E-2</v>
      </c>
      <c r="C179">
        <v>0.92684200000000005</v>
      </c>
      <c r="D179">
        <v>0.53470300000000004</v>
      </c>
      <c r="E179">
        <v>1.8565</v>
      </c>
      <c r="F179">
        <v>177</v>
      </c>
    </row>
    <row r="180" spans="1:6" x14ac:dyDescent="0.3">
      <c r="A180">
        <v>0.29475899999999999</v>
      </c>
      <c r="B180">
        <v>-7.9386700000000004E-2</v>
      </c>
      <c r="C180">
        <v>0.92368300000000003</v>
      </c>
      <c r="D180">
        <v>0.55418000000000001</v>
      </c>
      <c r="E180">
        <v>1.8801099999999999</v>
      </c>
      <c r="F180">
        <v>178</v>
      </c>
    </row>
    <row r="181" spans="1:6" x14ac:dyDescent="0.3">
      <c r="A181">
        <v>0.29359600000000002</v>
      </c>
      <c r="B181">
        <v>-8.1526799999999996E-2</v>
      </c>
      <c r="C181">
        <v>0.92170799999999997</v>
      </c>
      <c r="D181">
        <v>0.56625499999999995</v>
      </c>
      <c r="E181">
        <v>1.92869</v>
      </c>
      <c r="F181">
        <v>179</v>
      </c>
    </row>
    <row r="182" spans="1:6" x14ac:dyDescent="0.3">
      <c r="A182">
        <v>0.34837800000000002</v>
      </c>
      <c r="B182">
        <v>-9.2207600000000001E-2</v>
      </c>
      <c r="C182">
        <v>0.91191599999999995</v>
      </c>
      <c r="D182">
        <v>0.62510900000000003</v>
      </c>
      <c r="E182">
        <v>1.79434</v>
      </c>
      <c r="F182">
        <v>180</v>
      </c>
    </row>
    <row r="183" spans="1:6" x14ac:dyDescent="0.3">
      <c r="A183">
        <v>0.46105800000000002</v>
      </c>
      <c r="B183">
        <v>-0.19109799999999999</v>
      </c>
      <c r="C183">
        <v>0.82605200000000001</v>
      </c>
      <c r="D183">
        <v>1.0896300000000001</v>
      </c>
      <c r="E183">
        <v>2.3633299999999999</v>
      </c>
      <c r="F183">
        <v>181</v>
      </c>
    </row>
    <row r="184" spans="1:6" x14ac:dyDescent="0.3">
      <c r="A184">
        <v>0.29447099999999998</v>
      </c>
      <c r="B184">
        <v>-7.8905799999999998E-2</v>
      </c>
      <c r="C184">
        <v>0.92412700000000003</v>
      </c>
      <c r="D184">
        <v>0.55145299999999997</v>
      </c>
      <c r="E184">
        <v>1.87269</v>
      </c>
      <c r="F184">
        <v>182</v>
      </c>
    </row>
    <row r="185" spans="1:6" x14ac:dyDescent="0.3">
      <c r="A185">
        <v>0.30024699999999999</v>
      </c>
      <c r="B185">
        <v>-8.4341799999999995E-2</v>
      </c>
      <c r="C185">
        <v>0.91911699999999996</v>
      </c>
      <c r="D185">
        <v>0.58199100000000004</v>
      </c>
      <c r="E185">
        <v>1.9383699999999999</v>
      </c>
      <c r="F185">
        <v>183</v>
      </c>
    </row>
    <row r="186" spans="1:6" x14ac:dyDescent="0.3">
      <c r="A186">
        <v>0.29296100000000003</v>
      </c>
      <c r="B186">
        <v>-7.1418499999999996E-2</v>
      </c>
      <c r="C186">
        <v>0.93107200000000001</v>
      </c>
      <c r="D186">
        <v>0.50831999999999999</v>
      </c>
      <c r="E186">
        <v>1.7351099999999999</v>
      </c>
      <c r="F186">
        <v>184</v>
      </c>
    </row>
    <row r="187" spans="1:6" x14ac:dyDescent="0.3">
      <c r="A187">
        <v>0.284217</v>
      </c>
      <c r="B187">
        <v>-7.2706400000000004E-2</v>
      </c>
      <c r="C187">
        <v>0.92987399999999998</v>
      </c>
      <c r="D187">
        <v>0.51583199999999996</v>
      </c>
      <c r="E187">
        <v>1.8149200000000001</v>
      </c>
      <c r="F187">
        <v>185</v>
      </c>
    </row>
    <row r="188" spans="1:6" x14ac:dyDescent="0.3">
      <c r="A188">
        <v>0.29113800000000001</v>
      </c>
      <c r="B188">
        <v>-7.4944399999999994E-2</v>
      </c>
      <c r="C188">
        <v>0.92779500000000004</v>
      </c>
      <c r="D188">
        <v>0.52879200000000004</v>
      </c>
      <c r="E188">
        <v>1.81629</v>
      </c>
      <c r="F188">
        <v>186</v>
      </c>
    </row>
    <row r="189" spans="1:6" x14ac:dyDescent="0.3">
      <c r="A189">
        <v>0.286748</v>
      </c>
      <c r="B189">
        <v>-7.3791599999999999E-2</v>
      </c>
      <c r="C189">
        <v>0.92886500000000005</v>
      </c>
      <c r="D189">
        <v>0.52213100000000001</v>
      </c>
      <c r="E189">
        <v>1.82087</v>
      </c>
      <c r="F189">
        <v>187</v>
      </c>
    </row>
    <row r="190" spans="1:6" x14ac:dyDescent="0.3">
      <c r="A190">
        <v>0.28117900000000001</v>
      </c>
      <c r="B190">
        <v>-7.2332300000000002E-2</v>
      </c>
      <c r="C190">
        <v>0.93022199999999999</v>
      </c>
      <c r="D190">
        <v>0.51365400000000005</v>
      </c>
      <c r="E190">
        <v>1.8267899999999999</v>
      </c>
      <c r="F190">
        <v>188</v>
      </c>
    </row>
    <row r="191" spans="1:6" x14ac:dyDescent="0.3">
      <c r="A191">
        <v>0.285721</v>
      </c>
      <c r="B191">
        <v>-7.3862899999999995E-2</v>
      </c>
      <c r="C191">
        <v>0.92879900000000004</v>
      </c>
      <c r="D191">
        <v>0.52254400000000001</v>
      </c>
      <c r="E191">
        <v>1.8288599999999999</v>
      </c>
      <c r="F191">
        <v>189</v>
      </c>
    </row>
    <row r="192" spans="1:6" x14ac:dyDescent="0.3">
      <c r="A192">
        <v>0.281302</v>
      </c>
      <c r="B192">
        <v>-7.2836999999999999E-2</v>
      </c>
      <c r="C192">
        <v>0.92975200000000002</v>
      </c>
      <c r="D192">
        <v>0.51659100000000002</v>
      </c>
      <c r="E192">
        <v>1.83643</v>
      </c>
      <c r="F192">
        <v>190</v>
      </c>
    </row>
    <row r="193" spans="1:6" x14ac:dyDescent="0.3">
      <c r="A193">
        <v>0.28313199999999999</v>
      </c>
      <c r="B193">
        <v>-7.3547100000000004E-2</v>
      </c>
      <c r="C193">
        <v>0.92909200000000003</v>
      </c>
      <c r="D193">
        <v>0.52071400000000001</v>
      </c>
      <c r="E193">
        <v>1.8391200000000001</v>
      </c>
      <c r="F193">
        <v>191</v>
      </c>
    </row>
    <row r="194" spans="1:6" x14ac:dyDescent="0.3">
      <c r="A194">
        <v>0.29125499999999999</v>
      </c>
      <c r="B194">
        <v>-7.5933299999999995E-2</v>
      </c>
      <c r="C194">
        <v>0.92687799999999998</v>
      </c>
      <c r="D194">
        <v>0.53448200000000001</v>
      </c>
      <c r="E194">
        <v>1.8351</v>
      </c>
      <c r="F194">
        <v>192</v>
      </c>
    </row>
    <row r="195" spans="1:6" x14ac:dyDescent="0.3">
      <c r="A195">
        <v>0.29529100000000003</v>
      </c>
      <c r="B195">
        <v>-7.7221799999999993E-2</v>
      </c>
      <c r="C195">
        <v>0.92568399999999995</v>
      </c>
      <c r="D195">
        <v>0.54186299999999998</v>
      </c>
      <c r="E195">
        <v>1.83501</v>
      </c>
      <c r="F195">
        <v>193</v>
      </c>
    </row>
    <row r="196" spans="1:6" x14ac:dyDescent="0.3">
      <c r="A196">
        <v>0.29385299999999998</v>
      </c>
      <c r="B196">
        <v>-7.6984999999999998E-2</v>
      </c>
      <c r="C196">
        <v>0.92590399999999995</v>
      </c>
      <c r="D196">
        <v>0.54050900000000002</v>
      </c>
      <c r="E196">
        <v>1.8393900000000001</v>
      </c>
      <c r="F196">
        <v>194</v>
      </c>
    </row>
    <row r="197" spans="1:6" x14ac:dyDescent="0.3">
      <c r="A197">
        <v>0.29235499999999998</v>
      </c>
      <c r="B197">
        <v>-7.6741199999999996E-2</v>
      </c>
      <c r="C197">
        <v>0.92612899999999998</v>
      </c>
      <c r="D197">
        <v>0.53911399999999998</v>
      </c>
      <c r="E197">
        <v>1.8440399999999999</v>
      </c>
      <c r="F197">
        <v>195</v>
      </c>
    </row>
    <row r="198" spans="1:6" x14ac:dyDescent="0.3">
      <c r="A198">
        <v>0.29774600000000001</v>
      </c>
      <c r="B198">
        <v>-7.8714800000000001E-2</v>
      </c>
      <c r="C198">
        <v>0.92430400000000001</v>
      </c>
      <c r="D198">
        <v>0.55036799999999997</v>
      </c>
      <c r="E198">
        <v>1.8484499999999999</v>
      </c>
      <c r="F198">
        <v>196</v>
      </c>
    </row>
    <row r="199" spans="1:6" x14ac:dyDescent="0.3">
      <c r="A199">
        <v>0.29031499999999999</v>
      </c>
      <c r="B199">
        <v>-7.7033599999999994E-2</v>
      </c>
      <c r="C199">
        <v>0.92585899999999999</v>
      </c>
      <c r="D199">
        <v>0.54078700000000002</v>
      </c>
      <c r="E199">
        <v>1.86276</v>
      </c>
      <c r="F199">
        <v>197</v>
      </c>
    </row>
    <row r="200" spans="1:6" x14ac:dyDescent="0.3">
      <c r="A200">
        <v>0.30071700000000001</v>
      </c>
      <c r="B200">
        <v>-8.0019099999999996E-2</v>
      </c>
      <c r="C200">
        <v>0.923099</v>
      </c>
      <c r="D200">
        <v>0.55775799999999998</v>
      </c>
      <c r="E200">
        <v>1.85476</v>
      </c>
      <c r="F200">
        <v>198</v>
      </c>
    </row>
    <row r="201" spans="1:6" x14ac:dyDescent="0.3">
      <c r="A201">
        <v>0.30640299999999998</v>
      </c>
      <c r="B201">
        <v>-8.1921400000000005E-2</v>
      </c>
      <c r="C201">
        <v>0.92134400000000005</v>
      </c>
      <c r="D201">
        <v>0.56847099999999995</v>
      </c>
      <c r="E201">
        <v>1.85531</v>
      </c>
      <c r="F201">
        <v>199</v>
      </c>
    </row>
    <row r="202" spans="1:6" x14ac:dyDescent="0.3">
      <c r="A202">
        <v>0.304981</v>
      </c>
      <c r="B202">
        <v>-8.2041799999999998E-2</v>
      </c>
      <c r="C202">
        <v>0.92123299999999997</v>
      </c>
      <c r="D202">
        <v>0.56914699999999996</v>
      </c>
      <c r="E202">
        <v>1.8661700000000001</v>
      </c>
      <c r="F202">
        <v>200</v>
      </c>
    </row>
    <row r="203" spans="1:6" x14ac:dyDescent="0.3">
      <c r="A203">
        <v>0.30324400000000001</v>
      </c>
      <c r="B203">
        <v>-8.2091800000000006E-2</v>
      </c>
      <c r="C203">
        <v>0.92118699999999998</v>
      </c>
      <c r="D203">
        <v>0.56942700000000002</v>
      </c>
      <c r="E203">
        <v>1.8777900000000001</v>
      </c>
      <c r="F203">
        <v>201</v>
      </c>
    </row>
    <row r="204" spans="1:6" x14ac:dyDescent="0.3">
      <c r="A204">
        <v>0.31237700000000002</v>
      </c>
      <c r="B204">
        <v>-8.5507100000000003E-2</v>
      </c>
      <c r="C204">
        <v>0.91804699999999995</v>
      </c>
      <c r="D204">
        <v>0.58845599999999998</v>
      </c>
      <c r="E204">
        <v>1.8837999999999999</v>
      </c>
      <c r="F204">
        <v>202</v>
      </c>
    </row>
    <row r="205" spans="1:6" x14ac:dyDescent="0.3">
      <c r="A205">
        <v>0.31034800000000001</v>
      </c>
      <c r="B205">
        <v>-8.7123900000000004E-2</v>
      </c>
      <c r="C205">
        <v>0.91656400000000005</v>
      </c>
      <c r="D205">
        <v>0.59738199999999997</v>
      </c>
      <c r="E205">
        <v>1.9248799999999999</v>
      </c>
      <c r="F205">
        <v>203</v>
      </c>
    </row>
    <row r="206" spans="1:6" x14ac:dyDescent="0.3">
      <c r="A206">
        <v>0.31895400000000002</v>
      </c>
      <c r="B206">
        <v>-8.8824399999999998E-2</v>
      </c>
      <c r="C206">
        <v>0.91500599999999999</v>
      </c>
      <c r="D206">
        <v>0.60671299999999995</v>
      </c>
      <c r="E206">
        <v>1.90219</v>
      </c>
      <c r="F206">
        <v>204</v>
      </c>
    </row>
    <row r="207" spans="1:6" x14ac:dyDescent="0.3">
      <c r="A207">
        <v>0.31174800000000003</v>
      </c>
      <c r="B207">
        <v>-8.3346299999999998E-2</v>
      </c>
      <c r="C207">
        <v>0.92003199999999996</v>
      </c>
      <c r="D207">
        <v>0.57644499999999999</v>
      </c>
      <c r="E207">
        <v>1.84907</v>
      </c>
      <c r="F207">
        <v>205</v>
      </c>
    </row>
    <row r="208" spans="1:6" x14ac:dyDescent="0.3">
      <c r="A208">
        <v>0.29492699999999999</v>
      </c>
      <c r="B208">
        <v>-7.8849799999999998E-2</v>
      </c>
      <c r="C208">
        <v>0.92417899999999997</v>
      </c>
      <c r="D208">
        <v>0.55113500000000004</v>
      </c>
      <c r="E208">
        <v>1.8687199999999999</v>
      </c>
      <c r="F208">
        <v>206</v>
      </c>
    </row>
    <row r="209" spans="1:6" x14ac:dyDescent="0.3">
      <c r="A209">
        <v>0.305923</v>
      </c>
      <c r="B209">
        <v>-8.2295199999999999E-2</v>
      </c>
      <c r="C209">
        <v>0.92100000000000004</v>
      </c>
      <c r="D209">
        <v>0.57056700000000005</v>
      </c>
      <c r="E209">
        <v>1.86507</v>
      </c>
      <c r="F209">
        <v>207</v>
      </c>
    </row>
    <row r="210" spans="1:6" x14ac:dyDescent="0.3">
      <c r="A210">
        <v>0.41741800000000001</v>
      </c>
      <c r="B210">
        <v>-0.13827500000000001</v>
      </c>
      <c r="C210">
        <v>0.87085900000000005</v>
      </c>
      <c r="D210">
        <v>0.85670800000000003</v>
      </c>
      <c r="E210">
        <v>2.0524</v>
      </c>
      <c r="F210">
        <v>208</v>
      </c>
    </row>
    <row r="211" spans="1:6" x14ac:dyDescent="0.3">
      <c r="A211">
        <v>0.40713700000000003</v>
      </c>
      <c r="B211">
        <v>-0.103799</v>
      </c>
      <c r="C211">
        <v>0.90140600000000004</v>
      </c>
      <c r="D211">
        <v>0.68653900000000001</v>
      </c>
      <c r="E211">
        <v>1.6862600000000001</v>
      </c>
      <c r="F211">
        <v>209</v>
      </c>
    </row>
    <row r="212" spans="1:6" x14ac:dyDescent="0.3">
      <c r="A212">
        <v>0.30503599999999997</v>
      </c>
      <c r="B212">
        <v>-8.2909700000000003E-2</v>
      </c>
      <c r="C212">
        <v>0.92043399999999997</v>
      </c>
      <c r="D212">
        <v>0.57400700000000004</v>
      </c>
      <c r="E212">
        <v>1.8817699999999999</v>
      </c>
      <c r="F212">
        <v>210</v>
      </c>
    </row>
    <row r="213" spans="1:6" x14ac:dyDescent="0.3">
      <c r="A213">
        <v>0.31241000000000002</v>
      </c>
      <c r="B213">
        <v>-8.5327500000000001E-2</v>
      </c>
      <c r="C213">
        <v>0.918211</v>
      </c>
      <c r="D213">
        <v>0.58746200000000004</v>
      </c>
      <c r="E213">
        <v>1.88042</v>
      </c>
      <c r="F213">
        <v>211</v>
      </c>
    </row>
    <row r="214" spans="1:6" x14ac:dyDescent="0.3">
      <c r="A214">
        <v>0.31502799999999997</v>
      </c>
      <c r="B214">
        <v>-8.6929699999999999E-2</v>
      </c>
      <c r="C214">
        <v>0.91674199999999995</v>
      </c>
      <c r="D214">
        <v>0.59631199999999995</v>
      </c>
      <c r="E214">
        <v>1.8928799999999999</v>
      </c>
      <c r="F214">
        <v>212</v>
      </c>
    </row>
    <row r="215" spans="1:6" x14ac:dyDescent="0.3">
      <c r="A215">
        <v>0.307394</v>
      </c>
      <c r="B215">
        <v>-8.5331000000000004E-2</v>
      </c>
      <c r="C215">
        <v>0.91820800000000002</v>
      </c>
      <c r="D215">
        <v>0.58748199999999995</v>
      </c>
      <c r="E215">
        <v>1.91117</v>
      </c>
      <c r="F215">
        <v>213</v>
      </c>
    </row>
    <row r="216" spans="1:6" x14ac:dyDescent="0.3">
      <c r="A216">
        <v>0.31483899999999998</v>
      </c>
      <c r="B216">
        <v>-8.8305499999999995E-2</v>
      </c>
      <c r="C216">
        <v>0.91548099999999999</v>
      </c>
      <c r="D216">
        <v>0.60387100000000005</v>
      </c>
      <c r="E216">
        <v>1.9180299999999999</v>
      </c>
      <c r="F216">
        <v>214</v>
      </c>
    </row>
    <row r="217" spans="1:6" x14ac:dyDescent="0.3">
      <c r="A217">
        <v>0.31474000000000002</v>
      </c>
      <c r="B217">
        <v>-9.0183200000000005E-2</v>
      </c>
      <c r="C217">
        <v>0.91376400000000002</v>
      </c>
      <c r="D217">
        <v>0.61412699999999998</v>
      </c>
      <c r="E217">
        <v>1.95122</v>
      </c>
      <c r="F217">
        <v>215</v>
      </c>
    </row>
    <row r="218" spans="1:6" x14ac:dyDescent="0.3">
      <c r="A218">
        <v>0.32602300000000001</v>
      </c>
      <c r="B218">
        <v>-9.7441700000000006E-2</v>
      </c>
      <c r="C218">
        <v>0.90715500000000004</v>
      </c>
      <c r="D218">
        <v>0.65314399999999995</v>
      </c>
      <c r="E218">
        <v>2.0033699999999999</v>
      </c>
      <c r="F218">
        <v>216</v>
      </c>
    </row>
    <row r="219" spans="1:6" x14ac:dyDescent="0.3">
      <c r="A219">
        <v>0.32481199999999999</v>
      </c>
      <c r="B219">
        <v>-8.6702699999999994E-2</v>
      </c>
      <c r="C219">
        <v>0.91695000000000004</v>
      </c>
      <c r="D219">
        <v>0.59506199999999998</v>
      </c>
      <c r="E219">
        <v>1.83202</v>
      </c>
      <c r="F219">
        <v>217</v>
      </c>
    </row>
    <row r="220" spans="1:6" x14ac:dyDescent="0.3">
      <c r="A220">
        <v>0.31334600000000001</v>
      </c>
      <c r="B220">
        <v>-8.7948999999999999E-2</v>
      </c>
      <c r="C220">
        <v>0.91580799999999996</v>
      </c>
      <c r="D220">
        <v>0.60191600000000001</v>
      </c>
      <c r="E220">
        <v>1.92093</v>
      </c>
      <c r="F220">
        <v>218</v>
      </c>
    </row>
    <row r="221" spans="1:6" x14ac:dyDescent="0.3">
      <c r="A221">
        <v>0.33002700000000001</v>
      </c>
      <c r="B221">
        <v>-9.4693899999999998E-2</v>
      </c>
      <c r="C221">
        <v>0.90965099999999999</v>
      </c>
      <c r="D221">
        <v>0.63848899999999997</v>
      </c>
      <c r="E221">
        <v>1.93466</v>
      </c>
      <c r="F221">
        <v>219</v>
      </c>
    </row>
    <row r="222" spans="1:6" x14ac:dyDescent="0.3">
      <c r="A222">
        <v>0.32584400000000002</v>
      </c>
      <c r="B222">
        <v>-9.5985100000000004E-2</v>
      </c>
      <c r="C222">
        <v>0.90847800000000001</v>
      </c>
      <c r="D222">
        <v>0.64539199999999997</v>
      </c>
      <c r="E222">
        <v>1.98068</v>
      </c>
      <c r="F222">
        <v>220</v>
      </c>
    </row>
    <row r="223" spans="1:6" x14ac:dyDescent="0.3">
      <c r="A223">
        <v>0.334818</v>
      </c>
      <c r="B223">
        <v>-0.103853</v>
      </c>
      <c r="C223">
        <v>0.90135799999999999</v>
      </c>
      <c r="D223">
        <v>0.68681700000000001</v>
      </c>
      <c r="E223">
        <v>2.05131</v>
      </c>
      <c r="F223">
        <v>221</v>
      </c>
    </row>
    <row r="224" spans="1:6" x14ac:dyDescent="0.3">
      <c r="A224">
        <v>0.33401700000000001</v>
      </c>
      <c r="B224">
        <v>-8.9050500000000005E-2</v>
      </c>
      <c r="C224">
        <v>0.91479900000000003</v>
      </c>
      <c r="D224">
        <v>0.60794899999999996</v>
      </c>
      <c r="E224">
        <v>1.8201099999999999</v>
      </c>
      <c r="F224">
        <v>222</v>
      </c>
    </row>
    <row r="225" spans="1:6" x14ac:dyDescent="0.3">
      <c r="A225">
        <v>0.31353199999999998</v>
      </c>
      <c r="B225">
        <v>-8.5908399999999996E-2</v>
      </c>
      <c r="C225">
        <v>0.91767799999999999</v>
      </c>
      <c r="D225">
        <v>0.59067700000000001</v>
      </c>
      <c r="E225">
        <v>1.8839399999999999</v>
      </c>
      <c r="F225">
        <v>223</v>
      </c>
    </row>
    <row r="226" spans="1:6" x14ac:dyDescent="0.3">
      <c r="A226">
        <v>0.31695200000000001</v>
      </c>
      <c r="B226">
        <v>-8.71783E-2</v>
      </c>
      <c r="C226">
        <v>0.91651400000000005</v>
      </c>
      <c r="D226">
        <v>0.59768100000000002</v>
      </c>
      <c r="E226">
        <v>1.88571</v>
      </c>
      <c r="F226">
        <v>224</v>
      </c>
    </row>
    <row r="227" spans="1:6" x14ac:dyDescent="0.3">
      <c r="A227">
        <v>0.31689400000000001</v>
      </c>
      <c r="B227">
        <v>-8.7288299999999999E-2</v>
      </c>
      <c r="C227">
        <v>0.91641300000000003</v>
      </c>
      <c r="D227">
        <v>0.59828599999999998</v>
      </c>
      <c r="E227">
        <v>1.8879699999999999</v>
      </c>
      <c r="F227">
        <v>225</v>
      </c>
    </row>
    <row r="228" spans="1:6" x14ac:dyDescent="0.3">
      <c r="A228">
        <v>0.31542700000000001</v>
      </c>
      <c r="B228">
        <v>-8.7384799999999999E-2</v>
      </c>
      <c r="C228">
        <v>0.91632400000000003</v>
      </c>
      <c r="D228">
        <v>0.59881700000000004</v>
      </c>
      <c r="E228">
        <v>1.8984300000000001</v>
      </c>
      <c r="F228">
        <v>226</v>
      </c>
    </row>
    <row r="229" spans="1:6" x14ac:dyDescent="0.3">
      <c r="A229">
        <v>0.31712499999999999</v>
      </c>
      <c r="B229">
        <v>-8.8015200000000002E-2</v>
      </c>
      <c r="C229">
        <v>0.91574699999999998</v>
      </c>
      <c r="D229">
        <v>0.60228000000000004</v>
      </c>
      <c r="E229">
        <v>1.8991800000000001</v>
      </c>
      <c r="F229">
        <v>227</v>
      </c>
    </row>
    <row r="230" spans="1:6" x14ac:dyDescent="0.3">
      <c r="A230">
        <v>0.32892900000000003</v>
      </c>
      <c r="B230">
        <v>-9.0485800000000005E-2</v>
      </c>
      <c r="C230">
        <v>0.91348700000000005</v>
      </c>
      <c r="D230">
        <v>0.61577400000000004</v>
      </c>
      <c r="E230">
        <v>1.8720600000000001</v>
      </c>
      <c r="F230">
        <v>228</v>
      </c>
    </row>
    <row r="231" spans="1:6" x14ac:dyDescent="0.3">
      <c r="A231">
        <v>0.32655099999999998</v>
      </c>
      <c r="B231">
        <v>-9.1315599999999997E-2</v>
      </c>
      <c r="C231">
        <v>0.91273000000000004</v>
      </c>
      <c r="D231">
        <v>0.62028000000000005</v>
      </c>
      <c r="E231">
        <v>1.8994899999999999</v>
      </c>
      <c r="F231">
        <v>229</v>
      </c>
    </row>
    <row r="232" spans="1:6" x14ac:dyDescent="0.3">
      <c r="A232">
        <v>0.32312400000000002</v>
      </c>
      <c r="B232">
        <v>-9.0870699999999999E-2</v>
      </c>
      <c r="C232">
        <v>0.91313599999999995</v>
      </c>
      <c r="D232">
        <v>0.61786600000000003</v>
      </c>
      <c r="E232">
        <v>1.9121600000000001</v>
      </c>
      <c r="F232">
        <v>230</v>
      </c>
    </row>
    <row r="233" spans="1:6" x14ac:dyDescent="0.3">
      <c r="A233">
        <v>0.32892199999999999</v>
      </c>
      <c r="B233">
        <v>-9.2987299999999995E-2</v>
      </c>
      <c r="C233">
        <v>0.91120500000000004</v>
      </c>
      <c r="D233">
        <v>0.62931700000000002</v>
      </c>
      <c r="E233">
        <v>1.91327</v>
      </c>
      <c r="F233">
        <v>231</v>
      </c>
    </row>
    <row r="234" spans="1:6" x14ac:dyDescent="0.3">
      <c r="A234">
        <v>0.32398100000000002</v>
      </c>
      <c r="B234">
        <v>-9.2021699999999998E-2</v>
      </c>
      <c r="C234">
        <v>0.91208500000000003</v>
      </c>
      <c r="D234">
        <v>0.62410299999999996</v>
      </c>
      <c r="E234">
        <v>1.9263600000000001</v>
      </c>
      <c r="F234">
        <v>232</v>
      </c>
    </row>
    <row r="235" spans="1:6" x14ac:dyDescent="0.3">
      <c r="A235">
        <v>0.39477299999999999</v>
      </c>
      <c r="B235">
        <v>-9.8080200000000006E-2</v>
      </c>
      <c r="C235">
        <v>0.90657600000000005</v>
      </c>
      <c r="D235">
        <v>0.65652999999999995</v>
      </c>
      <c r="E235">
        <v>1.66306</v>
      </c>
      <c r="F235">
        <v>233</v>
      </c>
    </row>
    <row r="236" spans="1:6" x14ac:dyDescent="0.3">
      <c r="A236">
        <v>0.330623</v>
      </c>
      <c r="B236">
        <v>-9.5016100000000006E-2</v>
      </c>
      <c r="C236">
        <v>0.909358</v>
      </c>
      <c r="D236">
        <v>0.64021399999999995</v>
      </c>
      <c r="E236">
        <v>1.9363900000000001</v>
      </c>
      <c r="F236">
        <v>234</v>
      </c>
    </row>
    <row r="237" spans="1:6" x14ac:dyDescent="0.3">
      <c r="A237">
        <v>0.33984799999999998</v>
      </c>
      <c r="B237">
        <v>-9.7206299999999995E-2</v>
      </c>
      <c r="C237">
        <v>0.90736899999999998</v>
      </c>
      <c r="D237">
        <v>0.65189399999999997</v>
      </c>
      <c r="E237">
        <v>1.9181900000000001</v>
      </c>
      <c r="F237">
        <v>235</v>
      </c>
    </row>
    <row r="238" spans="1:6" x14ac:dyDescent="0.3">
      <c r="A238">
        <v>0.33314700000000003</v>
      </c>
      <c r="B238">
        <v>-9.7184400000000004E-2</v>
      </c>
      <c r="C238">
        <v>0.907389</v>
      </c>
      <c r="D238">
        <v>0.65177799999999997</v>
      </c>
      <c r="E238">
        <v>1.9564299999999999</v>
      </c>
      <c r="F238">
        <v>236</v>
      </c>
    </row>
    <row r="239" spans="1:6" x14ac:dyDescent="0.3">
      <c r="A239">
        <v>0.33468799999999999</v>
      </c>
      <c r="B239">
        <v>-9.8867300000000005E-2</v>
      </c>
      <c r="C239">
        <v>0.90586299999999997</v>
      </c>
      <c r="D239">
        <v>0.660694</v>
      </c>
      <c r="E239">
        <v>1.9740599999999999</v>
      </c>
      <c r="F239">
        <v>237</v>
      </c>
    </row>
    <row r="240" spans="1:6" x14ac:dyDescent="0.3">
      <c r="A240">
        <v>0.34954800000000003</v>
      </c>
      <c r="B240">
        <v>-0.104708</v>
      </c>
      <c r="C240">
        <v>0.90058700000000003</v>
      </c>
      <c r="D240">
        <v>0.69125700000000001</v>
      </c>
      <c r="E240">
        <v>1.9775700000000001</v>
      </c>
      <c r="F240">
        <v>238</v>
      </c>
    </row>
    <row r="241" spans="1:6" x14ac:dyDescent="0.3">
      <c r="A241">
        <v>0.34631000000000001</v>
      </c>
      <c r="B241">
        <v>-0.106782</v>
      </c>
      <c r="C241">
        <v>0.89872200000000002</v>
      </c>
      <c r="D241">
        <v>0.70196599999999998</v>
      </c>
      <c r="E241">
        <v>2.0269900000000001</v>
      </c>
      <c r="F241">
        <v>239</v>
      </c>
    </row>
    <row r="242" spans="1:6" x14ac:dyDescent="0.3">
      <c r="A242">
        <v>0.35269600000000001</v>
      </c>
      <c r="B242">
        <v>-0.100856</v>
      </c>
      <c r="C242">
        <v>0.90406299999999995</v>
      </c>
      <c r="D242">
        <v>0.67116799999999999</v>
      </c>
      <c r="E242">
        <v>1.9029700000000001</v>
      </c>
      <c r="F242">
        <v>240</v>
      </c>
    </row>
    <row r="243" spans="1:6" x14ac:dyDescent="0.3">
      <c r="A243">
        <v>0.34230699999999997</v>
      </c>
      <c r="B243">
        <v>-0.102939</v>
      </c>
      <c r="C243">
        <v>0.90218200000000004</v>
      </c>
      <c r="D243">
        <v>0.68205899999999997</v>
      </c>
      <c r="E243">
        <v>1.99254</v>
      </c>
      <c r="F243">
        <v>241</v>
      </c>
    </row>
    <row r="244" spans="1:6" x14ac:dyDescent="0.3">
      <c r="A244">
        <v>0.35267500000000002</v>
      </c>
      <c r="B244">
        <v>-0.107973</v>
      </c>
      <c r="C244">
        <v>0.89765200000000001</v>
      </c>
      <c r="D244">
        <v>0.70808800000000005</v>
      </c>
      <c r="E244">
        <v>2.0077600000000002</v>
      </c>
      <c r="F244">
        <v>242</v>
      </c>
    </row>
    <row r="245" spans="1:6" x14ac:dyDescent="0.3">
      <c r="A245">
        <v>0.36005900000000002</v>
      </c>
      <c r="B245">
        <v>-0.114554</v>
      </c>
      <c r="C245">
        <v>0.89176299999999997</v>
      </c>
      <c r="D245">
        <v>0.74150000000000005</v>
      </c>
      <c r="E245">
        <v>2.0593900000000001</v>
      </c>
      <c r="F245">
        <v>243</v>
      </c>
    </row>
    <row r="246" spans="1:6" x14ac:dyDescent="0.3">
      <c r="A246">
        <v>0.36638599999999999</v>
      </c>
      <c r="B246">
        <v>-0.11551400000000001</v>
      </c>
      <c r="C246">
        <v>0.89090800000000003</v>
      </c>
      <c r="D246">
        <v>0.74631700000000001</v>
      </c>
      <c r="E246">
        <v>2.0369700000000002</v>
      </c>
      <c r="F246">
        <v>244</v>
      </c>
    </row>
    <row r="247" spans="1:6" x14ac:dyDescent="0.3">
      <c r="A247">
        <v>0.36922100000000002</v>
      </c>
      <c r="B247">
        <v>-0.105799</v>
      </c>
      <c r="C247">
        <v>0.89960600000000002</v>
      </c>
      <c r="D247">
        <v>0.69689800000000002</v>
      </c>
      <c r="E247">
        <v>1.88748</v>
      </c>
      <c r="F247">
        <v>245</v>
      </c>
    </row>
    <row r="248" spans="1:6" x14ac:dyDescent="0.3">
      <c r="A248">
        <v>0.34957700000000003</v>
      </c>
      <c r="B248">
        <v>-9.5662200000000003E-2</v>
      </c>
      <c r="C248">
        <v>0.908771</v>
      </c>
      <c r="D248">
        <v>0.64366900000000005</v>
      </c>
      <c r="E248">
        <v>1.84128</v>
      </c>
      <c r="F248">
        <v>246</v>
      </c>
    </row>
    <row r="249" spans="1:6" x14ac:dyDescent="0.3">
      <c r="A249">
        <v>0.33352399999999999</v>
      </c>
      <c r="B249">
        <v>-9.5095499999999999E-2</v>
      </c>
      <c r="C249">
        <v>0.90928600000000004</v>
      </c>
      <c r="D249">
        <v>0.64063999999999999</v>
      </c>
      <c r="E249">
        <v>1.92082</v>
      </c>
      <c r="F249">
        <v>247</v>
      </c>
    </row>
    <row r="250" spans="1:6" x14ac:dyDescent="0.3">
      <c r="A250">
        <v>0.33164300000000002</v>
      </c>
      <c r="B250">
        <v>-9.4953599999999999E-2</v>
      </c>
      <c r="C250">
        <v>0.90941499999999997</v>
      </c>
      <c r="D250">
        <v>0.63988</v>
      </c>
      <c r="E250">
        <v>1.92943</v>
      </c>
      <c r="F250">
        <v>248</v>
      </c>
    </row>
    <row r="251" spans="1:6" x14ac:dyDescent="0.3">
      <c r="A251">
        <v>0.3407</v>
      </c>
      <c r="B251">
        <v>-9.7903199999999996E-2</v>
      </c>
      <c r="C251">
        <v>0.90673700000000002</v>
      </c>
      <c r="D251">
        <v>0.65559199999999995</v>
      </c>
      <c r="E251">
        <v>1.92425</v>
      </c>
      <c r="F251">
        <v>249</v>
      </c>
    </row>
    <row r="252" spans="1:6" x14ac:dyDescent="0.3">
      <c r="A252">
        <v>0.33931</v>
      </c>
      <c r="B252">
        <v>-9.8010700000000006E-2</v>
      </c>
      <c r="C252">
        <v>0.90663899999999997</v>
      </c>
      <c r="D252">
        <v>0.65616200000000002</v>
      </c>
      <c r="E252">
        <v>1.93381</v>
      </c>
      <c r="F252">
        <v>250</v>
      </c>
    </row>
    <row r="253" spans="1:6" x14ac:dyDescent="0.3">
      <c r="A253">
        <v>0.34150399999999997</v>
      </c>
      <c r="B253">
        <v>-9.9187899999999996E-2</v>
      </c>
      <c r="C253">
        <v>0.90557299999999996</v>
      </c>
      <c r="D253">
        <v>0.66238699999999995</v>
      </c>
      <c r="E253">
        <v>1.9396199999999999</v>
      </c>
      <c r="F253">
        <v>251</v>
      </c>
    </row>
    <row r="254" spans="1:6" x14ac:dyDescent="0.3">
      <c r="A254">
        <v>0.34226899999999999</v>
      </c>
      <c r="B254">
        <v>-0.100148</v>
      </c>
      <c r="C254">
        <v>0.90470399999999995</v>
      </c>
      <c r="D254">
        <v>0.66744300000000001</v>
      </c>
      <c r="E254">
        <v>1.9500500000000001</v>
      </c>
      <c r="F254">
        <v>252</v>
      </c>
    </row>
    <row r="255" spans="1:6" x14ac:dyDescent="0.3">
      <c r="A255">
        <v>0.35270400000000002</v>
      </c>
      <c r="B255">
        <v>-0.10438699999999999</v>
      </c>
      <c r="C255">
        <v>0.90087700000000004</v>
      </c>
      <c r="D255">
        <v>0.68958900000000001</v>
      </c>
      <c r="E255">
        <v>1.9551499999999999</v>
      </c>
      <c r="F255">
        <v>253</v>
      </c>
    </row>
    <row r="256" spans="1:6" x14ac:dyDescent="0.3">
      <c r="A256">
        <v>0.34838799999999998</v>
      </c>
      <c r="B256">
        <v>-0.104655</v>
      </c>
      <c r="C256">
        <v>0.90063499999999996</v>
      </c>
      <c r="D256">
        <v>0.69098000000000004</v>
      </c>
      <c r="E256">
        <v>1.98336</v>
      </c>
      <c r="F256">
        <v>254</v>
      </c>
    </row>
    <row r="257" spans="1:6" x14ac:dyDescent="0.3">
      <c r="A257">
        <v>0.35371799999999998</v>
      </c>
      <c r="B257">
        <v>-0.109546</v>
      </c>
      <c r="C257">
        <v>0.89624099999999995</v>
      </c>
      <c r="D257">
        <v>0.71613499999999997</v>
      </c>
      <c r="E257">
        <v>2.0246</v>
      </c>
      <c r="F257">
        <v>255</v>
      </c>
    </row>
    <row r="258" spans="1:6" x14ac:dyDescent="0.3">
      <c r="A258">
        <v>0.36421999999999999</v>
      </c>
      <c r="B258">
        <v>-0.103785</v>
      </c>
      <c r="C258">
        <v>0.90141899999999997</v>
      </c>
      <c r="D258">
        <v>0.68646499999999999</v>
      </c>
      <c r="E258">
        <v>1.8847499999999999</v>
      </c>
      <c r="F258">
        <v>256</v>
      </c>
    </row>
    <row r="259" spans="1:6" x14ac:dyDescent="0.3">
      <c r="A259">
        <v>0.35087600000000002</v>
      </c>
      <c r="B259">
        <v>-0.10523100000000001</v>
      </c>
      <c r="C259">
        <v>0.90011699999999994</v>
      </c>
      <c r="D259">
        <v>0.69396199999999997</v>
      </c>
      <c r="E259">
        <v>1.9778</v>
      </c>
      <c r="F259">
        <v>257</v>
      </c>
    </row>
    <row r="260" spans="1:6" x14ac:dyDescent="0.3">
      <c r="A260">
        <v>0.36144999999999999</v>
      </c>
      <c r="B260">
        <v>-0.100994</v>
      </c>
      <c r="C260">
        <v>0.90393900000000005</v>
      </c>
      <c r="D260">
        <v>0.67188800000000004</v>
      </c>
      <c r="E260">
        <v>1.85887</v>
      </c>
      <c r="F260">
        <v>258</v>
      </c>
    </row>
    <row r="261" spans="1:6" x14ac:dyDescent="0.3">
      <c r="A261">
        <v>0.35078300000000001</v>
      </c>
      <c r="B261">
        <v>-9.8858399999999999E-2</v>
      </c>
      <c r="C261">
        <v>0.90587099999999998</v>
      </c>
      <c r="D261">
        <v>0.66064699999999998</v>
      </c>
      <c r="E261">
        <v>1.8833500000000001</v>
      </c>
      <c r="F261">
        <v>259</v>
      </c>
    </row>
    <row r="262" spans="1:6" x14ac:dyDescent="0.3">
      <c r="A262">
        <v>0.34888799999999998</v>
      </c>
      <c r="B262">
        <v>-0.10144400000000001</v>
      </c>
      <c r="C262">
        <v>0.903532</v>
      </c>
      <c r="D262">
        <v>0.67424600000000001</v>
      </c>
      <c r="E262">
        <v>1.9325600000000001</v>
      </c>
      <c r="F262">
        <v>260</v>
      </c>
    </row>
    <row r="263" spans="1:6" x14ac:dyDescent="0.3">
      <c r="A263">
        <v>0.35061100000000001</v>
      </c>
      <c r="B263">
        <v>-0.102239</v>
      </c>
      <c r="C263">
        <v>0.90281400000000001</v>
      </c>
      <c r="D263">
        <v>0.67840900000000004</v>
      </c>
      <c r="E263">
        <v>1.93493</v>
      </c>
      <c r="F263">
        <v>261</v>
      </c>
    </row>
    <row r="264" spans="1:6" x14ac:dyDescent="0.3">
      <c r="A264">
        <v>0.35932700000000001</v>
      </c>
      <c r="B264">
        <v>-0.101928</v>
      </c>
      <c r="C264">
        <v>0.90309399999999995</v>
      </c>
      <c r="D264">
        <v>0.67678300000000002</v>
      </c>
      <c r="E264">
        <v>1.88348</v>
      </c>
      <c r="F264">
        <v>262</v>
      </c>
    </row>
    <row r="265" spans="1:6" x14ac:dyDescent="0.3">
      <c r="A265">
        <v>0.35040500000000002</v>
      </c>
      <c r="B265">
        <v>-0.102702</v>
      </c>
      <c r="C265">
        <v>0.90239599999999998</v>
      </c>
      <c r="D265">
        <v>0.68082299999999996</v>
      </c>
      <c r="E265">
        <v>1.94296</v>
      </c>
      <c r="F265">
        <v>263</v>
      </c>
    </row>
    <row r="266" spans="1:6" x14ac:dyDescent="0.3">
      <c r="A266">
        <v>0.35520499999999999</v>
      </c>
      <c r="B266">
        <v>-0.10449600000000001</v>
      </c>
      <c r="C266">
        <v>0.900779</v>
      </c>
      <c r="D266">
        <v>0.69015300000000002</v>
      </c>
      <c r="E266">
        <v>1.9429700000000001</v>
      </c>
      <c r="F266">
        <v>264</v>
      </c>
    </row>
    <row r="267" spans="1:6" x14ac:dyDescent="0.3">
      <c r="A267">
        <v>0.35889100000000002</v>
      </c>
      <c r="B267">
        <v>-0.105915</v>
      </c>
      <c r="C267">
        <v>0.899501</v>
      </c>
      <c r="D267">
        <v>0.69749700000000003</v>
      </c>
      <c r="E267">
        <v>1.9434800000000001</v>
      </c>
      <c r="F267">
        <v>265</v>
      </c>
    </row>
    <row r="268" spans="1:6" x14ac:dyDescent="0.3">
      <c r="A268">
        <v>0.36351299999999998</v>
      </c>
      <c r="B268">
        <v>-0.107681</v>
      </c>
      <c r="C268">
        <v>0.89791399999999999</v>
      </c>
      <c r="D268">
        <v>0.70659000000000005</v>
      </c>
      <c r="E268">
        <v>1.9437800000000001</v>
      </c>
      <c r="F268">
        <v>266</v>
      </c>
    </row>
    <row r="269" spans="1:6" x14ac:dyDescent="0.3">
      <c r="A269">
        <v>0.36449799999999999</v>
      </c>
      <c r="B269">
        <v>-0.106785</v>
      </c>
      <c r="C269">
        <v>0.89871900000000005</v>
      </c>
      <c r="D269">
        <v>0.70198199999999999</v>
      </c>
      <c r="E269">
        <v>1.9258900000000001</v>
      </c>
      <c r="F269">
        <v>267</v>
      </c>
    </row>
    <row r="270" spans="1:6" x14ac:dyDescent="0.3">
      <c r="A270">
        <v>0.36447099999999999</v>
      </c>
      <c r="B270">
        <v>-0.108568</v>
      </c>
      <c r="C270">
        <v>0.89711799999999997</v>
      </c>
      <c r="D270">
        <v>0.71113899999999997</v>
      </c>
      <c r="E270">
        <v>1.9511499999999999</v>
      </c>
      <c r="F270">
        <v>268</v>
      </c>
    </row>
    <row r="271" spans="1:6" x14ac:dyDescent="0.3">
      <c r="A271">
        <v>0.366172</v>
      </c>
      <c r="B271">
        <v>-0.1094</v>
      </c>
      <c r="C271">
        <v>0.89637199999999995</v>
      </c>
      <c r="D271">
        <v>0.715391</v>
      </c>
      <c r="E271">
        <v>1.9537</v>
      </c>
      <c r="F271">
        <v>269</v>
      </c>
    </row>
    <row r="272" spans="1:6" x14ac:dyDescent="0.3">
      <c r="A272">
        <v>0.36967499999999998</v>
      </c>
      <c r="B272">
        <v>-0.110849</v>
      </c>
      <c r="C272">
        <v>0.89507400000000004</v>
      </c>
      <c r="D272">
        <v>0.72277499999999995</v>
      </c>
      <c r="E272">
        <v>1.95516</v>
      </c>
      <c r="F272">
        <v>270</v>
      </c>
    </row>
    <row r="273" spans="1:6" x14ac:dyDescent="0.3">
      <c r="A273">
        <v>0.36956</v>
      </c>
      <c r="B273">
        <v>-0.11114400000000001</v>
      </c>
      <c r="C273">
        <v>0.89480999999999999</v>
      </c>
      <c r="D273">
        <v>0.72426900000000005</v>
      </c>
      <c r="E273">
        <v>1.9598100000000001</v>
      </c>
      <c r="F273">
        <v>271</v>
      </c>
    </row>
    <row r="274" spans="1:6" x14ac:dyDescent="0.3">
      <c r="A274">
        <v>0.36689899999999998</v>
      </c>
      <c r="B274">
        <v>-0.110682</v>
      </c>
      <c r="C274">
        <v>0.89522299999999999</v>
      </c>
      <c r="D274">
        <v>0.72192400000000001</v>
      </c>
      <c r="E274">
        <v>1.9676400000000001</v>
      </c>
      <c r="F274">
        <v>272</v>
      </c>
    </row>
    <row r="275" spans="1:6" x14ac:dyDescent="0.3">
      <c r="A275">
        <v>0.372417</v>
      </c>
      <c r="B275">
        <v>-0.11272500000000001</v>
      </c>
      <c r="C275">
        <v>0.89339599999999997</v>
      </c>
      <c r="D275">
        <v>0.73228099999999996</v>
      </c>
      <c r="E275">
        <v>1.9662900000000001</v>
      </c>
      <c r="F275">
        <v>273</v>
      </c>
    </row>
    <row r="276" spans="1:6" x14ac:dyDescent="0.3">
      <c r="A276">
        <v>0.37769900000000001</v>
      </c>
      <c r="B276">
        <v>-0.114775</v>
      </c>
      <c r="C276">
        <v>0.891567</v>
      </c>
      <c r="D276">
        <v>0.74260800000000005</v>
      </c>
      <c r="E276">
        <v>1.96614</v>
      </c>
      <c r="F276">
        <v>274</v>
      </c>
    </row>
    <row r="277" spans="1:6" x14ac:dyDescent="0.3">
      <c r="A277">
        <v>0.38284499999999999</v>
      </c>
      <c r="B277">
        <v>-0.11687699999999999</v>
      </c>
      <c r="C277">
        <v>0.88969399999999998</v>
      </c>
      <c r="D277">
        <v>0.75313399999999997</v>
      </c>
      <c r="E277">
        <v>1.9672000000000001</v>
      </c>
      <c r="F277">
        <v>275</v>
      </c>
    </row>
    <row r="278" spans="1:6" x14ac:dyDescent="0.3">
      <c r="A278">
        <v>0.38345800000000002</v>
      </c>
      <c r="B278">
        <v>-0.117433</v>
      </c>
      <c r="C278">
        <v>0.88919999999999999</v>
      </c>
      <c r="D278">
        <v>0.755907</v>
      </c>
      <c r="E278">
        <v>1.97129</v>
      </c>
      <c r="F278">
        <v>276</v>
      </c>
    </row>
    <row r="279" spans="1:6" x14ac:dyDescent="0.3">
      <c r="A279">
        <v>0.38247700000000001</v>
      </c>
      <c r="B279">
        <v>-0.117536</v>
      </c>
      <c r="C279">
        <v>0.88910800000000001</v>
      </c>
      <c r="D279">
        <v>0.75641899999999995</v>
      </c>
      <c r="E279">
        <v>1.9776899999999999</v>
      </c>
      <c r="F279">
        <v>277</v>
      </c>
    </row>
    <row r="280" spans="1:6" x14ac:dyDescent="0.3">
      <c r="A280">
        <v>0.38362299999999999</v>
      </c>
      <c r="B280">
        <v>-0.118191</v>
      </c>
      <c r="C280">
        <v>0.88852699999999996</v>
      </c>
      <c r="D280">
        <v>0.75967499999999999</v>
      </c>
      <c r="E280">
        <v>1.9802599999999999</v>
      </c>
      <c r="F280">
        <v>278</v>
      </c>
    </row>
    <row r="281" spans="1:6" x14ac:dyDescent="0.3">
      <c r="A281">
        <v>0.38761699999999999</v>
      </c>
      <c r="B281">
        <v>-0.120087</v>
      </c>
      <c r="C281">
        <v>0.88684399999999997</v>
      </c>
      <c r="D281">
        <v>0.76907400000000004</v>
      </c>
      <c r="E281">
        <v>1.98411</v>
      </c>
      <c r="F281">
        <v>279</v>
      </c>
    </row>
    <row r="282" spans="1:6" x14ac:dyDescent="0.3">
      <c r="A282">
        <v>0.39736500000000002</v>
      </c>
      <c r="B282">
        <v>-0.12361800000000001</v>
      </c>
      <c r="C282">
        <v>0.883718</v>
      </c>
      <c r="D282">
        <v>0.78644000000000003</v>
      </c>
      <c r="E282">
        <v>1.9791399999999999</v>
      </c>
      <c r="F282">
        <v>280</v>
      </c>
    </row>
    <row r="283" spans="1:6" x14ac:dyDescent="0.3">
      <c r="A283">
        <v>0.39891100000000002</v>
      </c>
      <c r="B283">
        <v>-0.124582</v>
      </c>
      <c r="C283">
        <v>0.88286600000000004</v>
      </c>
      <c r="D283">
        <v>0.79115100000000005</v>
      </c>
      <c r="E283">
        <v>1.9832700000000001</v>
      </c>
      <c r="F283">
        <v>281</v>
      </c>
    </row>
    <row r="284" spans="1:6" x14ac:dyDescent="0.3">
      <c r="A284">
        <v>0.52809700000000004</v>
      </c>
      <c r="B284">
        <v>-0.18601200000000001</v>
      </c>
      <c r="C284">
        <v>0.830264</v>
      </c>
      <c r="D284">
        <v>1.0684</v>
      </c>
      <c r="E284">
        <v>2.02311</v>
      </c>
      <c r="F284">
        <v>282</v>
      </c>
    </row>
    <row r="285" spans="1:6" x14ac:dyDescent="0.3">
      <c r="A285">
        <v>0.39649000000000001</v>
      </c>
      <c r="B285">
        <v>-0.124722</v>
      </c>
      <c r="C285">
        <v>0.88274200000000003</v>
      </c>
      <c r="D285">
        <v>0.79183400000000004</v>
      </c>
      <c r="E285">
        <v>1.9971099999999999</v>
      </c>
      <c r="F285">
        <v>283</v>
      </c>
    </row>
    <row r="286" spans="1:6" x14ac:dyDescent="0.3">
      <c r="A286">
        <v>0.39816099999999999</v>
      </c>
      <c r="B286">
        <v>-0.12582399999999999</v>
      </c>
      <c r="C286">
        <v>0.88177000000000005</v>
      </c>
      <c r="D286">
        <v>0.79720100000000005</v>
      </c>
      <c r="E286">
        <v>2.0022099999999998</v>
      </c>
      <c r="F286">
        <v>284</v>
      </c>
    </row>
    <row r="287" spans="1:6" x14ac:dyDescent="0.3">
      <c r="A287">
        <v>0.40280199999999999</v>
      </c>
      <c r="B287">
        <v>-0.12772800000000001</v>
      </c>
      <c r="C287">
        <v>0.88009300000000001</v>
      </c>
      <c r="D287">
        <v>0.80643600000000004</v>
      </c>
      <c r="E287">
        <v>2.0020600000000002</v>
      </c>
      <c r="F287">
        <v>285</v>
      </c>
    </row>
    <row r="288" spans="1:6" x14ac:dyDescent="0.3">
      <c r="A288">
        <v>0.40584700000000001</v>
      </c>
      <c r="B288">
        <v>-0.12936300000000001</v>
      </c>
      <c r="C288">
        <v>0.87865499999999996</v>
      </c>
      <c r="D288">
        <v>0.81432199999999999</v>
      </c>
      <c r="E288">
        <v>2.0064700000000002</v>
      </c>
      <c r="F288">
        <v>286</v>
      </c>
    </row>
    <row r="289" spans="1:6" x14ac:dyDescent="0.3">
      <c r="A289">
        <v>0.40926099999999999</v>
      </c>
      <c r="B289">
        <v>-0.131102</v>
      </c>
      <c r="C289">
        <v>0.87712900000000005</v>
      </c>
      <c r="D289">
        <v>0.82267400000000002</v>
      </c>
      <c r="E289">
        <v>2.0101499999999999</v>
      </c>
      <c r="F289">
        <v>287</v>
      </c>
    </row>
    <row r="290" spans="1:6" x14ac:dyDescent="0.3">
      <c r="A290">
        <v>0.41092499999999998</v>
      </c>
      <c r="B290">
        <v>-0.13209399999999999</v>
      </c>
      <c r="C290">
        <v>0.87625900000000001</v>
      </c>
      <c r="D290">
        <v>0.82742199999999999</v>
      </c>
      <c r="E290">
        <v>2.01356</v>
      </c>
      <c r="F290">
        <v>288</v>
      </c>
    </row>
    <row r="291" spans="1:6" x14ac:dyDescent="0.3">
      <c r="A291">
        <v>0.42332500000000001</v>
      </c>
      <c r="B291">
        <v>-0.13700999999999999</v>
      </c>
      <c r="C291">
        <v>0.87196099999999999</v>
      </c>
      <c r="D291">
        <v>0.85075500000000004</v>
      </c>
      <c r="E291">
        <v>2.0097</v>
      </c>
      <c r="F291">
        <v>289</v>
      </c>
    </row>
    <row r="292" spans="1:6" x14ac:dyDescent="0.3">
      <c r="A292">
        <v>0.41871700000000001</v>
      </c>
      <c r="B292">
        <v>-0.13600200000000001</v>
      </c>
      <c r="C292">
        <v>0.87284099999999998</v>
      </c>
      <c r="D292">
        <v>0.84599400000000002</v>
      </c>
      <c r="E292">
        <v>2.0204399999999998</v>
      </c>
      <c r="F292">
        <v>290</v>
      </c>
    </row>
    <row r="293" spans="1:6" x14ac:dyDescent="0.3">
      <c r="A293">
        <v>0.42599799999999999</v>
      </c>
      <c r="B293">
        <v>-0.139159</v>
      </c>
      <c r="C293">
        <v>0.870089</v>
      </c>
      <c r="D293">
        <v>0.86085999999999996</v>
      </c>
      <c r="E293">
        <v>2.02081</v>
      </c>
      <c r="F293">
        <v>291</v>
      </c>
    </row>
    <row r="294" spans="1:6" x14ac:dyDescent="0.3">
      <c r="A294">
        <v>0.428371</v>
      </c>
      <c r="B294">
        <v>-0.140657</v>
      </c>
      <c r="C294">
        <v>0.86878699999999998</v>
      </c>
      <c r="D294">
        <v>0.86786799999999997</v>
      </c>
      <c r="E294">
        <v>2.02597</v>
      </c>
      <c r="F294">
        <v>292</v>
      </c>
    </row>
    <row r="295" spans="1:6" x14ac:dyDescent="0.3">
      <c r="A295">
        <v>0.42821500000000001</v>
      </c>
      <c r="B295">
        <v>-0.14133799999999999</v>
      </c>
      <c r="C295">
        <v>0.86819500000000005</v>
      </c>
      <c r="D295">
        <v>0.87104700000000002</v>
      </c>
      <c r="E295">
        <v>2.0341300000000002</v>
      </c>
      <c r="F295">
        <v>293</v>
      </c>
    </row>
    <row r="296" spans="1:6" x14ac:dyDescent="0.3">
      <c r="A296">
        <v>0.433365</v>
      </c>
      <c r="B296">
        <v>-0.143821</v>
      </c>
      <c r="C296">
        <v>0.86604300000000001</v>
      </c>
      <c r="D296">
        <v>0.88258099999999995</v>
      </c>
      <c r="E296">
        <v>2.0365700000000002</v>
      </c>
      <c r="F296">
        <v>294</v>
      </c>
    </row>
    <row r="297" spans="1:6" x14ac:dyDescent="0.3">
      <c r="A297">
        <v>0.43705899999999998</v>
      </c>
      <c r="B297">
        <v>-0.145983</v>
      </c>
      <c r="C297">
        <v>0.86417299999999997</v>
      </c>
      <c r="D297">
        <v>0.89256500000000005</v>
      </c>
      <c r="E297">
        <v>2.0422099999999999</v>
      </c>
      <c r="F297">
        <v>295</v>
      </c>
    </row>
    <row r="298" spans="1:6" x14ac:dyDescent="0.3">
      <c r="A298">
        <v>0.48150599999999999</v>
      </c>
      <c r="B298">
        <v>-0.16295399999999999</v>
      </c>
      <c r="C298">
        <v>0.84963</v>
      </c>
      <c r="D298">
        <v>0.96911800000000003</v>
      </c>
      <c r="E298">
        <v>2.01268</v>
      </c>
      <c r="F298">
        <v>296</v>
      </c>
    </row>
    <row r="299" spans="1:6" x14ac:dyDescent="0.3">
      <c r="A299">
        <v>0.53876599999999997</v>
      </c>
      <c r="B299">
        <v>-0.16356899999999999</v>
      </c>
      <c r="C299">
        <v>0.84910799999999997</v>
      </c>
      <c r="D299">
        <v>0.97183200000000003</v>
      </c>
      <c r="E299">
        <v>1.8038099999999999</v>
      </c>
      <c r="F299">
        <v>297</v>
      </c>
    </row>
    <row r="300" spans="1:6" x14ac:dyDescent="0.3">
      <c r="A300">
        <v>0.45252399999999998</v>
      </c>
      <c r="B300">
        <v>-0.154721</v>
      </c>
      <c r="C300">
        <v>0.85665500000000006</v>
      </c>
      <c r="D300">
        <v>0.93237499999999995</v>
      </c>
      <c r="E300">
        <v>2.0603899999999999</v>
      </c>
      <c r="F300">
        <v>298</v>
      </c>
    </row>
    <row r="301" spans="1:6" x14ac:dyDescent="0.3">
      <c r="A301">
        <v>0.46142300000000003</v>
      </c>
      <c r="B301">
        <v>-0.15936800000000001</v>
      </c>
      <c r="C301">
        <v>0.85268299999999997</v>
      </c>
      <c r="D301">
        <v>0.95320199999999999</v>
      </c>
      <c r="E301">
        <v>2.0657899999999998</v>
      </c>
      <c r="F301">
        <v>299</v>
      </c>
    </row>
    <row r="302" spans="1:6" x14ac:dyDescent="0.3">
      <c r="A302">
        <v>0.52032800000000001</v>
      </c>
      <c r="B302">
        <v>-0.19925899999999999</v>
      </c>
      <c r="C302">
        <v>0.81933800000000001</v>
      </c>
      <c r="D302">
        <v>1.1232500000000001</v>
      </c>
      <c r="E302">
        <v>2.1587299999999998</v>
      </c>
      <c r="F302">
        <v>300</v>
      </c>
    </row>
    <row r="303" spans="1:6" x14ac:dyDescent="0.3">
      <c r="A303">
        <v>0.48423500000000003</v>
      </c>
      <c r="B303">
        <v>-0.17591899999999999</v>
      </c>
      <c r="C303">
        <v>0.83868600000000004</v>
      </c>
      <c r="D303">
        <v>1.02556</v>
      </c>
      <c r="E303">
        <v>2.1179000000000001</v>
      </c>
      <c r="F303">
        <v>301</v>
      </c>
    </row>
    <row r="304" spans="1:6" x14ac:dyDescent="0.3">
      <c r="A304">
        <v>0.48987399999999998</v>
      </c>
      <c r="B304">
        <v>-0.17194000000000001</v>
      </c>
      <c r="C304">
        <v>0.84202999999999995</v>
      </c>
      <c r="D304">
        <v>1.0084200000000001</v>
      </c>
      <c r="E304">
        <v>2.0585200000000001</v>
      </c>
      <c r="F304">
        <v>302</v>
      </c>
    </row>
    <row r="305" spans="1:6" x14ac:dyDescent="0.3">
      <c r="A305">
        <v>0.48814000000000002</v>
      </c>
      <c r="B305">
        <v>-0.178456</v>
      </c>
      <c r="C305">
        <v>0.836561</v>
      </c>
      <c r="D305">
        <v>1.0364199999999999</v>
      </c>
      <c r="E305">
        <v>2.1232000000000002</v>
      </c>
      <c r="F305">
        <v>303</v>
      </c>
    </row>
    <row r="306" spans="1:6" x14ac:dyDescent="0.3">
      <c r="A306">
        <v>0.49526300000000001</v>
      </c>
      <c r="B306">
        <v>-0.18030599999999999</v>
      </c>
      <c r="C306">
        <v>0.83501400000000003</v>
      </c>
      <c r="D306">
        <v>1.0443</v>
      </c>
      <c r="E306">
        <v>2.1085699999999998</v>
      </c>
      <c r="F306">
        <v>304</v>
      </c>
    </row>
    <row r="307" spans="1:6" x14ac:dyDescent="0.3">
      <c r="A307">
        <v>0.49231799999999998</v>
      </c>
      <c r="B307">
        <v>-0.17583299999999999</v>
      </c>
      <c r="C307">
        <v>0.838758</v>
      </c>
      <c r="D307">
        <v>1.0251999999999999</v>
      </c>
      <c r="E307">
        <v>2.0823900000000002</v>
      </c>
      <c r="F307">
        <v>305</v>
      </c>
    </row>
    <row r="308" spans="1:6" x14ac:dyDescent="0.3">
      <c r="A308">
        <v>0.48638599999999999</v>
      </c>
      <c r="B308">
        <v>-0.176179</v>
      </c>
      <c r="C308">
        <v>0.83846799999999999</v>
      </c>
      <c r="D308">
        <v>1.02668</v>
      </c>
      <c r="E308">
        <v>2.11083</v>
      </c>
      <c r="F308">
        <v>306</v>
      </c>
    </row>
    <row r="309" spans="1:6" x14ac:dyDescent="0.3">
      <c r="A309">
        <v>0.49794899999999997</v>
      </c>
      <c r="B309">
        <v>-0.18484800000000001</v>
      </c>
      <c r="C309">
        <v>0.83123100000000005</v>
      </c>
      <c r="D309">
        <v>1.0634999999999999</v>
      </c>
      <c r="E309">
        <v>2.1357699999999999</v>
      </c>
      <c r="F309">
        <v>307</v>
      </c>
    </row>
    <row r="310" spans="1:6" x14ac:dyDescent="0.3">
      <c r="A310">
        <v>0.51398600000000005</v>
      </c>
      <c r="B310">
        <v>-0.200458</v>
      </c>
      <c r="C310">
        <v>0.81835599999999997</v>
      </c>
      <c r="D310">
        <v>1.1281399999999999</v>
      </c>
      <c r="E310">
        <v>2.19489</v>
      </c>
      <c r="F310">
        <v>308</v>
      </c>
    </row>
    <row r="311" spans="1:6" x14ac:dyDescent="0.3">
      <c r="A311">
        <v>0.53536799999999996</v>
      </c>
      <c r="B311">
        <v>-0.19439300000000001</v>
      </c>
      <c r="C311">
        <v>0.82333400000000001</v>
      </c>
      <c r="D311">
        <v>1.10328</v>
      </c>
      <c r="E311">
        <v>2.0607799999999998</v>
      </c>
      <c r="F311">
        <v>309</v>
      </c>
    </row>
    <row r="312" spans="1:6" x14ac:dyDescent="0.3">
      <c r="A312">
        <v>0.51640399999999997</v>
      </c>
      <c r="B312">
        <v>-0.17583599999999999</v>
      </c>
      <c r="C312">
        <v>0.83875599999999995</v>
      </c>
      <c r="D312">
        <v>1.02521</v>
      </c>
      <c r="E312">
        <v>1.9852799999999999</v>
      </c>
      <c r="F312">
        <v>310</v>
      </c>
    </row>
    <row r="313" spans="1:6" x14ac:dyDescent="0.3">
      <c r="A313">
        <v>0.50166999999999995</v>
      </c>
      <c r="B313">
        <v>-0.18581300000000001</v>
      </c>
      <c r="C313">
        <v>0.83042899999999997</v>
      </c>
      <c r="D313">
        <v>1.0675600000000001</v>
      </c>
      <c r="E313">
        <v>2.1280100000000002</v>
      </c>
      <c r="F313">
        <v>311</v>
      </c>
    </row>
    <row r="314" spans="1:6" x14ac:dyDescent="0.3">
      <c r="A314">
        <v>0.49816300000000002</v>
      </c>
      <c r="B314">
        <v>-0.17890700000000001</v>
      </c>
      <c r="C314">
        <v>0.83618300000000001</v>
      </c>
      <c r="D314">
        <v>1.03834</v>
      </c>
      <c r="E314">
        <v>2.0843400000000001</v>
      </c>
      <c r="F314">
        <v>312</v>
      </c>
    </row>
    <row r="315" spans="1:6" x14ac:dyDescent="0.3">
      <c r="A315">
        <v>0.49858400000000003</v>
      </c>
      <c r="B315">
        <v>-0.180232</v>
      </c>
      <c r="C315">
        <v>0.83507600000000004</v>
      </c>
      <c r="D315">
        <v>1.0439799999999999</v>
      </c>
      <c r="E315">
        <v>2.0939000000000001</v>
      </c>
      <c r="F315">
        <v>313</v>
      </c>
    </row>
    <row r="316" spans="1:6" x14ac:dyDescent="0.3">
      <c r="A316">
        <v>0.51068599999999997</v>
      </c>
      <c r="B316">
        <v>-0.18612100000000001</v>
      </c>
      <c r="C316">
        <v>0.83017300000000005</v>
      </c>
      <c r="D316">
        <v>1.0688599999999999</v>
      </c>
      <c r="E316">
        <v>2.0929799999999998</v>
      </c>
      <c r="F316">
        <v>314</v>
      </c>
    </row>
    <row r="317" spans="1:6" x14ac:dyDescent="0.3">
      <c r="A317">
        <v>0.50920600000000005</v>
      </c>
      <c r="B317">
        <v>-0.186833</v>
      </c>
      <c r="C317">
        <v>0.82958200000000004</v>
      </c>
      <c r="D317">
        <v>1.0718399999999999</v>
      </c>
      <c r="E317">
        <v>2.10493</v>
      </c>
      <c r="F317">
        <v>315</v>
      </c>
    </row>
    <row r="318" spans="1:6" x14ac:dyDescent="0.3">
      <c r="A318">
        <v>0.52232999999999996</v>
      </c>
      <c r="B318">
        <v>-0.191826</v>
      </c>
      <c r="C318">
        <v>0.82545100000000005</v>
      </c>
      <c r="D318">
        <v>1.0926499999999999</v>
      </c>
      <c r="E318">
        <v>2.0918899999999998</v>
      </c>
      <c r="F318">
        <v>316</v>
      </c>
    </row>
    <row r="319" spans="1:6" x14ac:dyDescent="0.3">
      <c r="A319">
        <v>0.52460700000000005</v>
      </c>
      <c r="B319">
        <v>-0.19555700000000001</v>
      </c>
      <c r="C319">
        <v>0.822376</v>
      </c>
      <c r="D319">
        <v>1.1080700000000001</v>
      </c>
      <c r="E319">
        <v>2.11219</v>
      </c>
      <c r="F319">
        <v>317</v>
      </c>
    </row>
    <row r="320" spans="1:6" x14ac:dyDescent="0.3">
      <c r="A320">
        <v>0.531165</v>
      </c>
      <c r="B320">
        <v>-0.19966400000000001</v>
      </c>
      <c r="C320">
        <v>0.81900600000000001</v>
      </c>
      <c r="D320">
        <v>1.1249100000000001</v>
      </c>
      <c r="E320">
        <v>2.11781</v>
      </c>
      <c r="F320">
        <v>318</v>
      </c>
    </row>
    <row r="321" spans="1:6" x14ac:dyDescent="0.3">
      <c r="A321">
        <v>0.54447000000000001</v>
      </c>
      <c r="B321">
        <v>-0.206536</v>
      </c>
      <c r="C321">
        <v>0.81339700000000004</v>
      </c>
      <c r="D321">
        <v>1.15276</v>
      </c>
      <c r="E321">
        <v>2.1172200000000001</v>
      </c>
      <c r="F321">
        <v>319</v>
      </c>
    </row>
    <row r="322" spans="1:6" x14ac:dyDescent="0.3">
      <c r="A322">
        <v>0.55250900000000003</v>
      </c>
      <c r="B322">
        <v>-0.211391</v>
      </c>
      <c r="C322">
        <v>0.80945800000000001</v>
      </c>
      <c r="D322">
        <v>1.17222</v>
      </c>
      <c r="E322">
        <v>2.1216300000000001</v>
      </c>
      <c r="F322">
        <v>320</v>
      </c>
    </row>
    <row r="323" spans="1:6" x14ac:dyDescent="0.3">
      <c r="A323">
        <v>0.57549499999999998</v>
      </c>
      <c r="B323">
        <v>-0.225328</v>
      </c>
      <c r="C323">
        <v>0.79825400000000002</v>
      </c>
      <c r="D323">
        <v>1.2271000000000001</v>
      </c>
      <c r="E323">
        <v>2.13226</v>
      </c>
      <c r="F323">
        <v>321</v>
      </c>
    </row>
    <row r="324" spans="1:6" x14ac:dyDescent="0.3">
      <c r="A324">
        <v>0.58572400000000002</v>
      </c>
      <c r="B324">
        <v>-0.233873</v>
      </c>
      <c r="C324">
        <v>0.791462</v>
      </c>
      <c r="D324">
        <v>1.26006</v>
      </c>
      <c r="E324">
        <v>2.1512899999999999</v>
      </c>
      <c r="F324">
        <v>322</v>
      </c>
    </row>
    <row r="325" spans="1:6" x14ac:dyDescent="0.3">
      <c r="A325">
        <v>0.60402599999999995</v>
      </c>
      <c r="B325">
        <v>-0.24360999999999999</v>
      </c>
      <c r="C325">
        <v>0.78379299999999996</v>
      </c>
      <c r="D325">
        <v>1.2970299999999999</v>
      </c>
      <c r="E325">
        <v>2.1473100000000001</v>
      </c>
      <c r="F325">
        <v>323</v>
      </c>
    </row>
    <row r="326" spans="1:6" x14ac:dyDescent="0.3">
      <c r="A326">
        <v>0.60109400000000002</v>
      </c>
      <c r="B326">
        <v>-0.24051500000000001</v>
      </c>
      <c r="C326">
        <v>0.78622300000000001</v>
      </c>
      <c r="D326">
        <v>1.28535</v>
      </c>
      <c r="E326">
        <v>2.1383399999999999</v>
      </c>
      <c r="F326">
        <v>324</v>
      </c>
    </row>
    <row r="327" spans="1:6" x14ac:dyDescent="0.3">
      <c r="A327">
        <v>0.60537600000000003</v>
      </c>
      <c r="B327">
        <v>-0.24512600000000001</v>
      </c>
      <c r="C327">
        <v>0.78260600000000002</v>
      </c>
      <c r="D327">
        <v>1.3027299999999999</v>
      </c>
      <c r="E327">
        <v>2.1519300000000001</v>
      </c>
      <c r="F327">
        <v>325</v>
      </c>
    </row>
    <row r="328" spans="1:6" x14ac:dyDescent="0.3">
      <c r="A328">
        <v>0.61526499999999995</v>
      </c>
      <c r="B328">
        <v>-0.25312899999999999</v>
      </c>
      <c r="C328">
        <v>0.77636799999999995</v>
      </c>
      <c r="D328">
        <v>1.3325800000000001</v>
      </c>
      <c r="E328">
        <v>2.1658599999999999</v>
      </c>
      <c r="F328">
        <v>326</v>
      </c>
    </row>
    <row r="329" spans="1:6" x14ac:dyDescent="0.3">
      <c r="A329">
        <v>0.636687</v>
      </c>
      <c r="B329">
        <v>-0.26858700000000002</v>
      </c>
      <c r="C329">
        <v>0.764459</v>
      </c>
      <c r="D329">
        <v>1.38914</v>
      </c>
      <c r="E329">
        <v>2.1818200000000001</v>
      </c>
      <c r="F329">
        <v>327</v>
      </c>
    </row>
    <row r="330" spans="1:6" x14ac:dyDescent="0.3">
      <c r="A330">
        <v>0.65193699999999999</v>
      </c>
      <c r="B330">
        <v>-0.26733699999999999</v>
      </c>
      <c r="C330">
        <v>0.76541499999999996</v>
      </c>
      <c r="D330">
        <v>1.3846099999999999</v>
      </c>
      <c r="E330">
        <v>2.12385</v>
      </c>
      <c r="F330">
        <v>328</v>
      </c>
    </row>
    <row r="331" spans="1:6" x14ac:dyDescent="0.3">
      <c r="A331">
        <v>0.65773899999999996</v>
      </c>
      <c r="B331">
        <v>-0.28224900000000003</v>
      </c>
      <c r="C331">
        <v>0.75408600000000003</v>
      </c>
      <c r="D331">
        <v>1.4379900000000001</v>
      </c>
      <c r="E331">
        <v>2.1862699999999999</v>
      </c>
      <c r="F331">
        <v>329</v>
      </c>
    </row>
    <row r="332" spans="1:6" x14ac:dyDescent="0.3">
      <c r="A332">
        <v>0.68599299999999996</v>
      </c>
      <c r="B332">
        <v>-0.30364799999999997</v>
      </c>
      <c r="C332">
        <v>0.73812100000000003</v>
      </c>
      <c r="D332">
        <v>1.5125500000000001</v>
      </c>
      <c r="E332">
        <v>2.2048999999999999</v>
      </c>
      <c r="F332">
        <v>330</v>
      </c>
    </row>
    <row r="333" spans="1:6" x14ac:dyDescent="0.3">
      <c r="A333">
        <v>0.70812600000000003</v>
      </c>
      <c r="B333">
        <v>-0.302979</v>
      </c>
      <c r="C333">
        <v>0.73861500000000002</v>
      </c>
      <c r="D333">
        <v>1.5102500000000001</v>
      </c>
      <c r="E333">
        <v>2.1327400000000001</v>
      </c>
      <c r="F333">
        <v>331</v>
      </c>
    </row>
    <row r="334" spans="1:6" x14ac:dyDescent="0.3">
      <c r="A334">
        <v>0.70386899999999997</v>
      </c>
      <c r="B334">
        <v>-0.31588899999999998</v>
      </c>
      <c r="C334">
        <v>0.72914000000000001</v>
      </c>
      <c r="D334">
        <v>1.5541799999999999</v>
      </c>
      <c r="E334">
        <v>2.2080600000000001</v>
      </c>
      <c r="F334">
        <v>332</v>
      </c>
    </row>
    <row r="335" spans="1:6" x14ac:dyDescent="0.3">
      <c r="A335">
        <v>0.73389599999999999</v>
      </c>
      <c r="B335">
        <v>-0.32016</v>
      </c>
      <c r="C335">
        <v>0.72603300000000004</v>
      </c>
      <c r="D335">
        <v>1.56854</v>
      </c>
      <c r="E335">
        <v>2.1372800000000001</v>
      </c>
      <c r="F335">
        <v>333</v>
      </c>
    </row>
    <row r="336" spans="1:6" x14ac:dyDescent="0.3">
      <c r="A336">
        <v>0.73790599999999995</v>
      </c>
      <c r="B336">
        <v>-0.33712999999999999</v>
      </c>
      <c r="C336">
        <v>0.71381600000000001</v>
      </c>
      <c r="D336">
        <v>1.6248100000000001</v>
      </c>
      <c r="E336">
        <v>2.2019199999999999</v>
      </c>
      <c r="F336">
        <v>334</v>
      </c>
    </row>
    <row r="337" spans="1:6" x14ac:dyDescent="0.3">
      <c r="A337">
        <v>0.74948599999999999</v>
      </c>
      <c r="B337">
        <v>-0.34661999999999998</v>
      </c>
      <c r="C337">
        <v>0.70707399999999998</v>
      </c>
      <c r="D337">
        <v>1.65574</v>
      </c>
      <c r="E337">
        <v>2.2091699999999999</v>
      </c>
      <c r="F337">
        <v>335</v>
      </c>
    </row>
    <row r="338" spans="1:6" x14ac:dyDescent="0.3">
      <c r="A338">
        <v>0.77591900000000003</v>
      </c>
      <c r="B338">
        <v>-0.35246</v>
      </c>
      <c r="C338">
        <v>0.70295600000000003</v>
      </c>
      <c r="D338">
        <v>1.67459</v>
      </c>
      <c r="E338">
        <v>2.1581999999999999</v>
      </c>
      <c r="F338">
        <v>336</v>
      </c>
    </row>
    <row r="339" spans="1:6" x14ac:dyDescent="0.3">
      <c r="A339">
        <v>0.787435</v>
      </c>
      <c r="B339">
        <v>-0.38034899999999999</v>
      </c>
      <c r="C339">
        <v>0.68362299999999998</v>
      </c>
      <c r="D339">
        <v>1.76278</v>
      </c>
      <c r="E339">
        <v>2.2386400000000002</v>
      </c>
      <c r="F339">
        <v>337</v>
      </c>
    </row>
    <row r="340" spans="1:6" x14ac:dyDescent="0.3">
      <c r="A340">
        <v>0.82751300000000005</v>
      </c>
      <c r="B340">
        <v>-0.39319799999999999</v>
      </c>
      <c r="C340">
        <v>0.67489500000000002</v>
      </c>
      <c r="D340">
        <v>1.8024500000000001</v>
      </c>
      <c r="E340">
        <v>2.17815</v>
      </c>
      <c r="F340">
        <v>338</v>
      </c>
    </row>
    <row r="341" spans="1:6" x14ac:dyDescent="0.3">
      <c r="A341">
        <v>0.86211899999999997</v>
      </c>
      <c r="B341">
        <v>-0.42324299999999998</v>
      </c>
      <c r="C341">
        <v>0.65491999999999995</v>
      </c>
      <c r="D341">
        <v>1.8930199999999999</v>
      </c>
      <c r="E341">
        <v>2.19577</v>
      </c>
      <c r="F341">
        <v>339</v>
      </c>
    </row>
    <row r="342" spans="1:6" x14ac:dyDescent="0.3">
      <c r="A342">
        <v>0.87561699999999998</v>
      </c>
      <c r="B342">
        <v>-0.43427300000000002</v>
      </c>
      <c r="C342">
        <v>0.64773499999999995</v>
      </c>
      <c r="D342">
        <v>1.92554</v>
      </c>
      <c r="E342">
        <v>2.1990699999999999</v>
      </c>
      <c r="F342">
        <v>340</v>
      </c>
    </row>
    <row r="343" spans="1:6" x14ac:dyDescent="0.3">
      <c r="A343">
        <v>0.88831700000000002</v>
      </c>
      <c r="B343">
        <v>-0.43828699999999998</v>
      </c>
      <c r="C343">
        <v>0.64514099999999996</v>
      </c>
      <c r="D343">
        <v>1.93729</v>
      </c>
      <c r="E343">
        <v>2.18085</v>
      </c>
      <c r="F343">
        <v>341</v>
      </c>
    </row>
    <row r="344" spans="1:6" x14ac:dyDescent="0.3">
      <c r="A344">
        <v>0.90542999999999996</v>
      </c>
      <c r="B344">
        <v>-0.48524099999999998</v>
      </c>
      <c r="C344">
        <v>0.61554900000000001</v>
      </c>
      <c r="D344">
        <v>2.07125</v>
      </c>
      <c r="E344">
        <v>2.2875899999999998</v>
      </c>
      <c r="F344">
        <v>342</v>
      </c>
    </row>
    <row r="345" spans="1:6" x14ac:dyDescent="0.3">
      <c r="A345">
        <v>0.99351</v>
      </c>
      <c r="B345">
        <v>-0.50481100000000001</v>
      </c>
      <c r="C345">
        <v>0.60362000000000005</v>
      </c>
      <c r="D345">
        <v>2.12534</v>
      </c>
      <c r="E345">
        <v>2.1392199999999999</v>
      </c>
      <c r="F345">
        <v>343</v>
      </c>
    </row>
    <row r="346" spans="1:6" x14ac:dyDescent="0.3">
      <c r="A346">
        <v>1.02115</v>
      </c>
      <c r="B346">
        <v>-0.58294400000000002</v>
      </c>
      <c r="C346">
        <v>0.55825199999999997</v>
      </c>
      <c r="D346">
        <v>2.3323299999999998</v>
      </c>
      <c r="E346">
        <v>2.28403</v>
      </c>
      <c r="F346">
        <v>344</v>
      </c>
    </row>
    <row r="347" spans="1:6" x14ac:dyDescent="0.3">
      <c r="A347">
        <v>1.1349</v>
      </c>
      <c r="B347">
        <v>-0.65554800000000002</v>
      </c>
      <c r="C347">
        <v>0.51915699999999998</v>
      </c>
      <c r="D347">
        <v>2.5135100000000001</v>
      </c>
      <c r="E347">
        <v>2.2147399999999999</v>
      </c>
      <c r="F347">
        <v>345</v>
      </c>
    </row>
    <row r="348" spans="1:6" x14ac:dyDescent="0.3">
      <c r="A348">
        <v>1.2058199999999999</v>
      </c>
      <c r="B348">
        <v>-0.57899</v>
      </c>
      <c r="C348">
        <v>0.56046399999999996</v>
      </c>
      <c r="D348">
        <v>2.3221799999999999</v>
      </c>
      <c r="E348">
        <v>1.92581</v>
      </c>
      <c r="F348">
        <v>346</v>
      </c>
    </row>
    <row r="349" spans="1:6" x14ac:dyDescent="0.3">
      <c r="A349">
        <v>1.1530800000000001</v>
      </c>
      <c r="B349">
        <v>-0.58619200000000005</v>
      </c>
      <c r="C349">
        <v>0.55644199999999999</v>
      </c>
      <c r="D349">
        <v>2.3406600000000002</v>
      </c>
      <c r="E349">
        <v>2.0299200000000002</v>
      </c>
      <c r="F349">
        <v>347</v>
      </c>
    </row>
    <row r="350" spans="1:6" x14ac:dyDescent="0.3">
      <c r="A350">
        <v>1.11267</v>
      </c>
      <c r="B350">
        <v>-0.64351599999999998</v>
      </c>
      <c r="C350">
        <v>0.52544199999999996</v>
      </c>
      <c r="D350">
        <v>2.4841500000000001</v>
      </c>
      <c r="E350">
        <v>2.2326000000000001</v>
      </c>
      <c r="F350">
        <v>348</v>
      </c>
    </row>
    <row r="351" spans="1:6" x14ac:dyDescent="0.3">
      <c r="A351">
        <v>1.1631499999999999</v>
      </c>
      <c r="B351">
        <v>-0.58675500000000003</v>
      </c>
      <c r="C351">
        <v>0.55612899999999998</v>
      </c>
      <c r="D351">
        <v>2.3420999999999998</v>
      </c>
      <c r="E351">
        <v>2.0135800000000001</v>
      </c>
      <c r="F351">
        <v>349</v>
      </c>
    </row>
    <row r="352" spans="1:6" x14ac:dyDescent="0.3">
      <c r="A352">
        <v>1.04779</v>
      </c>
      <c r="B352">
        <v>-0.48934499999999997</v>
      </c>
      <c r="C352">
        <v>0.61302800000000002</v>
      </c>
      <c r="D352">
        <v>2.0826699999999998</v>
      </c>
      <c r="E352">
        <v>1.9876799999999999</v>
      </c>
      <c r="F352">
        <v>350</v>
      </c>
    </row>
    <row r="353" spans="1:6" x14ac:dyDescent="0.3">
      <c r="A353">
        <v>0.95413400000000004</v>
      </c>
      <c r="B353">
        <v>-0.49182300000000001</v>
      </c>
      <c r="C353">
        <v>0.61151</v>
      </c>
      <c r="D353">
        <v>2.08955</v>
      </c>
      <c r="E353">
        <v>2.19</v>
      </c>
      <c r="F353">
        <v>351</v>
      </c>
    </row>
    <row r="354" spans="1:6" x14ac:dyDescent="0.3">
      <c r="A354">
        <v>0.822465</v>
      </c>
      <c r="B354">
        <v>-0.389797</v>
      </c>
      <c r="C354">
        <v>0.67719399999999996</v>
      </c>
      <c r="D354">
        <v>1.792</v>
      </c>
      <c r="E354">
        <v>2.17882</v>
      </c>
      <c r="F354">
        <v>352</v>
      </c>
    </row>
    <row r="355" spans="1:6" x14ac:dyDescent="0.3">
      <c r="A355">
        <v>0.69225800000000004</v>
      </c>
      <c r="B355">
        <v>-0.33501500000000001</v>
      </c>
      <c r="C355">
        <v>0.71532700000000005</v>
      </c>
      <c r="D355">
        <v>1.6178699999999999</v>
      </c>
      <c r="E355">
        <v>2.3370899999999999</v>
      </c>
      <c r="F355">
        <v>353</v>
      </c>
    </row>
    <row r="356" spans="1:6" x14ac:dyDescent="0.3">
      <c r="A356">
        <v>0.60052300000000003</v>
      </c>
      <c r="B356">
        <v>-0.207094</v>
      </c>
      <c r="C356">
        <v>0.81294299999999997</v>
      </c>
      <c r="D356">
        <v>1.1550100000000001</v>
      </c>
      <c r="E356">
        <v>1.92334</v>
      </c>
      <c r="F356">
        <v>354</v>
      </c>
    </row>
    <row r="357" spans="1:6" x14ac:dyDescent="0.3">
      <c r="A357">
        <v>0.37950600000000001</v>
      </c>
      <c r="B357">
        <v>-0.214834</v>
      </c>
      <c r="C357">
        <v>0.80667599999999995</v>
      </c>
      <c r="D357">
        <v>1.18591</v>
      </c>
      <c r="E357">
        <v>3.1248900000000002</v>
      </c>
      <c r="F357">
        <v>355</v>
      </c>
    </row>
    <row r="358" spans="1:6" x14ac:dyDescent="0.3">
      <c r="A358">
        <v>0.35463099999999997</v>
      </c>
      <c r="B358">
        <v>-0.18910099999999999</v>
      </c>
      <c r="C358">
        <v>0.82770299999999997</v>
      </c>
      <c r="D358">
        <v>1.0813200000000001</v>
      </c>
      <c r="E358">
        <v>3.0491600000000001</v>
      </c>
      <c r="F358">
        <v>356</v>
      </c>
    </row>
    <row r="359" spans="1:6" x14ac:dyDescent="0.3">
      <c r="A359">
        <v>0.28908299999999998</v>
      </c>
      <c r="B359">
        <v>-0.1103</v>
      </c>
      <c r="C359">
        <v>0.89556500000000006</v>
      </c>
      <c r="D359">
        <v>0.71998099999999998</v>
      </c>
      <c r="E359">
        <v>2.4905599999999999</v>
      </c>
      <c r="F359">
        <v>357</v>
      </c>
    </row>
    <row r="360" spans="1:6" x14ac:dyDescent="0.3">
      <c r="A360">
        <v>0.180174</v>
      </c>
      <c r="B360">
        <v>-5.2881499999999998E-2</v>
      </c>
      <c r="C360">
        <v>0.948492</v>
      </c>
      <c r="D360">
        <v>0.39544499999999999</v>
      </c>
      <c r="E360">
        <v>2.1947999999999999</v>
      </c>
      <c r="F360">
        <v>358</v>
      </c>
    </row>
    <row r="361" spans="1:6" x14ac:dyDescent="0.3">
      <c r="A361">
        <v>7.4848999999999999E-2</v>
      </c>
      <c r="B361">
        <v>-2.4251999999999999E-2</v>
      </c>
      <c r="C361">
        <v>0.97604000000000002</v>
      </c>
      <c r="D361">
        <v>0.19889499999999999</v>
      </c>
      <c r="E361">
        <v>2.6572900000000002</v>
      </c>
      <c r="F361">
        <v>359</v>
      </c>
    </row>
    <row r="362" spans="1:6" x14ac:dyDescent="0.3">
      <c r="A362">
        <v>1.5002E-2</v>
      </c>
      <c r="B362">
        <v>-9</v>
      </c>
      <c r="C362">
        <v>0</v>
      </c>
      <c r="D362">
        <v>1</v>
      </c>
      <c r="E362">
        <v>0</v>
      </c>
      <c r="F362" t="s">
        <v>44</v>
      </c>
    </row>
    <row r="363" spans="1:6" x14ac:dyDescent="0.3">
      <c r="A363">
        <v>4.6509999999999998E-3</v>
      </c>
      <c r="B363">
        <v>62</v>
      </c>
      <c r="C363">
        <v>0</v>
      </c>
      <c r="D363">
        <v>1</v>
      </c>
      <c r="E363">
        <v>0</v>
      </c>
      <c r="F363" t="s">
        <v>45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362</v>
      </c>
    </row>
    <row r="365" spans="1:6" x14ac:dyDescent="0.3">
      <c r="A365" t="s">
        <v>46</v>
      </c>
      <c r="B365">
        <v>-10</v>
      </c>
      <c r="C365">
        <v>0</v>
      </c>
      <c r="D365">
        <v>1</v>
      </c>
      <c r="E365">
        <v>0</v>
      </c>
      <c r="F365" t="s">
        <v>47</v>
      </c>
    </row>
    <row r="366" spans="1:6" x14ac:dyDescent="0.3">
      <c r="A366" t="s">
        <v>48</v>
      </c>
      <c r="B366">
        <v>-8</v>
      </c>
      <c r="C366">
        <v>0</v>
      </c>
      <c r="D366">
        <v>1</v>
      </c>
      <c r="E366">
        <v>0</v>
      </c>
      <c r="F366" t="s">
        <v>49</v>
      </c>
    </row>
    <row r="367" spans="1: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365</v>
      </c>
    </row>
    <row r="368" spans="1:6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366</v>
      </c>
    </row>
    <row r="369" spans="1:6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367</v>
      </c>
    </row>
    <row r="370" spans="1:6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368</v>
      </c>
    </row>
    <row r="371" spans="1:6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369</v>
      </c>
    </row>
    <row r="372" spans="1:6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370</v>
      </c>
    </row>
    <row r="373" spans="1: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371</v>
      </c>
    </row>
    <row r="374" spans="1: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372</v>
      </c>
    </row>
    <row r="375" spans="1:6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373</v>
      </c>
    </row>
    <row r="376" spans="1:6" x14ac:dyDescent="0.3">
      <c r="A376" t="s">
        <v>50</v>
      </c>
      <c r="B376">
        <v>-8</v>
      </c>
      <c r="C376">
        <v>0</v>
      </c>
      <c r="D376">
        <v>1</v>
      </c>
      <c r="E376">
        <v>0</v>
      </c>
      <c r="F376" t="s">
        <v>51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C962-663A-44B2-8B27-49BDE572181B}">
  <dimension ref="A1:F401"/>
  <sheetViews>
    <sheetView workbookViewId="0">
      <selection activeCell="D1" sqref="D1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0.22989599999999999</v>
      </c>
      <c r="B2">
        <v>-5.6898499999999998E-2</v>
      </c>
      <c r="C2">
        <v>0.94469000000000003</v>
      </c>
      <c r="D2">
        <v>0.42071399999999998</v>
      </c>
      <c r="E2">
        <v>1.83002</v>
      </c>
      <c r="F2">
        <v>0</v>
      </c>
    </row>
    <row r="3" spans="1:6" x14ac:dyDescent="0.3">
      <c r="A3">
        <v>0.23317299999999999</v>
      </c>
      <c r="B3">
        <v>-4.8049099999999997E-2</v>
      </c>
      <c r="C3">
        <v>0.95308700000000002</v>
      </c>
      <c r="D3">
        <v>0.36438599999999999</v>
      </c>
      <c r="E3">
        <v>1.56273</v>
      </c>
      <c r="F3">
        <v>1</v>
      </c>
    </row>
    <row r="4" spans="1:6" x14ac:dyDescent="0.3">
      <c r="A4">
        <v>0.22309699999999999</v>
      </c>
      <c r="B4">
        <v>-5.0176900000000003E-2</v>
      </c>
      <c r="C4">
        <v>0.95106100000000005</v>
      </c>
      <c r="D4">
        <v>0.37815300000000002</v>
      </c>
      <c r="E4">
        <v>1.69502</v>
      </c>
      <c r="F4">
        <v>2</v>
      </c>
    </row>
    <row r="5" spans="1:6" x14ac:dyDescent="0.3">
      <c r="A5">
        <v>0.21997700000000001</v>
      </c>
      <c r="B5">
        <v>-5.01343E-2</v>
      </c>
      <c r="C5">
        <v>0.951102</v>
      </c>
      <c r="D5">
        <v>0.37787900000000002</v>
      </c>
      <c r="E5">
        <v>1.7178100000000001</v>
      </c>
      <c r="F5">
        <v>3</v>
      </c>
    </row>
    <row r="6" spans="1:6" x14ac:dyDescent="0.3">
      <c r="A6">
        <v>0.223824</v>
      </c>
      <c r="B6">
        <v>-5.1415200000000001E-2</v>
      </c>
      <c r="C6">
        <v>0.94988399999999995</v>
      </c>
      <c r="D6">
        <v>0.38609900000000003</v>
      </c>
      <c r="E6">
        <v>1.7250099999999999</v>
      </c>
      <c r="F6">
        <v>4</v>
      </c>
    </row>
    <row r="7" spans="1:6" x14ac:dyDescent="0.3">
      <c r="A7">
        <v>0.22229399999999999</v>
      </c>
      <c r="B7">
        <v>-5.2381200000000003E-2</v>
      </c>
      <c r="C7">
        <v>0.948967</v>
      </c>
      <c r="D7">
        <v>0.392264</v>
      </c>
      <c r="E7">
        <v>1.76461</v>
      </c>
      <c r="F7">
        <v>5</v>
      </c>
    </row>
    <row r="8" spans="1:6" x14ac:dyDescent="0.3">
      <c r="A8">
        <v>0.22448499999999999</v>
      </c>
      <c r="B8">
        <v>-5.6366699999999999E-2</v>
      </c>
      <c r="C8">
        <v>0.94519200000000003</v>
      </c>
      <c r="D8">
        <v>0.41739599999999999</v>
      </c>
      <c r="E8">
        <v>1.8593500000000001</v>
      </c>
      <c r="F8">
        <v>6</v>
      </c>
    </row>
    <row r="9" spans="1:6" x14ac:dyDescent="0.3">
      <c r="A9">
        <v>0.22894300000000001</v>
      </c>
      <c r="B9">
        <v>-4.71238E-2</v>
      </c>
      <c r="C9">
        <v>0.95396899999999996</v>
      </c>
      <c r="D9">
        <v>0.35835299999999998</v>
      </c>
      <c r="E9">
        <v>1.56525</v>
      </c>
      <c r="F9">
        <v>7</v>
      </c>
    </row>
    <row r="10" spans="1:6" x14ac:dyDescent="0.3">
      <c r="A10">
        <v>0.215832</v>
      </c>
      <c r="B10">
        <v>-4.7473300000000003E-2</v>
      </c>
      <c r="C10">
        <v>0.95363600000000004</v>
      </c>
      <c r="D10">
        <v>0.36063499999999998</v>
      </c>
      <c r="E10">
        <v>1.6709099999999999</v>
      </c>
      <c r="F10">
        <v>8</v>
      </c>
    </row>
    <row r="11" spans="1:6" x14ac:dyDescent="0.3">
      <c r="A11">
        <v>0.222223</v>
      </c>
      <c r="B11">
        <v>-4.8887199999999999E-2</v>
      </c>
      <c r="C11">
        <v>0.95228900000000005</v>
      </c>
      <c r="D11">
        <v>0.36982700000000002</v>
      </c>
      <c r="E11">
        <v>1.66422</v>
      </c>
      <c r="F11">
        <v>9</v>
      </c>
    </row>
    <row r="12" spans="1:6" x14ac:dyDescent="0.3">
      <c r="A12">
        <v>0.21404400000000001</v>
      </c>
      <c r="B12">
        <v>-4.7272500000000002E-2</v>
      </c>
      <c r="C12">
        <v>0.95382699999999998</v>
      </c>
      <c r="D12">
        <v>0.35932399999999998</v>
      </c>
      <c r="E12">
        <v>1.6787399999999999</v>
      </c>
      <c r="F12">
        <v>10</v>
      </c>
    </row>
    <row r="13" spans="1:6" x14ac:dyDescent="0.3">
      <c r="A13">
        <v>0.216332</v>
      </c>
      <c r="B13">
        <v>-4.8012899999999997E-2</v>
      </c>
      <c r="C13">
        <v>0.95312200000000002</v>
      </c>
      <c r="D13">
        <v>0.36414999999999997</v>
      </c>
      <c r="E13">
        <v>1.68329</v>
      </c>
      <c r="F13">
        <v>11</v>
      </c>
    </row>
    <row r="14" spans="1:6" x14ac:dyDescent="0.3">
      <c r="A14">
        <v>0.21858900000000001</v>
      </c>
      <c r="B14">
        <v>-4.8614299999999999E-2</v>
      </c>
      <c r="C14">
        <v>0.95254799999999995</v>
      </c>
      <c r="D14">
        <v>0.368058</v>
      </c>
      <c r="E14">
        <v>1.6837899999999999</v>
      </c>
      <c r="F14">
        <v>12</v>
      </c>
    </row>
    <row r="15" spans="1:6" x14ac:dyDescent="0.3">
      <c r="A15">
        <v>0.22376499999999999</v>
      </c>
      <c r="B15">
        <v>-4.8886400000000003E-2</v>
      </c>
      <c r="C15">
        <v>0.95228900000000005</v>
      </c>
      <c r="D15">
        <v>0.36982100000000001</v>
      </c>
      <c r="E15">
        <v>1.65272</v>
      </c>
      <c r="F15">
        <v>13</v>
      </c>
    </row>
    <row r="16" spans="1:6" x14ac:dyDescent="0.3">
      <c r="A16">
        <v>0.223581</v>
      </c>
      <c r="B16">
        <v>-4.9901000000000001E-2</v>
      </c>
      <c r="C16">
        <v>0.95132399999999995</v>
      </c>
      <c r="D16">
        <v>0.37637599999999999</v>
      </c>
      <c r="E16">
        <v>1.6834</v>
      </c>
      <c r="F16">
        <v>14</v>
      </c>
    </row>
    <row r="17" spans="1:6" x14ac:dyDescent="0.3">
      <c r="A17">
        <v>0.22664200000000001</v>
      </c>
      <c r="B17">
        <v>-5.0589000000000002E-2</v>
      </c>
      <c r="C17">
        <v>0.95066899999999999</v>
      </c>
      <c r="D17">
        <v>0.380803</v>
      </c>
      <c r="E17">
        <v>1.6801999999999999</v>
      </c>
      <c r="F17">
        <v>15</v>
      </c>
    </row>
    <row r="18" spans="1:6" x14ac:dyDescent="0.3">
      <c r="A18">
        <v>0.220303</v>
      </c>
      <c r="B18">
        <v>-4.9407899999999998E-2</v>
      </c>
      <c r="C18">
        <v>0.951793</v>
      </c>
      <c r="D18">
        <v>0.373195</v>
      </c>
      <c r="E18">
        <v>1.69401</v>
      </c>
      <c r="F18">
        <v>16</v>
      </c>
    </row>
    <row r="19" spans="1:6" x14ac:dyDescent="0.3">
      <c r="A19">
        <v>0.22340599999999999</v>
      </c>
      <c r="B19">
        <v>-5.01927E-2</v>
      </c>
      <c r="C19">
        <v>0.95104599999999995</v>
      </c>
      <c r="D19">
        <v>0.37825500000000001</v>
      </c>
      <c r="E19">
        <v>1.69313</v>
      </c>
      <c r="F19">
        <v>17</v>
      </c>
    </row>
    <row r="20" spans="1:6" x14ac:dyDescent="0.3">
      <c r="A20">
        <v>0.22519500000000001</v>
      </c>
      <c r="B20">
        <v>-5.0832799999999997E-2</v>
      </c>
      <c r="C20">
        <v>0.95043800000000001</v>
      </c>
      <c r="D20">
        <v>0.38236799999999999</v>
      </c>
      <c r="E20">
        <v>1.69794</v>
      </c>
      <c r="F20">
        <v>18</v>
      </c>
    </row>
    <row r="21" spans="1:6" x14ac:dyDescent="0.3">
      <c r="A21">
        <v>0.221972</v>
      </c>
      <c r="B21">
        <v>-5.0317099999999997E-2</v>
      </c>
      <c r="C21">
        <v>0.950928</v>
      </c>
      <c r="D21">
        <v>0.379056</v>
      </c>
      <c r="E21">
        <v>1.70767</v>
      </c>
      <c r="F21">
        <v>19</v>
      </c>
    </row>
    <row r="22" spans="1:6" x14ac:dyDescent="0.3">
      <c r="A22">
        <v>0.22228700000000001</v>
      </c>
      <c r="B22">
        <v>-5.0662199999999998E-2</v>
      </c>
      <c r="C22">
        <v>0.9506</v>
      </c>
      <c r="D22">
        <v>0.38127299999999997</v>
      </c>
      <c r="E22">
        <v>1.71523</v>
      </c>
      <c r="F22">
        <v>20</v>
      </c>
    </row>
    <row r="23" spans="1:6" x14ac:dyDescent="0.3">
      <c r="A23">
        <v>0.22384799999999999</v>
      </c>
      <c r="B23">
        <v>-5.12752E-2</v>
      </c>
      <c r="C23">
        <v>0.950017</v>
      </c>
      <c r="D23">
        <v>0.38520300000000002</v>
      </c>
      <c r="E23">
        <v>1.72082</v>
      </c>
      <c r="F23">
        <v>21</v>
      </c>
    </row>
    <row r="24" spans="1:6" x14ac:dyDescent="0.3">
      <c r="A24">
        <v>0.21972800000000001</v>
      </c>
      <c r="B24">
        <v>-5.07407E-2</v>
      </c>
      <c r="C24">
        <v>0.95052499999999995</v>
      </c>
      <c r="D24">
        <v>0.38177699999999998</v>
      </c>
      <c r="E24">
        <v>1.73749</v>
      </c>
      <c r="F24">
        <v>22</v>
      </c>
    </row>
    <row r="25" spans="1:6" x14ac:dyDescent="0.3">
      <c r="A25">
        <v>0.220413</v>
      </c>
      <c r="B25">
        <v>-5.1821199999999998E-2</v>
      </c>
      <c r="C25">
        <v>0.94949899999999998</v>
      </c>
      <c r="D25">
        <v>0.38869300000000001</v>
      </c>
      <c r="E25">
        <v>1.7634799999999999</v>
      </c>
      <c r="F25">
        <v>23</v>
      </c>
    </row>
    <row r="26" spans="1:6" x14ac:dyDescent="0.3">
      <c r="A26">
        <v>0.228993</v>
      </c>
      <c r="B26">
        <v>-5.4565700000000002E-2</v>
      </c>
      <c r="C26">
        <v>0.94689599999999996</v>
      </c>
      <c r="D26">
        <v>0.40609800000000001</v>
      </c>
      <c r="E26">
        <v>1.7734099999999999</v>
      </c>
      <c r="F26">
        <v>24</v>
      </c>
    </row>
    <row r="27" spans="1:6" x14ac:dyDescent="0.3">
      <c r="A27">
        <v>0.22637199999999999</v>
      </c>
      <c r="B27">
        <v>-5.7029400000000001E-2</v>
      </c>
      <c r="C27">
        <v>0.94456600000000002</v>
      </c>
      <c r="D27">
        <v>0.42152899999999999</v>
      </c>
      <c r="E27">
        <v>1.8621099999999999</v>
      </c>
      <c r="F27">
        <v>25</v>
      </c>
    </row>
    <row r="28" spans="1:6" x14ac:dyDescent="0.3">
      <c r="A28">
        <v>0.24126800000000001</v>
      </c>
      <c r="B28">
        <v>-5.16082E-2</v>
      </c>
      <c r="C28">
        <v>0.94970100000000002</v>
      </c>
      <c r="D28">
        <v>0.38733299999999998</v>
      </c>
      <c r="E28">
        <v>1.6053999999999999</v>
      </c>
      <c r="F28">
        <v>26</v>
      </c>
    </row>
    <row r="29" spans="1:6" x14ac:dyDescent="0.3">
      <c r="A29">
        <v>0.22476499999999999</v>
      </c>
      <c r="B29">
        <v>-5.0555200000000002E-2</v>
      </c>
      <c r="C29">
        <v>0.95070100000000002</v>
      </c>
      <c r="D29">
        <v>0.38058599999999998</v>
      </c>
      <c r="E29">
        <v>1.69326</v>
      </c>
      <c r="F29">
        <v>27</v>
      </c>
    </row>
    <row r="30" spans="1:6" x14ac:dyDescent="0.3">
      <c r="A30">
        <v>0.220278</v>
      </c>
      <c r="B30">
        <v>-4.9689299999999999E-2</v>
      </c>
      <c r="C30">
        <v>0.95152499999999995</v>
      </c>
      <c r="D30">
        <v>0.37501200000000001</v>
      </c>
      <c r="E30">
        <v>1.70245</v>
      </c>
      <c r="F30">
        <v>28</v>
      </c>
    </row>
    <row r="31" spans="1:6" x14ac:dyDescent="0.3">
      <c r="A31">
        <v>0.220553</v>
      </c>
      <c r="B31">
        <v>-4.9902799999999997E-2</v>
      </c>
      <c r="C31">
        <v>0.951322</v>
      </c>
      <c r="D31">
        <v>0.37638899999999997</v>
      </c>
      <c r="E31">
        <v>1.7065699999999999</v>
      </c>
      <c r="F31">
        <v>29</v>
      </c>
    </row>
    <row r="32" spans="1:6" x14ac:dyDescent="0.3">
      <c r="A32">
        <v>0.223661</v>
      </c>
      <c r="B32">
        <v>-5.0837199999999999E-2</v>
      </c>
      <c r="C32">
        <v>0.95043299999999997</v>
      </c>
      <c r="D32">
        <v>0.38239600000000001</v>
      </c>
      <c r="E32">
        <v>1.7097199999999999</v>
      </c>
      <c r="F32">
        <v>30</v>
      </c>
    </row>
    <row r="33" spans="1:6" x14ac:dyDescent="0.3">
      <c r="A33">
        <v>0.22717399999999999</v>
      </c>
      <c r="B33">
        <v>-5.1972400000000002E-2</v>
      </c>
      <c r="C33">
        <v>0.94935499999999995</v>
      </c>
      <c r="D33">
        <v>0.389658</v>
      </c>
      <c r="E33">
        <v>1.7152400000000001</v>
      </c>
      <c r="F33">
        <v>31</v>
      </c>
    </row>
    <row r="34" spans="1:6" x14ac:dyDescent="0.3">
      <c r="A34">
        <v>0.221303</v>
      </c>
      <c r="B34">
        <v>-5.1011500000000001E-2</v>
      </c>
      <c r="C34">
        <v>0.950268</v>
      </c>
      <c r="D34">
        <v>0.38351400000000002</v>
      </c>
      <c r="E34">
        <v>1.73298</v>
      </c>
      <c r="F34">
        <v>32</v>
      </c>
    </row>
    <row r="35" spans="1:6" x14ac:dyDescent="0.3">
      <c r="A35">
        <v>0.225605</v>
      </c>
      <c r="B35">
        <v>-5.22023E-2</v>
      </c>
      <c r="C35">
        <v>0.94913700000000001</v>
      </c>
      <c r="D35">
        <v>0.39112400000000003</v>
      </c>
      <c r="E35">
        <v>1.73366</v>
      </c>
      <c r="F35">
        <v>33</v>
      </c>
    </row>
    <row r="36" spans="1:6" x14ac:dyDescent="0.3">
      <c r="A36">
        <v>0.22647999999999999</v>
      </c>
      <c r="B36">
        <v>-5.3220999999999997E-2</v>
      </c>
      <c r="C36">
        <v>0.94816999999999996</v>
      </c>
      <c r="D36">
        <v>0.39759899999999998</v>
      </c>
      <c r="E36">
        <v>1.75556</v>
      </c>
      <c r="F36">
        <v>34</v>
      </c>
    </row>
    <row r="37" spans="1:6" x14ac:dyDescent="0.3">
      <c r="A37">
        <v>0.24448600000000001</v>
      </c>
      <c r="B37">
        <v>-6.35598E-2</v>
      </c>
      <c r="C37">
        <v>0.93841799999999997</v>
      </c>
      <c r="D37">
        <v>0.46159600000000001</v>
      </c>
      <c r="E37">
        <v>1.8880300000000001</v>
      </c>
      <c r="F37">
        <v>35</v>
      </c>
    </row>
    <row r="38" spans="1:6" x14ac:dyDescent="0.3">
      <c r="A38">
        <v>0.24496699999999999</v>
      </c>
      <c r="B38">
        <v>-5.64676E-2</v>
      </c>
      <c r="C38">
        <v>0.94509699999999996</v>
      </c>
      <c r="D38">
        <v>0.41802600000000001</v>
      </c>
      <c r="E38">
        <v>1.7064600000000001</v>
      </c>
      <c r="F38">
        <v>36</v>
      </c>
    </row>
    <row r="39" spans="1:6" x14ac:dyDescent="0.3">
      <c r="A39">
        <v>0.23208799999999999</v>
      </c>
      <c r="B39">
        <v>-5.9699200000000001E-2</v>
      </c>
      <c r="C39">
        <v>0.942048</v>
      </c>
      <c r="D39">
        <v>0.43805300000000003</v>
      </c>
      <c r="E39">
        <v>1.88744</v>
      </c>
      <c r="F39">
        <v>37</v>
      </c>
    </row>
    <row r="40" spans="1:6" x14ac:dyDescent="0.3">
      <c r="A40">
        <v>0.232211</v>
      </c>
      <c r="B40">
        <v>-4.9912100000000001E-2</v>
      </c>
      <c r="C40">
        <v>0.95131299999999996</v>
      </c>
      <c r="D40">
        <v>0.376448</v>
      </c>
      <c r="E40">
        <v>1.62114</v>
      </c>
      <c r="F40">
        <v>38</v>
      </c>
    </row>
    <row r="41" spans="1:6" x14ac:dyDescent="0.3">
      <c r="A41">
        <v>0.22053800000000001</v>
      </c>
      <c r="B41">
        <v>-5.0447699999999998E-2</v>
      </c>
      <c r="C41">
        <v>0.95080399999999998</v>
      </c>
      <c r="D41">
        <v>0.37989499999999998</v>
      </c>
      <c r="E41">
        <v>1.72258</v>
      </c>
      <c r="F41">
        <v>39</v>
      </c>
    </row>
    <row r="42" spans="1:6" x14ac:dyDescent="0.3">
      <c r="A42">
        <v>0.22409599999999999</v>
      </c>
      <c r="B42">
        <v>-5.1605499999999999E-2</v>
      </c>
      <c r="C42">
        <v>0.94970299999999996</v>
      </c>
      <c r="D42">
        <v>0.38731500000000002</v>
      </c>
      <c r="E42">
        <v>1.72834</v>
      </c>
      <c r="F42">
        <v>40</v>
      </c>
    </row>
    <row r="43" spans="1:6" x14ac:dyDescent="0.3">
      <c r="A43">
        <v>0.22456200000000001</v>
      </c>
      <c r="B43">
        <v>-5.25225E-2</v>
      </c>
      <c r="C43">
        <v>0.94883300000000004</v>
      </c>
      <c r="D43">
        <v>0.39316200000000001</v>
      </c>
      <c r="E43">
        <v>1.7507999999999999</v>
      </c>
      <c r="F43">
        <v>41</v>
      </c>
    </row>
    <row r="44" spans="1:6" x14ac:dyDescent="0.3">
      <c r="A44">
        <v>0.22950899999999999</v>
      </c>
      <c r="B44">
        <v>-5.4993399999999998E-2</v>
      </c>
      <c r="C44">
        <v>0.94649099999999997</v>
      </c>
      <c r="D44">
        <v>0.40878900000000001</v>
      </c>
      <c r="E44">
        <v>1.78115</v>
      </c>
      <c r="F44">
        <v>42</v>
      </c>
    </row>
    <row r="45" spans="1:6" x14ac:dyDescent="0.3">
      <c r="A45">
        <v>0.23120499999999999</v>
      </c>
      <c r="B45">
        <v>-5.9510399999999998E-2</v>
      </c>
      <c r="C45">
        <v>0.94222600000000001</v>
      </c>
      <c r="D45">
        <v>0.43689099999999997</v>
      </c>
      <c r="E45">
        <v>1.8896299999999999</v>
      </c>
      <c r="F45">
        <v>43</v>
      </c>
    </row>
    <row r="46" spans="1:6" x14ac:dyDescent="0.3">
      <c r="A46">
        <v>0.230791</v>
      </c>
      <c r="B46">
        <v>-4.8684400000000003E-2</v>
      </c>
      <c r="C46">
        <v>0.95248200000000005</v>
      </c>
      <c r="D46">
        <v>0.36851200000000001</v>
      </c>
      <c r="E46">
        <v>1.59673</v>
      </c>
      <c r="F46">
        <v>44</v>
      </c>
    </row>
    <row r="47" spans="1:6" x14ac:dyDescent="0.3">
      <c r="A47">
        <v>0.22304499999999999</v>
      </c>
      <c r="B47">
        <v>-5.0014999999999997E-2</v>
      </c>
      <c r="C47">
        <v>0.95121500000000003</v>
      </c>
      <c r="D47">
        <v>0.37711099999999997</v>
      </c>
      <c r="E47">
        <v>1.6907399999999999</v>
      </c>
      <c r="F47">
        <v>45</v>
      </c>
    </row>
    <row r="48" spans="1:6" x14ac:dyDescent="0.3">
      <c r="A48">
        <v>0.220745</v>
      </c>
      <c r="B48">
        <v>-4.9688200000000002E-2</v>
      </c>
      <c r="C48">
        <v>0.95152599999999998</v>
      </c>
      <c r="D48">
        <v>0.37500499999999998</v>
      </c>
      <c r="E48">
        <v>1.6988099999999999</v>
      </c>
      <c r="F48">
        <v>46</v>
      </c>
    </row>
    <row r="49" spans="1:6" x14ac:dyDescent="0.3">
      <c r="A49">
        <v>0.21992800000000001</v>
      </c>
      <c r="B49">
        <v>-4.9564799999999999E-2</v>
      </c>
      <c r="C49">
        <v>0.95164300000000002</v>
      </c>
      <c r="D49">
        <v>0.37420799999999999</v>
      </c>
      <c r="E49">
        <v>1.7015100000000001</v>
      </c>
      <c r="F49">
        <v>47</v>
      </c>
    </row>
    <row r="50" spans="1:6" x14ac:dyDescent="0.3">
      <c r="A50">
        <v>0.22390199999999999</v>
      </c>
      <c r="B50">
        <v>-5.1000299999999998E-2</v>
      </c>
      <c r="C50">
        <v>0.95027799999999996</v>
      </c>
      <c r="D50">
        <v>0.38344200000000001</v>
      </c>
      <c r="E50">
        <v>1.71254</v>
      </c>
      <c r="F50">
        <v>48</v>
      </c>
    </row>
    <row r="51" spans="1:6" x14ac:dyDescent="0.3">
      <c r="A51">
        <v>0.22384100000000001</v>
      </c>
      <c r="B51">
        <v>-5.1333400000000001E-2</v>
      </c>
      <c r="C51">
        <v>0.94996199999999997</v>
      </c>
      <c r="D51">
        <v>0.38557599999999997</v>
      </c>
      <c r="E51">
        <v>1.72255</v>
      </c>
      <c r="F51">
        <v>49</v>
      </c>
    </row>
    <row r="52" spans="1:6" x14ac:dyDescent="0.3">
      <c r="A52">
        <v>0.22774900000000001</v>
      </c>
      <c r="B52">
        <v>-5.29045E-2</v>
      </c>
      <c r="C52">
        <v>0.94847099999999995</v>
      </c>
      <c r="D52">
        <v>0.39559</v>
      </c>
      <c r="E52">
        <v>1.7369600000000001</v>
      </c>
      <c r="F52">
        <v>50</v>
      </c>
    </row>
    <row r="53" spans="1:6" x14ac:dyDescent="0.3">
      <c r="A53">
        <v>0.226746</v>
      </c>
      <c r="B53">
        <v>-5.3630900000000002E-2</v>
      </c>
      <c r="C53">
        <v>0.94778200000000001</v>
      </c>
      <c r="D53">
        <v>0.400196</v>
      </c>
      <c r="E53">
        <v>1.76495</v>
      </c>
      <c r="F53">
        <v>51</v>
      </c>
    </row>
    <row r="54" spans="1:6" x14ac:dyDescent="0.3">
      <c r="A54">
        <v>0.22522600000000001</v>
      </c>
      <c r="B54">
        <v>-5.5597599999999997E-2</v>
      </c>
      <c r="C54">
        <v>0.94591999999999998</v>
      </c>
      <c r="D54">
        <v>0.41258299999999998</v>
      </c>
      <c r="E54">
        <v>1.8318700000000001</v>
      </c>
      <c r="F54">
        <v>52</v>
      </c>
    </row>
    <row r="55" spans="1:6" x14ac:dyDescent="0.3">
      <c r="A55">
        <v>0.23707500000000001</v>
      </c>
      <c r="B55">
        <v>-4.9046899999999997E-2</v>
      </c>
      <c r="C55">
        <v>0.95213599999999998</v>
      </c>
      <c r="D55">
        <v>0.370861</v>
      </c>
      <c r="E55">
        <v>1.5643199999999999</v>
      </c>
      <c r="F55">
        <v>53</v>
      </c>
    </row>
    <row r="56" spans="1:6" x14ac:dyDescent="0.3">
      <c r="A56">
        <v>0.22580800000000001</v>
      </c>
      <c r="B56">
        <v>-4.9949300000000002E-2</v>
      </c>
      <c r="C56">
        <v>0.95127799999999996</v>
      </c>
      <c r="D56">
        <v>0.37668800000000002</v>
      </c>
      <c r="E56">
        <v>1.6681699999999999</v>
      </c>
      <c r="F56">
        <v>54</v>
      </c>
    </row>
    <row r="57" spans="1:6" x14ac:dyDescent="0.3">
      <c r="A57">
        <v>0.22197900000000001</v>
      </c>
      <c r="B57">
        <v>-4.9710999999999998E-2</v>
      </c>
      <c r="C57">
        <v>0.95150400000000002</v>
      </c>
      <c r="D57">
        <v>0.37515199999999999</v>
      </c>
      <c r="E57">
        <v>1.6900299999999999</v>
      </c>
      <c r="F57">
        <v>55</v>
      </c>
    </row>
    <row r="58" spans="1:6" x14ac:dyDescent="0.3">
      <c r="A58">
        <v>0.22588900000000001</v>
      </c>
      <c r="B58">
        <v>-5.0884800000000001E-2</v>
      </c>
      <c r="C58">
        <v>0.95038800000000001</v>
      </c>
      <c r="D58">
        <v>0.38270199999999999</v>
      </c>
      <c r="E58">
        <v>1.69421</v>
      </c>
      <c r="F58">
        <v>56</v>
      </c>
    </row>
    <row r="59" spans="1:6" x14ac:dyDescent="0.3">
      <c r="A59">
        <v>0.22394800000000001</v>
      </c>
      <c r="B59">
        <v>-5.0812799999999998E-2</v>
      </c>
      <c r="C59">
        <v>0.950457</v>
      </c>
      <c r="D59">
        <v>0.38224000000000002</v>
      </c>
      <c r="E59">
        <v>1.70682</v>
      </c>
      <c r="F59">
        <v>57</v>
      </c>
    </row>
    <row r="60" spans="1:6" x14ac:dyDescent="0.3">
      <c r="A60">
        <v>0.225712</v>
      </c>
      <c r="B60">
        <v>-5.2493499999999998E-2</v>
      </c>
      <c r="C60">
        <v>0.94886000000000004</v>
      </c>
      <c r="D60">
        <v>0.39297799999999999</v>
      </c>
      <c r="E60">
        <v>1.7410600000000001</v>
      </c>
      <c r="F60">
        <v>58</v>
      </c>
    </row>
    <row r="61" spans="1:6" x14ac:dyDescent="0.3">
      <c r="A61">
        <v>0.23058999999999999</v>
      </c>
      <c r="B61">
        <v>-5.4324799999999999E-2</v>
      </c>
      <c r="C61">
        <v>0.94712399999999997</v>
      </c>
      <c r="D61">
        <v>0.40457900000000002</v>
      </c>
      <c r="E61">
        <v>1.75454</v>
      </c>
      <c r="F61">
        <v>59</v>
      </c>
    </row>
    <row r="62" spans="1:6" x14ac:dyDescent="0.3">
      <c r="A62">
        <v>0.23042099999999999</v>
      </c>
      <c r="B62">
        <v>-5.5903599999999998E-2</v>
      </c>
      <c r="C62">
        <v>0.94562999999999997</v>
      </c>
      <c r="D62">
        <v>0.41449999999999998</v>
      </c>
      <c r="E62">
        <v>1.79888</v>
      </c>
      <c r="F62">
        <v>60</v>
      </c>
    </row>
    <row r="63" spans="1:6" x14ac:dyDescent="0.3">
      <c r="A63">
        <v>0.23445199999999999</v>
      </c>
      <c r="B63">
        <v>-5.9681199999999997E-2</v>
      </c>
      <c r="C63">
        <v>0.94206500000000004</v>
      </c>
      <c r="D63">
        <v>0.437942</v>
      </c>
      <c r="E63">
        <v>1.8679399999999999</v>
      </c>
      <c r="F63">
        <v>61</v>
      </c>
    </row>
    <row r="64" spans="1:6" x14ac:dyDescent="0.3">
      <c r="A64">
        <v>0.23396800000000001</v>
      </c>
      <c r="B64">
        <v>-5.2854499999999999E-2</v>
      </c>
      <c r="C64">
        <v>0.94851799999999997</v>
      </c>
      <c r="D64">
        <v>0.39527299999999999</v>
      </c>
      <c r="E64">
        <v>1.68943</v>
      </c>
      <c r="F64">
        <v>62</v>
      </c>
    </row>
    <row r="65" spans="1:6" x14ac:dyDescent="0.3">
      <c r="A65">
        <v>0.230688</v>
      </c>
      <c r="B65">
        <v>-5.2112400000000003E-2</v>
      </c>
      <c r="C65">
        <v>0.94922200000000001</v>
      </c>
      <c r="D65">
        <v>0.39055099999999998</v>
      </c>
      <c r="E65">
        <v>1.6929799999999999</v>
      </c>
      <c r="F65">
        <v>63</v>
      </c>
    </row>
    <row r="66" spans="1:6" x14ac:dyDescent="0.3">
      <c r="A66">
        <v>0.21984699999999999</v>
      </c>
      <c r="B66">
        <v>-5.00274E-2</v>
      </c>
      <c r="C66">
        <v>0.95120300000000002</v>
      </c>
      <c r="D66">
        <v>0.377191</v>
      </c>
      <c r="E66">
        <v>1.7157</v>
      </c>
      <c r="F66">
        <v>64</v>
      </c>
    </row>
    <row r="67" spans="1:6" x14ac:dyDescent="0.3">
      <c r="A67">
        <v>0.22944000000000001</v>
      </c>
      <c r="B67">
        <v>-5.2399399999999999E-2</v>
      </c>
      <c r="C67">
        <v>0.94894999999999996</v>
      </c>
      <c r="D67">
        <v>0.39237899999999998</v>
      </c>
      <c r="E67">
        <v>1.7101599999999999</v>
      </c>
      <c r="F67">
        <v>65</v>
      </c>
    </row>
    <row r="68" spans="1:6" x14ac:dyDescent="0.3">
      <c r="A68">
        <v>0.232236</v>
      </c>
      <c r="B68">
        <v>-5.3313699999999999E-2</v>
      </c>
      <c r="C68">
        <v>0.94808300000000001</v>
      </c>
      <c r="D68">
        <v>0.39818700000000001</v>
      </c>
      <c r="E68">
        <v>1.71458</v>
      </c>
      <c r="F68">
        <v>66</v>
      </c>
    </row>
    <row r="69" spans="1:6" x14ac:dyDescent="0.3">
      <c r="A69">
        <v>0.23144300000000001</v>
      </c>
      <c r="B69">
        <v>-5.40478E-2</v>
      </c>
      <c r="C69">
        <v>0.94738699999999998</v>
      </c>
      <c r="D69">
        <v>0.40283099999999999</v>
      </c>
      <c r="E69">
        <v>1.7405200000000001</v>
      </c>
      <c r="F69">
        <v>67</v>
      </c>
    </row>
    <row r="70" spans="1:6" x14ac:dyDescent="0.3">
      <c r="A70">
        <v>0.23138</v>
      </c>
      <c r="B70">
        <v>-5.5090199999999999E-2</v>
      </c>
      <c r="C70">
        <v>0.94640000000000002</v>
      </c>
      <c r="D70">
        <v>0.40939799999999998</v>
      </c>
      <c r="E70">
        <v>1.76938</v>
      </c>
      <c r="F70">
        <v>68</v>
      </c>
    </row>
    <row r="71" spans="1:6" x14ac:dyDescent="0.3">
      <c r="A71">
        <v>0.23693400000000001</v>
      </c>
      <c r="B71">
        <v>-5.9309800000000003E-2</v>
      </c>
      <c r="C71">
        <v>0.942415</v>
      </c>
      <c r="D71">
        <v>0.43565500000000001</v>
      </c>
      <c r="E71">
        <v>1.8387199999999999</v>
      </c>
      <c r="F71">
        <v>69</v>
      </c>
    </row>
    <row r="72" spans="1:6" x14ac:dyDescent="0.3">
      <c r="A72">
        <v>0.24543100000000001</v>
      </c>
      <c r="B72">
        <v>-5.8499500000000003E-2</v>
      </c>
      <c r="C72">
        <v>0.94317899999999999</v>
      </c>
      <c r="D72">
        <v>0.43065300000000001</v>
      </c>
      <c r="E72">
        <v>1.75468</v>
      </c>
      <c r="F72">
        <v>70</v>
      </c>
    </row>
    <row r="73" spans="1:6" x14ac:dyDescent="0.3">
      <c r="A73">
        <v>0.22214800000000001</v>
      </c>
      <c r="B73">
        <v>-4.9219199999999998E-2</v>
      </c>
      <c r="C73">
        <v>0.95197200000000004</v>
      </c>
      <c r="D73">
        <v>0.371975</v>
      </c>
      <c r="E73">
        <v>1.67445</v>
      </c>
      <c r="F73">
        <v>71</v>
      </c>
    </row>
    <row r="74" spans="1:6" x14ac:dyDescent="0.3">
      <c r="A74">
        <v>0.223167</v>
      </c>
      <c r="B74">
        <v>-4.9508999999999997E-2</v>
      </c>
      <c r="C74">
        <v>0.95169700000000002</v>
      </c>
      <c r="D74">
        <v>0.37384800000000001</v>
      </c>
      <c r="E74">
        <v>1.67519</v>
      </c>
      <c r="F74">
        <v>72</v>
      </c>
    </row>
    <row r="75" spans="1:6" x14ac:dyDescent="0.3">
      <c r="A75">
        <v>0.22153200000000001</v>
      </c>
      <c r="B75">
        <v>-4.9164300000000001E-2</v>
      </c>
      <c r="C75">
        <v>0.95202500000000001</v>
      </c>
      <c r="D75">
        <v>0.37162000000000001</v>
      </c>
      <c r="E75">
        <v>1.6775</v>
      </c>
      <c r="F75">
        <v>73</v>
      </c>
    </row>
    <row r="76" spans="1:6" x14ac:dyDescent="0.3">
      <c r="A76">
        <v>0.22128500000000001</v>
      </c>
      <c r="B76">
        <v>-4.9207899999999999E-2</v>
      </c>
      <c r="C76">
        <v>0.95198300000000002</v>
      </c>
      <c r="D76">
        <v>0.37190200000000001</v>
      </c>
      <c r="E76">
        <v>1.68065</v>
      </c>
      <c r="F76">
        <v>74</v>
      </c>
    </row>
    <row r="77" spans="1:6" x14ac:dyDescent="0.3">
      <c r="A77">
        <v>0.23041300000000001</v>
      </c>
      <c r="B77">
        <v>-5.1418800000000001E-2</v>
      </c>
      <c r="C77">
        <v>0.94988099999999998</v>
      </c>
      <c r="D77">
        <v>0.38612200000000002</v>
      </c>
      <c r="E77">
        <v>1.67578</v>
      </c>
      <c r="F77">
        <v>75</v>
      </c>
    </row>
    <row r="78" spans="1:6" x14ac:dyDescent="0.3">
      <c r="A78">
        <v>0.22547800000000001</v>
      </c>
      <c r="B78">
        <v>-5.0269099999999997E-2</v>
      </c>
      <c r="C78">
        <v>0.95097299999999996</v>
      </c>
      <c r="D78">
        <v>0.378747</v>
      </c>
      <c r="E78">
        <v>1.6797500000000001</v>
      </c>
      <c r="F78">
        <v>76</v>
      </c>
    </row>
    <row r="79" spans="1:6" x14ac:dyDescent="0.3">
      <c r="A79">
        <v>0.222444</v>
      </c>
      <c r="B79">
        <v>-4.9579199999999997E-2</v>
      </c>
      <c r="C79">
        <v>0.95162999999999998</v>
      </c>
      <c r="D79">
        <v>0.37430099999999999</v>
      </c>
      <c r="E79">
        <v>1.6826700000000001</v>
      </c>
      <c r="F79">
        <v>77</v>
      </c>
    </row>
    <row r="80" spans="1:6" x14ac:dyDescent="0.3">
      <c r="A80">
        <v>0.22270000000000001</v>
      </c>
      <c r="B80">
        <v>-4.9785500000000003E-2</v>
      </c>
      <c r="C80">
        <v>0.95143299999999997</v>
      </c>
      <c r="D80">
        <v>0.37563200000000002</v>
      </c>
      <c r="E80">
        <v>1.68672</v>
      </c>
      <c r="F80">
        <v>78</v>
      </c>
    </row>
    <row r="81" spans="1:6" x14ac:dyDescent="0.3">
      <c r="A81">
        <v>0.224495</v>
      </c>
      <c r="B81">
        <v>-5.0202200000000002E-2</v>
      </c>
      <c r="C81">
        <v>0.95103700000000002</v>
      </c>
      <c r="D81">
        <v>0.37831700000000001</v>
      </c>
      <c r="E81">
        <v>1.68519</v>
      </c>
      <c r="F81">
        <v>79</v>
      </c>
    </row>
    <row r="82" spans="1:6" x14ac:dyDescent="0.3">
      <c r="A82">
        <v>0.22625799999999999</v>
      </c>
      <c r="B82">
        <v>-5.0731800000000001E-2</v>
      </c>
      <c r="C82">
        <v>0.95053399999999999</v>
      </c>
      <c r="D82">
        <v>0.38172</v>
      </c>
      <c r="E82">
        <v>1.6871</v>
      </c>
      <c r="F82">
        <v>80</v>
      </c>
    </row>
    <row r="83" spans="1:6" x14ac:dyDescent="0.3">
      <c r="A83">
        <v>0.224719</v>
      </c>
      <c r="B83">
        <v>-5.0377199999999997E-2</v>
      </c>
      <c r="C83">
        <v>0.95087100000000002</v>
      </c>
      <c r="D83">
        <v>0.379442</v>
      </c>
      <c r="E83">
        <v>1.68852</v>
      </c>
      <c r="F83">
        <v>81</v>
      </c>
    </row>
    <row r="84" spans="1:6" x14ac:dyDescent="0.3">
      <c r="A84">
        <v>0.22922799999999999</v>
      </c>
      <c r="B84">
        <v>-5.1358399999999998E-2</v>
      </c>
      <c r="C84">
        <v>0.94993799999999995</v>
      </c>
      <c r="D84">
        <v>0.38573499999999999</v>
      </c>
      <c r="E84">
        <v>1.68276</v>
      </c>
      <c r="F84">
        <v>82</v>
      </c>
    </row>
    <row r="85" spans="1:6" x14ac:dyDescent="0.3">
      <c r="A85">
        <v>0.231379</v>
      </c>
      <c r="B85">
        <v>-5.2254500000000002E-2</v>
      </c>
      <c r="C85">
        <v>0.94908700000000001</v>
      </c>
      <c r="D85">
        <v>0.391457</v>
      </c>
      <c r="E85">
        <v>1.69184</v>
      </c>
      <c r="F85">
        <v>83</v>
      </c>
    </row>
    <row r="86" spans="1:6" x14ac:dyDescent="0.3">
      <c r="A86">
        <v>0.240815</v>
      </c>
      <c r="B86">
        <v>-5.5127000000000002E-2</v>
      </c>
      <c r="C86">
        <v>0.94636500000000001</v>
      </c>
      <c r="D86">
        <v>0.40962900000000002</v>
      </c>
      <c r="E86">
        <v>1.7010099999999999</v>
      </c>
      <c r="F86">
        <v>84</v>
      </c>
    </row>
    <row r="87" spans="1:6" x14ac:dyDescent="0.3">
      <c r="A87">
        <v>0.23411399999999999</v>
      </c>
      <c r="B87">
        <v>-5.3599399999999998E-2</v>
      </c>
      <c r="C87">
        <v>0.94781199999999999</v>
      </c>
      <c r="D87">
        <v>0.39999600000000002</v>
      </c>
      <c r="E87">
        <v>1.70855</v>
      </c>
      <c r="F87">
        <v>85</v>
      </c>
    </row>
    <row r="88" spans="1:6" x14ac:dyDescent="0.3">
      <c r="A88">
        <v>0.23855199999999999</v>
      </c>
      <c r="B88">
        <v>-5.4877000000000002E-2</v>
      </c>
      <c r="C88">
        <v>0.94660200000000005</v>
      </c>
      <c r="D88">
        <v>0.40805799999999998</v>
      </c>
      <c r="E88">
        <v>1.7105600000000001</v>
      </c>
      <c r="F88">
        <v>86</v>
      </c>
    </row>
    <row r="89" spans="1:6" x14ac:dyDescent="0.3">
      <c r="A89">
        <v>0.24136299999999999</v>
      </c>
      <c r="B89">
        <v>-5.5562899999999998E-2</v>
      </c>
      <c r="C89">
        <v>0.94595300000000004</v>
      </c>
      <c r="D89">
        <v>0.41236499999999998</v>
      </c>
      <c r="E89">
        <v>1.7084900000000001</v>
      </c>
      <c r="F89">
        <v>87</v>
      </c>
    </row>
    <row r="90" spans="1:6" x14ac:dyDescent="0.3">
      <c r="A90">
        <v>0.231128</v>
      </c>
      <c r="B90">
        <v>-5.3359499999999997E-2</v>
      </c>
      <c r="C90">
        <v>0.94803899999999997</v>
      </c>
      <c r="D90">
        <v>0.39847700000000003</v>
      </c>
      <c r="E90">
        <v>1.7240500000000001</v>
      </c>
      <c r="F90">
        <v>88</v>
      </c>
    </row>
    <row r="91" spans="1:6" x14ac:dyDescent="0.3">
      <c r="A91">
        <v>0.232794</v>
      </c>
      <c r="B91">
        <v>-5.3742699999999997E-2</v>
      </c>
      <c r="C91">
        <v>0.94767599999999996</v>
      </c>
      <c r="D91">
        <v>0.40090300000000001</v>
      </c>
      <c r="E91">
        <v>1.72214</v>
      </c>
      <c r="F91">
        <v>89</v>
      </c>
    </row>
    <row r="92" spans="1:6" x14ac:dyDescent="0.3">
      <c r="A92">
        <v>0.232264</v>
      </c>
      <c r="B92">
        <v>-5.3895400000000003E-2</v>
      </c>
      <c r="C92">
        <v>0.94753100000000001</v>
      </c>
      <c r="D92">
        <v>0.401868</v>
      </c>
      <c r="E92">
        <v>1.7302200000000001</v>
      </c>
      <c r="F92">
        <v>90</v>
      </c>
    </row>
    <row r="93" spans="1:6" x14ac:dyDescent="0.3">
      <c r="A93">
        <v>0.23516100000000001</v>
      </c>
      <c r="B93">
        <v>-5.4754400000000002E-2</v>
      </c>
      <c r="C93">
        <v>0.94671799999999995</v>
      </c>
      <c r="D93">
        <v>0.40728599999999998</v>
      </c>
      <c r="E93">
        <v>1.7319500000000001</v>
      </c>
      <c r="F93">
        <v>91</v>
      </c>
    </row>
    <row r="94" spans="1:6" x14ac:dyDescent="0.3">
      <c r="A94">
        <v>0.23827400000000001</v>
      </c>
      <c r="B94">
        <v>-5.5890000000000002E-2</v>
      </c>
      <c r="C94">
        <v>0.94564300000000001</v>
      </c>
      <c r="D94">
        <v>0.41441499999999998</v>
      </c>
      <c r="E94">
        <v>1.7392300000000001</v>
      </c>
      <c r="F94">
        <v>92</v>
      </c>
    </row>
    <row r="95" spans="1:6" x14ac:dyDescent="0.3">
      <c r="A95">
        <v>0.243093</v>
      </c>
      <c r="B95">
        <v>-5.7312000000000002E-2</v>
      </c>
      <c r="C95">
        <v>0.944299</v>
      </c>
      <c r="D95">
        <v>0.423288</v>
      </c>
      <c r="E95">
        <v>1.74126</v>
      </c>
      <c r="F95">
        <v>93</v>
      </c>
    </row>
    <row r="96" spans="1:6" x14ac:dyDescent="0.3">
      <c r="A96">
        <v>0.241866</v>
      </c>
      <c r="B96">
        <v>-5.7567699999999999E-2</v>
      </c>
      <c r="C96">
        <v>0.94405799999999995</v>
      </c>
      <c r="D96">
        <v>0.424877</v>
      </c>
      <c r="E96">
        <v>1.7566600000000001</v>
      </c>
      <c r="F96">
        <v>94</v>
      </c>
    </row>
    <row r="97" spans="1:6" x14ac:dyDescent="0.3">
      <c r="A97">
        <v>0.244116</v>
      </c>
      <c r="B97">
        <v>-5.8518199999999999E-2</v>
      </c>
      <c r="C97">
        <v>0.94316100000000003</v>
      </c>
      <c r="D97">
        <v>0.43076900000000001</v>
      </c>
      <c r="E97">
        <v>1.7645999999999999</v>
      </c>
      <c r="F97">
        <v>95</v>
      </c>
    </row>
    <row r="98" spans="1:6" x14ac:dyDescent="0.3">
      <c r="A98">
        <v>0.24638099999999999</v>
      </c>
      <c r="B98">
        <v>-6.0738199999999999E-2</v>
      </c>
      <c r="C98">
        <v>0.94106999999999996</v>
      </c>
      <c r="D98">
        <v>0.44442900000000002</v>
      </c>
      <c r="E98">
        <v>1.80383</v>
      </c>
      <c r="F98">
        <v>96</v>
      </c>
    </row>
    <row r="99" spans="1:6" x14ac:dyDescent="0.3">
      <c r="A99">
        <v>0.244445</v>
      </c>
      <c r="B99">
        <v>-6.4570000000000002E-2</v>
      </c>
      <c r="C99">
        <v>0.93747100000000005</v>
      </c>
      <c r="D99">
        <v>0.46768999999999999</v>
      </c>
      <c r="E99">
        <v>1.91327</v>
      </c>
      <c r="F99">
        <v>97</v>
      </c>
    </row>
    <row r="100" spans="1:6" x14ac:dyDescent="0.3">
      <c r="A100">
        <v>0.250552</v>
      </c>
      <c r="B100">
        <v>-5.4825400000000003E-2</v>
      </c>
      <c r="C100">
        <v>0.94664999999999999</v>
      </c>
      <c r="D100">
        <v>0.40773300000000001</v>
      </c>
      <c r="E100">
        <v>1.62734</v>
      </c>
      <c r="F100">
        <v>98</v>
      </c>
    </row>
    <row r="101" spans="1:6" x14ac:dyDescent="0.3">
      <c r="A101">
        <v>0.231959</v>
      </c>
      <c r="B101">
        <v>-5.3226599999999999E-2</v>
      </c>
      <c r="C101">
        <v>0.94816500000000004</v>
      </c>
      <c r="D101">
        <v>0.39763500000000002</v>
      </c>
      <c r="E101">
        <v>1.7142500000000001</v>
      </c>
      <c r="F101">
        <v>99</v>
      </c>
    </row>
    <row r="102" spans="1:6" x14ac:dyDescent="0.3">
      <c r="A102">
        <v>0.242232</v>
      </c>
      <c r="B102">
        <v>-5.5767700000000003E-2</v>
      </c>
      <c r="C102">
        <v>0.94575900000000002</v>
      </c>
      <c r="D102">
        <v>0.41364899999999999</v>
      </c>
      <c r="E102">
        <v>1.70766</v>
      </c>
      <c r="F102">
        <v>100</v>
      </c>
    </row>
    <row r="103" spans="1:6" x14ac:dyDescent="0.3">
      <c r="A103">
        <v>0.238062</v>
      </c>
      <c r="B103">
        <v>-5.4789499999999998E-2</v>
      </c>
      <c r="C103">
        <v>0.94668399999999997</v>
      </c>
      <c r="D103">
        <v>0.40750700000000001</v>
      </c>
      <c r="E103">
        <v>1.71177</v>
      </c>
      <c r="F103">
        <v>101</v>
      </c>
    </row>
    <row r="104" spans="1:6" x14ac:dyDescent="0.3">
      <c r="A104">
        <v>0.23749000000000001</v>
      </c>
      <c r="B104">
        <v>-5.4771E-2</v>
      </c>
      <c r="C104">
        <v>0.94670200000000004</v>
      </c>
      <c r="D104">
        <v>0.407391</v>
      </c>
      <c r="E104">
        <v>1.7154</v>
      </c>
      <c r="F104">
        <v>102</v>
      </c>
    </row>
    <row r="105" spans="1:6" x14ac:dyDescent="0.3">
      <c r="A105">
        <v>0.23832200000000001</v>
      </c>
      <c r="B105">
        <v>-5.5174099999999997E-2</v>
      </c>
      <c r="C105">
        <v>0.94632000000000005</v>
      </c>
      <c r="D105">
        <v>0.40992499999999998</v>
      </c>
      <c r="E105">
        <v>1.7200500000000001</v>
      </c>
      <c r="F105">
        <v>103</v>
      </c>
    </row>
    <row r="106" spans="1:6" x14ac:dyDescent="0.3">
      <c r="A106">
        <v>0.239734</v>
      </c>
      <c r="B106">
        <v>-5.55714E-2</v>
      </c>
      <c r="C106">
        <v>0.94594400000000001</v>
      </c>
      <c r="D106">
        <v>0.41241899999999998</v>
      </c>
      <c r="E106">
        <v>1.7203200000000001</v>
      </c>
      <c r="F106">
        <v>104</v>
      </c>
    </row>
    <row r="107" spans="1:6" x14ac:dyDescent="0.3">
      <c r="A107">
        <v>0.23611199999999999</v>
      </c>
      <c r="B107">
        <v>-5.4797199999999997E-2</v>
      </c>
      <c r="C107">
        <v>0.94667699999999999</v>
      </c>
      <c r="D107">
        <v>0.40755599999999997</v>
      </c>
      <c r="E107">
        <v>1.7261200000000001</v>
      </c>
      <c r="F107">
        <v>105</v>
      </c>
    </row>
    <row r="108" spans="1:6" x14ac:dyDescent="0.3">
      <c r="A108">
        <v>0.23932600000000001</v>
      </c>
      <c r="B108">
        <v>-5.5631800000000002E-2</v>
      </c>
      <c r="C108">
        <v>0.94588700000000003</v>
      </c>
      <c r="D108">
        <v>0.412798</v>
      </c>
      <c r="E108">
        <v>1.7248300000000001</v>
      </c>
      <c r="F108">
        <v>106</v>
      </c>
    </row>
    <row r="109" spans="1:6" x14ac:dyDescent="0.3">
      <c r="A109">
        <v>0.24018999999999999</v>
      </c>
      <c r="B109">
        <v>-5.5933700000000003E-2</v>
      </c>
      <c r="C109">
        <v>0.94560200000000005</v>
      </c>
      <c r="D109">
        <v>0.414688</v>
      </c>
      <c r="E109">
        <v>1.7264999999999999</v>
      </c>
      <c r="F109">
        <v>107</v>
      </c>
    </row>
    <row r="110" spans="1:6" x14ac:dyDescent="0.3">
      <c r="A110">
        <v>0.24129800000000001</v>
      </c>
      <c r="B110">
        <v>-5.645E-2</v>
      </c>
      <c r="C110">
        <v>0.94511400000000001</v>
      </c>
      <c r="D110">
        <v>0.41791600000000001</v>
      </c>
      <c r="E110">
        <v>1.7319500000000001</v>
      </c>
      <c r="F110">
        <v>108</v>
      </c>
    </row>
    <row r="111" spans="1:6" x14ac:dyDescent="0.3">
      <c r="A111">
        <v>0.25511200000000001</v>
      </c>
      <c r="B111">
        <v>-6.0382699999999997E-2</v>
      </c>
      <c r="C111">
        <v>0.94140400000000002</v>
      </c>
      <c r="D111">
        <v>0.44224999999999998</v>
      </c>
      <c r="E111">
        <v>1.73356</v>
      </c>
      <c r="F111">
        <v>109</v>
      </c>
    </row>
    <row r="112" spans="1:6" x14ac:dyDescent="0.3">
      <c r="A112">
        <v>0.24909200000000001</v>
      </c>
      <c r="B112">
        <v>-5.9139799999999999E-2</v>
      </c>
      <c r="C112">
        <v>0.94257500000000005</v>
      </c>
      <c r="D112">
        <v>0.43460700000000002</v>
      </c>
      <c r="E112">
        <v>1.7447699999999999</v>
      </c>
      <c r="F112">
        <v>110</v>
      </c>
    </row>
    <row r="113" spans="1:6" x14ac:dyDescent="0.3">
      <c r="A113">
        <v>0.248499</v>
      </c>
      <c r="B113">
        <v>-5.9205300000000002E-2</v>
      </c>
      <c r="C113">
        <v>0.94251300000000005</v>
      </c>
      <c r="D113">
        <v>0.43501099999999998</v>
      </c>
      <c r="E113">
        <v>1.7505500000000001</v>
      </c>
      <c r="F113">
        <v>111</v>
      </c>
    </row>
    <row r="114" spans="1:6" x14ac:dyDescent="0.3">
      <c r="A114">
        <v>0.25358599999999998</v>
      </c>
      <c r="B114">
        <v>-6.0586899999999999E-2</v>
      </c>
      <c r="C114">
        <v>0.94121200000000005</v>
      </c>
      <c r="D114">
        <v>0.44350200000000001</v>
      </c>
      <c r="E114">
        <v>1.74892</v>
      </c>
      <c r="F114">
        <v>112</v>
      </c>
    </row>
    <row r="115" spans="1:6" x14ac:dyDescent="0.3">
      <c r="A115">
        <v>0.27934599999999998</v>
      </c>
      <c r="B115">
        <v>-7.7621099999999998E-2</v>
      </c>
      <c r="C115">
        <v>0.925315</v>
      </c>
      <c r="D115">
        <v>0.54414200000000001</v>
      </c>
      <c r="E115">
        <v>1.94791</v>
      </c>
      <c r="F115">
        <v>113</v>
      </c>
    </row>
    <row r="116" spans="1:6" x14ac:dyDescent="0.3">
      <c r="A116">
        <v>0.250087</v>
      </c>
      <c r="B116">
        <v>-6.0351000000000002E-2</v>
      </c>
      <c r="C116">
        <v>0.94143399999999999</v>
      </c>
      <c r="D116">
        <v>0.442056</v>
      </c>
      <c r="E116">
        <v>1.7676099999999999</v>
      </c>
      <c r="F116">
        <v>114</v>
      </c>
    </row>
    <row r="117" spans="1:6" x14ac:dyDescent="0.3">
      <c r="A117">
        <v>0.254548</v>
      </c>
      <c r="B117">
        <v>-6.1778300000000001E-2</v>
      </c>
      <c r="C117">
        <v>0.94009100000000001</v>
      </c>
      <c r="D117">
        <v>0.45078200000000002</v>
      </c>
      <c r="E117">
        <v>1.77091</v>
      </c>
      <c r="F117">
        <v>115</v>
      </c>
    </row>
    <row r="118" spans="1:6" x14ac:dyDescent="0.3">
      <c r="A118">
        <v>0.252085</v>
      </c>
      <c r="B118">
        <v>-6.1338400000000001E-2</v>
      </c>
      <c r="C118">
        <v>0.94050500000000004</v>
      </c>
      <c r="D118">
        <v>0.44809900000000003</v>
      </c>
      <c r="E118">
        <v>1.7775700000000001</v>
      </c>
      <c r="F118">
        <v>116</v>
      </c>
    </row>
    <row r="119" spans="1:6" x14ac:dyDescent="0.3">
      <c r="A119">
        <v>0.25792700000000002</v>
      </c>
      <c r="B119">
        <v>-6.3595299999999994E-2</v>
      </c>
      <c r="C119">
        <v>0.93838500000000002</v>
      </c>
      <c r="D119">
        <v>0.46181100000000003</v>
      </c>
      <c r="E119">
        <v>1.79047</v>
      </c>
      <c r="F119">
        <v>117</v>
      </c>
    </row>
    <row r="120" spans="1:6" x14ac:dyDescent="0.3">
      <c r="A120">
        <v>0.25360199999999999</v>
      </c>
      <c r="B120">
        <v>-6.4130300000000001E-2</v>
      </c>
      <c r="C120">
        <v>0.93788300000000002</v>
      </c>
      <c r="D120">
        <v>0.46504099999999998</v>
      </c>
      <c r="E120">
        <v>1.8337399999999999</v>
      </c>
      <c r="F120">
        <v>118</v>
      </c>
    </row>
    <row r="121" spans="1:6" x14ac:dyDescent="0.3">
      <c r="A121">
        <v>0.26011600000000001</v>
      </c>
      <c r="B121">
        <v>-6.9142700000000001E-2</v>
      </c>
      <c r="C121">
        <v>0.93319300000000005</v>
      </c>
      <c r="D121">
        <v>0.494948</v>
      </c>
      <c r="E121">
        <v>1.9028</v>
      </c>
      <c r="F121">
        <v>119</v>
      </c>
    </row>
    <row r="122" spans="1:6" x14ac:dyDescent="0.3">
      <c r="A122">
        <v>0.269843</v>
      </c>
      <c r="B122">
        <v>-6.1722699999999998E-2</v>
      </c>
      <c r="C122">
        <v>0.94014399999999998</v>
      </c>
      <c r="D122">
        <v>0.45044299999999998</v>
      </c>
      <c r="E122">
        <v>1.6692800000000001</v>
      </c>
      <c r="F122">
        <v>120</v>
      </c>
    </row>
    <row r="123" spans="1:6" x14ac:dyDescent="0.3">
      <c r="A123">
        <v>0.259245</v>
      </c>
      <c r="B123">
        <v>-6.2444800000000002E-2</v>
      </c>
      <c r="C123">
        <v>0.93946499999999999</v>
      </c>
      <c r="D123">
        <v>0.45483800000000002</v>
      </c>
      <c r="E123">
        <v>1.75447</v>
      </c>
      <c r="F123">
        <v>121</v>
      </c>
    </row>
    <row r="124" spans="1:6" x14ac:dyDescent="0.3">
      <c r="A124">
        <v>0.25042399999999998</v>
      </c>
      <c r="B124">
        <v>-6.04892E-2</v>
      </c>
      <c r="C124">
        <v>0.94130400000000003</v>
      </c>
      <c r="D124">
        <v>0.44290299999999999</v>
      </c>
      <c r="E124">
        <v>1.7686200000000001</v>
      </c>
      <c r="F124">
        <v>122</v>
      </c>
    </row>
    <row r="125" spans="1:6" x14ac:dyDescent="0.3">
      <c r="A125">
        <v>0.25648300000000002</v>
      </c>
      <c r="B125">
        <v>-6.2387900000000003E-2</v>
      </c>
      <c r="C125">
        <v>0.93951799999999996</v>
      </c>
      <c r="D125">
        <v>0.45449200000000001</v>
      </c>
      <c r="E125">
        <v>1.7720100000000001</v>
      </c>
      <c r="F125">
        <v>123</v>
      </c>
    </row>
    <row r="126" spans="1:6" x14ac:dyDescent="0.3">
      <c r="A126">
        <v>0.26092599999999999</v>
      </c>
      <c r="B126">
        <v>-6.2078099999999997E-2</v>
      </c>
      <c r="C126">
        <v>0.93980900000000001</v>
      </c>
      <c r="D126">
        <v>0.45260800000000001</v>
      </c>
      <c r="E126">
        <v>1.7346200000000001</v>
      </c>
      <c r="F126">
        <v>124</v>
      </c>
    </row>
    <row r="127" spans="1:6" x14ac:dyDescent="0.3">
      <c r="A127">
        <v>0.36779600000000001</v>
      </c>
      <c r="B127">
        <v>-0.111209</v>
      </c>
      <c r="C127">
        <v>0.89475199999999999</v>
      </c>
      <c r="D127">
        <v>0.72460199999999997</v>
      </c>
      <c r="E127">
        <v>1.9701200000000001</v>
      </c>
      <c r="F127">
        <v>125</v>
      </c>
    </row>
    <row r="128" spans="1:6" x14ac:dyDescent="0.3">
      <c r="A128">
        <v>0.33621800000000002</v>
      </c>
      <c r="B128">
        <v>-7.6427400000000006E-2</v>
      </c>
      <c r="C128">
        <v>0.92642000000000002</v>
      </c>
      <c r="D128">
        <v>0.53731700000000004</v>
      </c>
      <c r="E128">
        <v>1.59812</v>
      </c>
      <c r="F128">
        <v>126</v>
      </c>
    </row>
    <row r="129" spans="1:6" x14ac:dyDescent="0.3">
      <c r="A129">
        <v>0.275254</v>
      </c>
      <c r="B129">
        <v>-6.8929699999999997E-2</v>
      </c>
      <c r="C129">
        <v>0.933392</v>
      </c>
      <c r="D129">
        <v>0.49369000000000002</v>
      </c>
      <c r="E129">
        <v>1.79358</v>
      </c>
      <c r="F129">
        <v>127</v>
      </c>
    </row>
    <row r="130" spans="1:6" x14ac:dyDescent="0.3">
      <c r="A130">
        <v>0.25727699999999998</v>
      </c>
      <c r="B130">
        <v>-6.21834E-2</v>
      </c>
      <c r="C130">
        <v>0.93971099999999996</v>
      </c>
      <c r="D130">
        <v>0.45324900000000001</v>
      </c>
      <c r="E130">
        <v>1.7617100000000001</v>
      </c>
      <c r="F130">
        <v>128</v>
      </c>
    </row>
    <row r="131" spans="1:6" x14ac:dyDescent="0.3">
      <c r="A131">
        <v>0.26711800000000002</v>
      </c>
      <c r="B131">
        <v>-6.54415E-2</v>
      </c>
      <c r="C131">
        <v>0.93665399999999999</v>
      </c>
      <c r="D131">
        <v>0.47292600000000001</v>
      </c>
      <c r="E131">
        <v>1.7704800000000001</v>
      </c>
      <c r="F131">
        <v>129</v>
      </c>
    </row>
    <row r="132" spans="1:6" x14ac:dyDescent="0.3">
      <c r="A132">
        <v>0.25599499999999997</v>
      </c>
      <c r="B132">
        <v>-6.3155500000000003E-2</v>
      </c>
      <c r="C132">
        <v>0.93879699999999999</v>
      </c>
      <c r="D132">
        <v>0.45914899999999997</v>
      </c>
      <c r="E132">
        <v>1.79358</v>
      </c>
      <c r="F132">
        <v>130</v>
      </c>
    </row>
    <row r="133" spans="1:6" x14ac:dyDescent="0.3">
      <c r="A133">
        <v>0.25354700000000002</v>
      </c>
      <c r="B133">
        <v>-6.3060500000000005E-2</v>
      </c>
      <c r="C133">
        <v>0.93888700000000003</v>
      </c>
      <c r="D133">
        <v>0.45857399999999998</v>
      </c>
      <c r="E133">
        <v>1.80864</v>
      </c>
      <c r="F133">
        <v>131</v>
      </c>
    </row>
    <row r="134" spans="1:6" x14ac:dyDescent="0.3">
      <c r="A134">
        <v>0.26331300000000002</v>
      </c>
      <c r="B134">
        <v>-6.6669199999999998E-2</v>
      </c>
      <c r="C134">
        <v>0.93550500000000003</v>
      </c>
      <c r="D134">
        <v>0.48026999999999997</v>
      </c>
      <c r="E134">
        <v>1.82395</v>
      </c>
      <c r="F134">
        <v>132</v>
      </c>
    </row>
    <row r="135" spans="1:6" x14ac:dyDescent="0.3">
      <c r="A135">
        <v>0.26585799999999998</v>
      </c>
      <c r="B135">
        <v>-6.8966399999999997E-2</v>
      </c>
      <c r="C135">
        <v>0.93335800000000002</v>
      </c>
      <c r="D135">
        <v>0.49390699999999998</v>
      </c>
      <c r="E135">
        <v>1.8577900000000001</v>
      </c>
      <c r="F135">
        <v>133</v>
      </c>
    </row>
    <row r="136" spans="1:6" x14ac:dyDescent="0.3">
      <c r="A136">
        <v>0.284221</v>
      </c>
      <c r="B136">
        <v>-7.5364899999999999E-2</v>
      </c>
      <c r="C136">
        <v>0.92740500000000003</v>
      </c>
      <c r="D136">
        <v>0.53121399999999996</v>
      </c>
      <c r="E136">
        <v>1.8690199999999999</v>
      </c>
      <c r="F136">
        <v>134</v>
      </c>
    </row>
    <row r="137" spans="1:6" x14ac:dyDescent="0.3">
      <c r="A137">
        <v>0.254853</v>
      </c>
      <c r="B137">
        <v>-6.1364700000000001E-2</v>
      </c>
      <c r="C137">
        <v>0.94047999999999998</v>
      </c>
      <c r="D137">
        <v>0.44825900000000002</v>
      </c>
      <c r="E137">
        <v>1.7588900000000001</v>
      </c>
      <c r="F137">
        <v>135</v>
      </c>
    </row>
    <row r="138" spans="1:6" x14ac:dyDescent="0.3">
      <c r="A138">
        <v>0.25715399999999999</v>
      </c>
      <c r="B138">
        <v>-6.1995099999999997E-2</v>
      </c>
      <c r="C138">
        <v>0.93988700000000003</v>
      </c>
      <c r="D138">
        <v>0.45210299999999998</v>
      </c>
      <c r="E138">
        <v>1.7581</v>
      </c>
      <c r="F138">
        <v>136</v>
      </c>
    </row>
    <row r="139" spans="1:6" x14ac:dyDescent="0.3">
      <c r="A139">
        <v>0.25837100000000002</v>
      </c>
      <c r="B139">
        <v>-6.2480099999999997E-2</v>
      </c>
      <c r="C139">
        <v>0.93943200000000004</v>
      </c>
      <c r="D139">
        <v>0.45505200000000001</v>
      </c>
      <c r="E139">
        <v>1.7612300000000001</v>
      </c>
      <c r="F139">
        <v>137</v>
      </c>
    </row>
    <row r="140" spans="1:6" x14ac:dyDescent="0.3">
      <c r="A140">
        <v>0.251888</v>
      </c>
      <c r="B140">
        <v>-6.0932300000000002E-2</v>
      </c>
      <c r="C140">
        <v>0.94088700000000003</v>
      </c>
      <c r="D140">
        <v>0.44561699999999999</v>
      </c>
      <c r="E140">
        <v>1.76911</v>
      </c>
      <c r="F140">
        <v>138</v>
      </c>
    </row>
    <row r="141" spans="1:6" x14ac:dyDescent="0.3">
      <c r="A141">
        <v>0.25051600000000002</v>
      </c>
      <c r="B141">
        <v>-6.0753000000000001E-2</v>
      </c>
      <c r="C141">
        <v>0.941056</v>
      </c>
      <c r="D141">
        <v>0.444519</v>
      </c>
      <c r="E141">
        <v>1.7744200000000001</v>
      </c>
      <c r="F141">
        <v>139</v>
      </c>
    </row>
    <row r="142" spans="1:6" x14ac:dyDescent="0.3">
      <c r="A142">
        <v>0.25573600000000002</v>
      </c>
      <c r="B142">
        <v>-6.2107099999999998E-2</v>
      </c>
      <c r="C142">
        <v>0.93978200000000001</v>
      </c>
      <c r="D142">
        <v>0.45278400000000002</v>
      </c>
      <c r="E142">
        <v>1.77051</v>
      </c>
      <c r="F142">
        <v>140</v>
      </c>
    </row>
    <row r="143" spans="1:6" x14ac:dyDescent="0.3">
      <c r="A143">
        <v>0.25879999999999997</v>
      </c>
      <c r="B143">
        <v>-6.2989600000000007E-2</v>
      </c>
      <c r="C143">
        <v>0.93895300000000004</v>
      </c>
      <c r="D143">
        <v>0.458144</v>
      </c>
      <c r="E143">
        <v>1.7702599999999999</v>
      </c>
      <c r="F143">
        <v>141</v>
      </c>
    </row>
    <row r="144" spans="1:6" x14ac:dyDescent="0.3">
      <c r="A144">
        <v>0.260633</v>
      </c>
      <c r="B144">
        <v>-6.38296E-2</v>
      </c>
      <c r="C144">
        <v>0.93816500000000003</v>
      </c>
      <c r="D144">
        <v>0.46322600000000003</v>
      </c>
      <c r="E144">
        <v>1.7773099999999999</v>
      </c>
      <c r="F144">
        <v>142</v>
      </c>
    </row>
    <row r="145" spans="1:6" x14ac:dyDescent="0.3">
      <c r="A145">
        <v>0.25578400000000001</v>
      </c>
      <c r="B145">
        <v>-6.2867500000000007E-2</v>
      </c>
      <c r="C145">
        <v>0.93906800000000001</v>
      </c>
      <c r="D145">
        <v>0.45740399999999998</v>
      </c>
      <c r="E145">
        <v>1.7882400000000001</v>
      </c>
      <c r="F145">
        <v>143</v>
      </c>
    </row>
    <row r="146" spans="1:6" x14ac:dyDescent="0.3">
      <c r="A146">
        <v>0.256799</v>
      </c>
      <c r="B146">
        <v>-6.3177499999999998E-2</v>
      </c>
      <c r="C146">
        <v>0.93877699999999997</v>
      </c>
      <c r="D146">
        <v>0.459283</v>
      </c>
      <c r="E146">
        <v>1.7884899999999999</v>
      </c>
      <c r="F146">
        <v>144</v>
      </c>
    </row>
    <row r="147" spans="1:6" x14ac:dyDescent="0.3">
      <c r="A147">
        <v>0.25543199999999999</v>
      </c>
      <c r="B147">
        <v>-6.2957100000000002E-2</v>
      </c>
      <c r="C147">
        <v>0.93898400000000004</v>
      </c>
      <c r="D147">
        <v>0.45794699999999999</v>
      </c>
      <c r="E147">
        <v>1.7928299999999999</v>
      </c>
      <c r="F147">
        <v>145</v>
      </c>
    </row>
    <row r="148" spans="1:6" x14ac:dyDescent="0.3">
      <c r="A148">
        <v>0.26295499999999999</v>
      </c>
      <c r="B148">
        <v>-6.5224699999999997E-2</v>
      </c>
      <c r="C148">
        <v>0.93685700000000005</v>
      </c>
      <c r="D148">
        <v>0.47162599999999999</v>
      </c>
      <c r="E148">
        <v>1.79356</v>
      </c>
      <c r="F148">
        <v>146</v>
      </c>
    </row>
    <row r="149" spans="1:6" x14ac:dyDescent="0.3">
      <c r="A149">
        <v>0.25922899999999999</v>
      </c>
      <c r="B149">
        <v>-6.4445799999999998E-2</v>
      </c>
      <c r="C149">
        <v>0.93758699999999995</v>
      </c>
      <c r="D149">
        <v>0.46694200000000002</v>
      </c>
      <c r="E149">
        <v>1.8012699999999999</v>
      </c>
      <c r="F149">
        <v>147</v>
      </c>
    </row>
    <row r="150" spans="1:6" x14ac:dyDescent="0.3">
      <c r="A150">
        <v>0.29903999999999997</v>
      </c>
      <c r="B150">
        <v>-6.6914399999999999E-2</v>
      </c>
      <c r="C150">
        <v>0.93527499999999997</v>
      </c>
      <c r="D150">
        <v>0.48173199999999999</v>
      </c>
      <c r="E150">
        <v>1.61093</v>
      </c>
      <c r="F150">
        <v>148</v>
      </c>
    </row>
    <row r="151" spans="1:6" x14ac:dyDescent="0.3">
      <c r="A151">
        <v>0.26952500000000001</v>
      </c>
      <c r="B151">
        <v>-6.7814700000000006E-2</v>
      </c>
      <c r="C151">
        <v>0.93443399999999999</v>
      </c>
      <c r="D151">
        <v>0.48708699999999999</v>
      </c>
      <c r="E151">
        <v>1.8071999999999999</v>
      </c>
      <c r="F151">
        <v>149</v>
      </c>
    </row>
    <row r="152" spans="1:6" x14ac:dyDescent="0.3">
      <c r="A152">
        <v>0.2676</v>
      </c>
      <c r="B152">
        <v>-6.7709199999999997E-2</v>
      </c>
      <c r="C152">
        <v>0.93453200000000003</v>
      </c>
      <c r="D152">
        <v>0.48646</v>
      </c>
      <c r="E152">
        <v>1.81786</v>
      </c>
      <c r="F152">
        <v>150</v>
      </c>
    </row>
    <row r="153" spans="1:6" x14ac:dyDescent="0.3">
      <c r="A153">
        <v>0.27043899999999998</v>
      </c>
      <c r="B153">
        <v>-6.8927000000000002E-2</v>
      </c>
      <c r="C153">
        <v>0.93339499999999997</v>
      </c>
      <c r="D153">
        <v>0.493674</v>
      </c>
      <c r="E153">
        <v>1.82545</v>
      </c>
      <c r="F153">
        <v>151</v>
      </c>
    </row>
    <row r="154" spans="1:6" x14ac:dyDescent="0.3">
      <c r="A154">
        <v>0.268007</v>
      </c>
      <c r="B154">
        <v>-6.8970199999999995E-2</v>
      </c>
      <c r="C154">
        <v>0.93335500000000005</v>
      </c>
      <c r="D154">
        <v>0.49392900000000001</v>
      </c>
      <c r="E154">
        <v>1.84297</v>
      </c>
      <c r="F154">
        <v>152</v>
      </c>
    </row>
    <row r="155" spans="1:6" x14ac:dyDescent="0.3">
      <c r="A155">
        <v>0.27038200000000001</v>
      </c>
      <c r="B155">
        <v>-7.0450200000000004E-2</v>
      </c>
      <c r="C155">
        <v>0.93197399999999997</v>
      </c>
      <c r="D155">
        <v>0.50264600000000004</v>
      </c>
      <c r="E155">
        <v>1.8590199999999999</v>
      </c>
      <c r="F155">
        <v>153</v>
      </c>
    </row>
    <row r="156" spans="1:6" x14ac:dyDescent="0.3">
      <c r="A156">
        <v>0.27605099999999999</v>
      </c>
      <c r="B156">
        <v>-7.3389499999999996E-2</v>
      </c>
      <c r="C156">
        <v>0.92923900000000004</v>
      </c>
      <c r="D156">
        <v>0.51980000000000004</v>
      </c>
      <c r="E156">
        <v>1.8829800000000001</v>
      </c>
      <c r="F156">
        <v>154</v>
      </c>
    </row>
    <row r="157" spans="1:6" x14ac:dyDescent="0.3">
      <c r="A157">
        <v>0.27901300000000001</v>
      </c>
      <c r="B157">
        <v>-7.7297699999999997E-2</v>
      </c>
      <c r="C157">
        <v>0.92561400000000005</v>
      </c>
      <c r="D157">
        <v>0.542296</v>
      </c>
      <c r="E157">
        <v>1.94363</v>
      </c>
      <c r="F157">
        <v>155</v>
      </c>
    </row>
    <row r="158" spans="1:6" x14ac:dyDescent="0.3">
      <c r="A158">
        <v>0.28819499999999998</v>
      </c>
      <c r="B158">
        <v>-7.6039200000000001E-2</v>
      </c>
      <c r="C158">
        <v>0.92678000000000005</v>
      </c>
      <c r="D158">
        <v>0.53508999999999995</v>
      </c>
      <c r="E158">
        <v>1.85669</v>
      </c>
      <c r="F158">
        <v>156</v>
      </c>
    </row>
    <row r="159" spans="1:6" x14ac:dyDescent="0.3">
      <c r="A159">
        <v>0.28534300000000001</v>
      </c>
      <c r="B159">
        <v>-6.7489199999999999E-2</v>
      </c>
      <c r="C159">
        <v>0.93473799999999996</v>
      </c>
      <c r="D159">
        <v>0.485153</v>
      </c>
      <c r="E159">
        <v>1.70024</v>
      </c>
      <c r="F159">
        <v>157</v>
      </c>
    </row>
    <row r="160" spans="1:6" x14ac:dyDescent="0.3">
      <c r="A160">
        <v>0.262488</v>
      </c>
      <c r="B160">
        <v>-6.4916699999999994E-2</v>
      </c>
      <c r="C160">
        <v>0.93714500000000001</v>
      </c>
      <c r="D160">
        <v>0.46977600000000003</v>
      </c>
      <c r="E160">
        <v>1.7897000000000001</v>
      </c>
      <c r="F160">
        <v>158</v>
      </c>
    </row>
    <row r="161" spans="1:6" x14ac:dyDescent="0.3">
      <c r="A161">
        <v>0.26420199999999999</v>
      </c>
      <c r="B161">
        <v>-6.5693199999999993E-2</v>
      </c>
      <c r="C161">
        <v>0.93641799999999997</v>
      </c>
      <c r="D161">
        <v>0.474435</v>
      </c>
      <c r="E161">
        <v>1.79573</v>
      </c>
      <c r="F161">
        <v>159</v>
      </c>
    </row>
    <row r="162" spans="1:6" x14ac:dyDescent="0.3">
      <c r="A162">
        <v>0.26944899999999999</v>
      </c>
      <c r="B162">
        <v>-6.7113599999999995E-2</v>
      </c>
      <c r="C162">
        <v>0.93508899999999995</v>
      </c>
      <c r="D162">
        <v>0.48291800000000001</v>
      </c>
      <c r="E162">
        <v>1.7922400000000001</v>
      </c>
      <c r="F162">
        <v>160</v>
      </c>
    </row>
    <row r="163" spans="1:6" x14ac:dyDescent="0.3">
      <c r="A163">
        <v>0.26550299999999999</v>
      </c>
      <c r="B163">
        <v>-6.6242899999999993E-2</v>
      </c>
      <c r="C163">
        <v>0.93590399999999996</v>
      </c>
      <c r="D163">
        <v>0.47772399999999998</v>
      </c>
      <c r="E163">
        <v>1.79931</v>
      </c>
      <c r="F163">
        <v>161</v>
      </c>
    </row>
    <row r="164" spans="1:6" x14ac:dyDescent="0.3">
      <c r="A164">
        <v>0.27498600000000001</v>
      </c>
      <c r="B164">
        <v>-6.9038799999999997E-2</v>
      </c>
      <c r="C164">
        <v>0.93328999999999995</v>
      </c>
      <c r="D164">
        <v>0.49433500000000002</v>
      </c>
      <c r="E164">
        <v>1.7976700000000001</v>
      </c>
      <c r="F164">
        <v>162</v>
      </c>
    </row>
    <row r="165" spans="1:6" x14ac:dyDescent="0.3">
      <c r="A165">
        <v>0.266656</v>
      </c>
      <c r="B165">
        <v>-6.6992700000000002E-2</v>
      </c>
      <c r="C165">
        <v>0.93520199999999998</v>
      </c>
      <c r="D165">
        <v>0.48219800000000002</v>
      </c>
      <c r="E165">
        <v>1.8083199999999999</v>
      </c>
      <c r="F165">
        <v>163</v>
      </c>
    </row>
    <row r="166" spans="1:6" x14ac:dyDescent="0.3">
      <c r="A166">
        <v>0.27305800000000002</v>
      </c>
      <c r="B166">
        <v>-6.8906099999999998E-2</v>
      </c>
      <c r="C166">
        <v>0.93341399999999997</v>
      </c>
      <c r="D166">
        <v>0.49355100000000002</v>
      </c>
      <c r="E166">
        <v>1.80749</v>
      </c>
      <c r="F166">
        <v>164</v>
      </c>
    </row>
    <row r="167" spans="1:6" x14ac:dyDescent="0.3">
      <c r="A167">
        <v>0.26602900000000002</v>
      </c>
      <c r="B167">
        <v>-6.7502900000000005E-2</v>
      </c>
      <c r="C167">
        <v>0.93472500000000003</v>
      </c>
      <c r="D167">
        <v>0.485234</v>
      </c>
      <c r="E167">
        <v>1.82399</v>
      </c>
      <c r="F167">
        <v>165</v>
      </c>
    </row>
    <row r="168" spans="1:6" x14ac:dyDescent="0.3">
      <c r="A168">
        <v>0.26282699999999998</v>
      </c>
      <c r="B168">
        <v>-6.6874799999999998E-2</v>
      </c>
      <c r="C168">
        <v>0.93531200000000003</v>
      </c>
      <c r="D168">
        <v>0.48149599999999998</v>
      </c>
      <c r="E168">
        <v>1.83199</v>
      </c>
      <c r="F168">
        <v>166</v>
      </c>
    </row>
    <row r="169" spans="1:6" x14ac:dyDescent="0.3">
      <c r="A169">
        <v>0.27249000000000001</v>
      </c>
      <c r="B169">
        <v>-6.9785299999999995E-2</v>
      </c>
      <c r="C169">
        <v>0.93259400000000003</v>
      </c>
      <c r="D169">
        <v>0.49873600000000001</v>
      </c>
      <c r="E169">
        <v>1.83029</v>
      </c>
      <c r="F169">
        <v>167</v>
      </c>
    </row>
    <row r="170" spans="1:6" x14ac:dyDescent="0.3">
      <c r="A170">
        <v>0.29153800000000002</v>
      </c>
      <c r="B170">
        <v>-7.0680900000000005E-2</v>
      </c>
      <c r="C170">
        <v>0.931759</v>
      </c>
      <c r="D170">
        <v>0.504</v>
      </c>
      <c r="E170">
        <v>1.7287600000000001</v>
      </c>
      <c r="F170">
        <v>168</v>
      </c>
    </row>
    <row r="171" spans="1:6" x14ac:dyDescent="0.3">
      <c r="A171">
        <v>0.27636899999999998</v>
      </c>
      <c r="B171">
        <v>-7.2938000000000003E-2</v>
      </c>
      <c r="C171">
        <v>0.92965799999999998</v>
      </c>
      <c r="D171">
        <v>0.51717800000000003</v>
      </c>
      <c r="E171">
        <v>1.8713299999999999</v>
      </c>
      <c r="F171">
        <v>169</v>
      </c>
    </row>
    <row r="172" spans="1:6" x14ac:dyDescent="0.3">
      <c r="A172">
        <v>0.28726299999999999</v>
      </c>
      <c r="B172">
        <v>-7.8200900000000004E-2</v>
      </c>
      <c r="C172">
        <v>0.92477900000000002</v>
      </c>
      <c r="D172">
        <v>0.54744599999999999</v>
      </c>
      <c r="E172">
        <v>1.9057299999999999</v>
      </c>
      <c r="F172">
        <v>170</v>
      </c>
    </row>
    <row r="173" spans="1:6" x14ac:dyDescent="0.3">
      <c r="A173">
        <v>0.28949000000000003</v>
      </c>
      <c r="B173">
        <v>-7.0543800000000004E-2</v>
      </c>
      <c r="C173">
        <v>0.93188700000000002</v>
      </c>
      <c r="D173">
        <v>0.50319499999999995</v>
      </c>
      <c r="E173">
        <v>1.73821</v>
      </c>
      <c r="F173">
        <v>171</v>
      </c>
    </row>
    <row r="174" spans="1:6" x14ac:dyDescent="0.3">
      <c r="A174">
        <v>0.27241300000000002</v>
      </c>
      <c r="B174">
        <v>-6.9222599999999995E-2</v>
      </c>
      <c r="C174">
        <v>0.93311900000000003</v>
      </c>
      <c r="D174">
        <v>0.49542000000000003</v>
      </c>
      <c r="E174">
        <v>1.81864</v>
      </c>
      <c r="F174">
        <v>172</v>
      </c>
    </row>
    <row r="175" spans="1:6" x14ac:dyDescent="0.3">
      <c r="A175">
        <v>0.27809299999999998</v>
      </c>
      <c r="B175">
        <v>-7.0781700000000003E-2</v>
      </c>
      <c r="C175">
        <v>0.93166499999999997</v>
      </c>
      <c r="D175">
        <v>0.50459100000000001</v>
      </c>
      <c r="E175">
        <v>1.81446</v>
      </c>
      <c r="F175">
        <v>173</v>
      </c>
    </row>
    <row r="176" spans="1:6" x14ac:dyDescent="0.3">
      <c r="A176">
        <v>0.27322999999999997</v>
      </c>
      <c r="B176">
        <v>-6.9861199999999998E-2</v>
      </c>
      <c r="C176">
        <v>0.93252299999999999</v>
      </c>
      <c r="D176">
        <v>0.49918299999999999</v>
      </c>
      <c r="E176">
        <v>1.82697</v>
      </c>
      <c r="F176">
        <v>174</v>
      </c>
    </row>
    <row r="177" spans="1:6" x14ac:dyDescent="0.3">
      <c r="A177">
        <v>0.28247</v>
      </c>
      <c r="B177">
        <v>-7.2713200000000006E-2</v>
      </c>
      <c r="C177">
        <v>0.929867</v>
      </c>
      <c r="D177">
        <v>0.51587099999999997</v>
      </c>
      <c r="E177">
        <v>1.82629</v>
      </c>
      <c r="F177">
        <v>175</v>
      </c>
    </row>
    <row r="178" spans="1:6" x14ac:dyDescent="0.3">
      <c r="A178">
        <v>0.27854499999999999</v>
      </c>
      <c r="B178">
        <v>-7.1865700000000005E-2</v>
      </c>
      <c r="C178">
        <v>0.93065600000000004</v>
      </c>
      <c r="D178">
        <v>0.51093200000000005</v>
      </c>
      <c r="E178">
        <v>1.83429</v>
      </c>
      <c r="F178">
        <v>176</v>
      </c>
    </row>
    <row r="179" spans="1:6" x14ac:dyDescent="0.3">
      <c r="A179">
        <v>0.281746</v>
      </c>
      <c r="B179">
        <v>-7.3365899999999998E-2</v>
      </c>
      <c r="C179">
        <v>0.929261</v>
      </c>
      <c r="D179">
        <v>0.51966299999999999</v>
      </c>
      <c r="E179">
        <v>1.8444400000000001</v>
      </c>
      <c r="F179">
        <v>177</v>
      </c>
    </row>
    <row r="180" spans="1:6" x14ac:dyDescent="0.3">
      <c r="A180">
        <v>0.27535300000000001</v>
      </c>
      <c r="B180">
        <v>-7.2542099999999998E-2</v>
      </c>
      <c r="C180">
        <v>0.93002700000000005</v>
      </c>
      <c r="D180">
        <v>0.51487499999999997</v>
      </c>
      <c r="E180">
        <v>1.86988</v>
      </c>
      <c r="F180">
        <v>178</v>
      </c>
    </row>
    <row r="181" spans="1:6" x14ac:dyDescent="0.3">
      <c r="A181">
        <v>0.30808200000000002</v>
      </c>
      <c r="B181">
        <v>-7.9005699999999998E-2</v>
      </c>
      <c r="C181">
        <v>0.92403500000000005</v>
      </c>
      <c r="D181">
        <v>0.55201999999999996</v>
      </c>
      <c r="E181">
        <v>1.79179</v>
      </c>
      <c r="F181">
        <v>179</v>
      </c>
    </row>
    <row r="182" spans="1:6" x14ac:dyDescent="0.3">
      <c r="A182">
        <v>0.29013699999999998</v>
      </c>
      <c r="B182">
        <v>-8.1893599999999997E-2</v>
      </c>
      <c r="C182">
        <v>0.92137000000000002</v>
      </c>
      <c r="D182">
        <v>0.56831500000000001</v>
      </c>
      <c r="E182">
        <v>1.95878</v>
      </c>
      <c r="F182">
        <v>180</v>
      </c>
    </row>
    <row r="183" spans="1:6" x14ac:dyDescent="0.3">
      <c r="A183">
        <v>0.294014</v>
      </c>
      <c r="B183">
        <v>-7.2551400000000002E-2</v>
      </c>
      <c r="C183">
        <v>0.93001800000000001</v>
      </c>
      <c r="D183">
        <v>0.51493</v>
      </c>
      <c r="E183">
        <v>1.7513799999999999</v>
      </c>
      <c r="F183">
        <v>181</v>
      </c>
    </row>
    <row r="184" spans="1:6" x14ac:dyDescent="0.3">
      <c r="A184">
        <v>0.28486800000000001</v>
      </c>
      <c r="B184">
        <v>-7.4820499999999998E-2</v>
      </c>
      <c r="C184">
        <v>0.92791000000000001</v>
      </c>
      <c r="D184">
        <v>0.52807800000000005</v>
      </c>
      <c r="E184">
        <v>1.8537600000000001</v>
      </c>
      <c r="F184">
        <v>182</v>
      </c>
    </row>
    <row r="185" spans="1:6" x14ac:dyDescent="0.3">
      <c r="A185">
        <v>0.29452200000000001</v>
      </c>
      <c r="B185">
        <v>-7.6813800000000002E-2</v>
      </c>
      <c r="C185">
        <v>0.92606200000000005</v>
      </c>
      <c r="D185">
        <v>0.53952999999999995</v>
      </c>
      <c r="E185">
        <v>1.83188</v>
      </c>
      <c r="F185">
        <v>183</v>
      </c>
    </row>
    <row r="186" spans="1:6" x14ac:dyDescent="0.3">
      <c r="A186">
        <v>0.28272999999999998</v>
      </c>
      <c r="B186">
        <v>-7.5218999999999994E-2</v>
      </c>
      <c r="C186">
        <v>0.92754000000000003</v>
      </c>
      <c r="D186">
        <v>0.53037400000000001</v>
      </c>
      <c r="E186">
        <v>1.87591</v>
      </c>
      <c r="F186">
        <v>184</v>
      </c>
    </row>
    <row r="187" spans="1:6" x14ac:dyDescent="0.3">
      <c r="A187">
        <v>0.28876299999999999</v>
      </c>
      <c r="B187">
        <v>-7.7737700000000007E-2</v>
      </c>
      <c r="C187">
        <v>0.925207</v>
      </c>
      <c r="D187">
        <v>0.54480799999999996</v>
      </c>
      <c r="E187">
        <v>1.8867</v>
      </c>
      <c r="F187">
        <v>185</v>
      </c>
    </row>
    <row r="188" spans="1:6" x14ac:dyDescent="0.3">
      <c r="A188">
        <v>0.295628</v>
      </c>
      <c r="B188">
        <v>-8.09724E-2</v>
      </c>
      <c r="C188">
        <v>0.92221900000000001</v>
      </c>
      <c r="D188">
        <v>0.563137</v>
      </c>
      <c r="E188">
        <v>1.9048799999999999</v>
      </c>
      <c r="F188">
        <v>186</v>
      </c>
    </row>
    <row r="189" spans="1:6" x14ac:dyDescent="0.3">
      <c r="A189">
        <v>0.32228499999999999</v>
      </c>
      <c r="B189">
        <v>-8.7152400000000005E-2</v>
      </c>
      <c r="C189">
        <v>0.91653700000000005</v>
      </c>
      <c r="D189">
        <v>0.59753800000000001</v>
      </c>
      <c r="E189">
        <v>1.8540700000000001</v>
      </c>
      <c r="F189">
        <v>187</v>
      </c>
    </row>
    <row r="190" spans="1:6" x14ac:dyDescent="0.3">
      <c r="A190">
        <v>0.31531900000000002</v>
      </c>
      <c r="B190">
        <v>-0.10194499999999999</v>
      </c>
      <c r="C190">
        <v>0.90307999999999999</v>
      </c>
      <c r="D190">
        <v>0.67686800000000003</v>
      </c>
      <c r="E190">
        <v>2.1466099999999999</v>
      </c>
      <c r="F190">
        <v>188</v>
      </c>
    </row>
    <row r="191" spans="1:6" x14ac:dyDescent="0.3">
      <c r="A191">
        <v>0.37304700000000002</v>
      </c>
      <c r="B191">
        <v>-9.2452199999999998E-2</v>
      </c>
      <c r="C191">
        <v>0.91169299999999998</v>
      </c>
      <c r="D191">
        <v>0.62643000000000004</v>
      </c>
      <c r="E191">
        <v>1.67923</v>
      </c>
      <c r="F191">
        <v>189</v>
      </c>
    </row>
    <row r="192" spans="1:6" x14ac:dyDescent="0.3">
      <c r="A192">
        <v>0.30477599999999999</v>
      </c>
      <c r="B192">
        <v>-8.5087599999999999E-2</v>
      </c>
      <c r="C192">
        <v>0.91843200000000003</v>
      </c>
      <c r="D192">
        <v>0.58613199999999999</v>
      </c>
      <c r="E192">
        <v>1.92316</v>
      </c>
      <c r="F192">
        <v>190</v>
      </c>
    </row>
    <row r="193" spans="1:6" x14ac:dyDescent="0.3">
      <c r="A193">
        <v>0.29346800000000001</v>
      </c>
      <c r="B193">
        <v>-7.8058900000000001E-2</v>
      </c>
      <c r="C193">
        <v>0.92491000000000001</v>
      </c>
      <c r="D193">
        <v>0.54663799999999996</v>
      </c>
      <c r="E193">
        <v>1.8626799999999999</v>
      </c>
      <c r="F193">
        <v>191</v>
      </c>
    </row>
    <row r="194" spans="1:6" x14ac:dyDescent="0.3">
      <c r="A194">
        <v>0.29135899999999998</v>
      </c>
      <c r="B194">
        <v>-7.7864500000000003E-2</v>
      </c>
      <c r="C194">
        <v>0.92508999999999997</v>
      </c>
      <c r="D194">
        <v>0.54552999999999996</v>
      </c>
      <c r="E194">
        <v>1.8723700000000001</v>
      </c>
      <c r="F194">
        <v>192</v>
      </c>
    </row>
    <row r="195" spans="1:6" x14ac:dyDescent="0.3">
      <c r="A195">
        <v>0.29224899999999998</v>
      </c>
      <c r="B195">
        <v>-7.9073000000000004E-2</v>
      </c>
      <c r="C195">
        <v>0.92397200000000002</v>
      </c>
      <c r="D195">
        <v>0.55240199999999995</v>
      </c>
      <c r="E195">
        <v>1.8901699999999999</v>
      </c>
      <c r="F195">
        <v>193</v>
      </c>
    </row>
    <row r="196" spans="1:6" x14ac:dyDescent="0.3">
      <c r="A196">
        <v>0.28806599999999999</v>
      </c>
      <c r="B196">
        <v>-7.9072299999999998E-2</v>
      </c>
      <c r="C196">
        <v>0.92397300000000004</v>
      </c>
      <c r="D196">
        <v>0.55239799999999994</v>
      </c>
      <c r="E196">
        <v>1.91761</v>
      </c>
      <c r="F196">
        <v>194</v>
      </c>
    </row>
    <row r="197" spans="1:6" x14ac:dyDescent="0.3">
      <c r="A197">
        <v>0.29808000000000001</v>
      </c>
      <c r="B197">
        <v>-8.3944400000000002E-2</v>
      </c>
      <c r="C197">
        <v>0.91948200000000002</v>
      </c>
      <c r="D197">
        <v>0.57977900000000004</v>
      </c>
      <c r="E197">
        <v>1.9450499999999999</v>
      </c>
      <c r="F197">
        <v>195</v>
      </c>
    </row>
    <row r="198" spans="1:6" x14ac:dyDescent="0.3">
      <c r="A198">
        <v>0.29983100000000001</v>
      </c>
      <c r="B198">
        <v>-8.9795899999999998E-2</v>
      </c>
      <c r="C198">
        <v>0.91411799999999999</v>
      </c>
      <c r="D198">
        <v>0.61201799999999995</v>
      </c>
      <c r="E198">
        <v>2.04121</v>
      </c>
      <c r="F198">
        <v>196</v>
      </c>
    </row>
    <row r="199" spans="1:6" x14ac:dyDescent="0.3">
      <c r="A199">
        <v>0.310556</v>
      </c>
      <c r="B199">
        <v>-7.4953000000000006E-2</v>
      </c>
      <c r="C199">
        <v>0.92778700000000003</v>
      </c>
      <c r="D199">
        <v>0.52884200000000003</v>
      </c>
      <c r="E199">
        <v>1.70289</v>
      </c>
      <c r="F199">
        <v>197</v>
      </c>
    </row>
    <row r="200" spans="1:6" x14ac:dyDescent="0.3">
      <c r="A200">
        <v>0.28856500000000002</v>
      </c>
      <c r="B200">
        <v>-7.5325500000000004E-2</v>
      </c>
      <c r="C200">
        <v>0.92744199999999999</v>
      </c>
      <c r="D200">
        <v>0.53098800000000002</v>
      </c>
      <c r="E200">
        <v>1.8401000000000001</v>
      </c>
      <c r="F200">
        <v>198</v>
      </c>
    </row>
    <row r="201" spans="1:6" x14ac:dyDescent="0.3">
      <c r="A201">
        <v>0.28919299999999998</v>
      </c>
      <c r="B201">
        <v>-7.4564599999999995E-2</v>
      </c>
      <c r="C201">
        <v>0.92814799999999997</v>
      </c>
      <c r="D201">
        <v>0.52660099999999999</v>
      </c>
      <c r="E201">
        <v>1.8209299999999999</v>
      </c>
      <c r="F201">
        <v>199</v>
      </c>
    </row>
    <row r="202" spans="1:6" x14ac:dyDescent="0.3">
      <c r="A202">
        <v>0.28648600000000002</v>
      </c>
      <c r="B202">
        <v>-7.5523300000000002E-2</v>
      </c>
      <c r="C202">
        <v>0.92725800000000003</v>
      </c>
      <c r="D202">
        <v>0.53212599999999999</v>
      </c>
      <c r="E202">
        <v>1.8574200000000001</v>
      </c>
      <c r="F202">
        <v>200</v>
      </c>
    </row>
    <row r="203" spans="1:6" x14ac:dyDescent="0.3">
      <c r="A203">
        <v>0.290271</v>
      </c>
      <c r="B203">
        <v>-7.6746200000000001E-2</v>
      </c>
      <c r="C203">
        <v>0.92612499999999998</v>
      </c>
      <c r="D203">
        <v>0.53914300000000004</v>
      </c>
      <c r="E203">
        <v>1.85737</v>
      </c>
      <c r="F203">
        <v>201</v>
      </c>
    </row>
    <row r="204" spans="1:6" x14ac:dyDescent="0.3">
      <c r="A204">
        <v>0.29030899999999998</v>
      </c>
      <c r="B204">
        <v>-7.72703E-2</v>
      </c>
      <c r="C204">
        <v>0.92564000000000002</v>
      </c>
      <c r="D204">
        <v>0.54213999999999996</v>
      </c>
      <c r="E204">
        <v>1.8674599999999999</v>
      </c>
      <c r="F204">
        <v>202</v>
      </c>
    </row>
    <row r="205" spans="1:6" x14ac:dyDescent="0.3">
      <c r="A205">
        <v>0.29312500000000002</v>
      </c>
      <c r="B205">
        <v>-7.8552200000000003E-2</v>
      </c>
      <c r="C205">
        <v>0.924454</v>
      </c>
      <c r="D205">
        <v>0.54944400000000004</v>
      </c>
      <c r="E205">
        <v>1.87443</v>
      </c>
      <c r="F205">
        <v>203</v>
      </c>
    </row>
    <row r="206" spans="1:6" x14ac:dyDescent="0.3">
      <c r="A206">
        <v>0.29066500000000001</v>
      </c>
      <c r="B206">
        <v>-7.8492300000000001E-2</v>
      </c>
      <c r="C206">
        <v>0.92450900000000003</v>
      </c>
      <c r="D206">
        <v>0.54910400000000004</v>
      </c>
      <c r="E206">
        <v>1.88913</v>
      </c>
      <c r="F206">
        <v>204</v>
      </c>
    </row>
    <row r="207" spans="1:6" x14ac:dyDescent="0.3">
      <c r="A207">
        <v>0.29750300000000002</v>
      </c>
      <c r="B207">
        <v>-8.1675899999999996E-2</v>
      </c>
      <c r="C207">
        <v>0.92157100000000003</v>
      </c>
      <c r="D207">
        <v>0.56709299999999996</v>
      </c>
      <c r="E207">
        <v>1.9061699999999999</v>
      </c>
      <c r="F207">
        <v>205</v>
      </c>
    </row>
    <row r="208" spans="1:6" x14ac:dyDescent="0.3">
      <c r="A208">
        <v>0.298545</v>
      </c>
      <c r="B208">
        <v>-8.4390800000000002E-2</v>
      </c>
      <c r="C208">
        <v>0.919072</v>
      </c>
      <c r="D208">
        <v>0.58226299999999998</v>
      </c>
      <c r="E208">
        <v>1.9503299999999999</v>
      </c>
      <c r="F208">
        <v>206</v>
      </c>
    </row>
    <row r="209" spans="1:6" x14ac:dyDescent="0.3">
      <c r="A209">
        <v>0.31470199999999998</v>
      </c>
      <c r="B209">
        <v>-7.8463000000000005E-2</v>
      </c>
      <c r="C209">
        <v>0.92453600000000002</v>
      </c>
      <c r="D209">
        <v>0.54893700000000001</v>
      </c>
      <c r="E209">
        <v>1.74431</v>
      </c>
      <c r="F209">
        <v>207</v>
      </c>
    </row>
    <row r="210" spans="1:6" x14ac:dyDescent="0.3">
      <c r="A210">
        <v>0.29614699999999999</v>
      </c>
      <c r="B210">
        <v>-7.8823199999999996E-2</v>
      </c>
      <c r="C210">
        <v>0.924203</v>
      </c>
      <c r="D210">
        <v>0.55098400000000003</v>
      </c>
      <c r="E210">
        <v>1.8605100000000001</v>
      </c>
      <c r="F210">
        <v>208</v>
      </c>
    </row>
    <row r="211" spans="1:6" x14ac:dyDescent="0.3">
      <c r="A211">
        <v>0.29386000000000001</v>
      </c>
      <c r="B211">
        <v>-7.8804600000000002E-2</v>
      </c>
      <c r="C211">
        <v>0.92422099999999996</v>
      </c>
      <c r="D211">
        <v>0.55087799999999998</v>
      </c>
      <c r="E211">
        <v>1.87463</v>
      </c>
      <c r="F211">
        <v>209</v>
      </c>
    </row>
    <row r="212" spans="1:6" x14ac:dyDescent="0.3">
      <c r="A212">
        <v>0.30457099999999998</v>
      </c>
      <c r="B212">
        <v>-8.2051100000000002E-2</v>
      </c>
      <c r="C212">
        <v>0.92122499999999996</v>
      </c>
      <c r="D212">
        <v>0.56919900000000001</v>
      </c>
      <c r="E212">
        <v>1.86886</v>
      </c>
      <c r="F212">
        <v>210</v>
      </c>
    </row>
    <row r="213" spans="1:6" x14ac:dyDescent="0.3">
      <c r="A213">
        <v>0.29907499999999998</v>
      </c>
      <c r="B213">
        <v>-8.1065600000000002E-2</v>
      </c>
      <c r="C213">
        <v>0.92213299999999998</v>
      </c>
      <c r="D213">
        <v>0.563662</v>
      </c>
      <c r="E213">
        <v>1.8846799999999999</v>
      </c>
      <c r="F213">
        <v>211</v>
      </c>
    </row>
    <row r="214" spans="1:6" x14ac:dyDescent="0.3">
      <c r="A214">
        <v>0.29786299999999999</v>
      </c>
      <c r="B214">
        <v>-8.0962900000000004E-2</v>
      </c>
      <c r="C214">
        <v>0.92222800000000005</v>
      </c>
      <c r="D214">
        <v>0.563083</v>
      </c>
      <c r="E214">
        <v>1.8904099999999999</v>
      </c>
      <c r="F214">
        <v>212</v>
      </c>
    </row>
    <row r="215" spans="1:6" x14ac:dyDescent="0.3">
      <c r="A215">
        <v>0.31019999999999998</v>
      </c>
      <c r="B215">
        <v>-8.6013699999999998E-2</v>
      </c>
      <c r="C215">
        <v>0.91758200000000001</v>
      </c>
      <c r="D215">
        <v>0.59125899999999998</v>
      </c>
      <c r="E215">
        <v>1.90605</v>
      </c>
      <c r="F215">
        <v>213</v>
      </c>
    </row>
    <row r="216" spans="1:6" x14ac:dyDescent="0.3">
      <c r="A216">
        <v>0.30708999999999997</v>
      </c>
      <c r="B216">
        <v>-8.6519100000000002E-2</v>
      </c>
      <c r="C216">
        <v>0.91711799999999999</v>
      </c>
      <c r="D216">
        <v>0.59404900000000005</v>
      </c>
      <c r="E216">
        <v>1.9344399999999999</v>
      </c>
      <c r="F216">
        <v>214</v>
      </c>
    </row>
    <row r="217" spans="1:6" x14ac:dyDescent="0.3">
      <c r="A217">
        <v>0.31001299999999998</v>
      </c>
      <c r="B217">
        <v>-8.9810000000000001E-2</v>
      </c>
      <c r="C217">
        <v>0.91410499999999995</v>
      </c>
      <c r="D217">
        <v>0.61209400000000003</v>
      </c>
      <c r="E217">
        <v>1.97441</v>
      </c>
      <c r="F217">
        <v>215</v>
      </c>
    </row>
    <row r="218" spans="1:6" x14ac:dyDescent="0.3">
      <c r="A218">
        <v>0.32022899999999999</v>
      </c>
      <c r="B218">
        <v>-8.5672999999999999E-2</v>
      </c>
      <c r="C218">
        <v>0.91789399999999999</v>
      </c>
      <c r="D218">
        <v>0.58937499999999998</v>
      </c>
      <c r="E218">
        <v>1.8404799999999999</v>
      </c>
      <c r="F218">
        <v>216</v>
      </c>
    </row>
    <row r="219" spans="1:6" x14ac:dyDescent="0.3">
      <c r="A219">
        <v>0.30147000000000002</v>
      </c>
      <c r="B219">
        <v>-8.5849599999999998E-2</v>
      </c>
      <c r="C219">
        <v>0.91773199999999999</v>
      </c>
      <c r="D219">
        <v>0.59035199999999999</v>
      </c>
      <c r="E219">
        <v>1.95824</v>
      </c>
      <c r="F219">
        <v>217</v>
      </c>
    </row>
    <row r="220" spans="1:6" x14ac:dyDescent="0.3">
      <c r="A220">
        <v>0.31417299999999998</v>
      </c>
      <c r="B220">
        <v>-7.9306199999999993E-2</v>
      </c>
      <c r="C220">
        <v>0.92375700000000005</v>
      </c>
      <c r="D220">
        <v>0.55372399999999999</v>
      </c>
      <c r="E220">
        <v>1.76248</v>
      </c>
      <c r="F220">
        <v>218</v>
      </c>
    </row>
    <row r="221" spans="1:6" x14ac:dyDescent="0.3">
      <c r="A221">
        <v>0.295983</v>
      </c>
      <c r="B221">
        <v>-8.0092200000000002E-2</v>
      </c>
      <c r="C221">
        <v>0.92303100000000005</v>
      </c>
      <c r="D221">
        <v>0.55817099999999997</v>
      </c>
      <c r="E221">
        <v>1.8858200000000001</v>
      </c>
      <c r="F221">
        <v>219</v>
      </c>
    </row>
    <row r="222" spans="1:6" x14ac:dyDescent="0.3">
      <c r="A222">
        <v>0.29620999999999997</v>
      </c>
      <c r="B222">
        <v>-8.0876299999999998E-2</v>
      </c>
      <c r="C222">
        <v>0.92230800000000002</v>
      </c>
      <c r="D222">
        <v>0.56259599999999998</v>
      </c>
      <c r="E222">
        <v>1.8993100000000001</v>
      </c>
      <c r="F222">
        <v>220</v>
      </c>
    </row>
    <row r="223" spans="1:6" x14ac:dyDescent="0.3">
      <c r="A223">
        <v>0.30760599999999999</v>
      </c>
      <c r="B223">
        <v>-8.5454000000000002E-2</v>
      </c>
      <c r="C223">
        <v>0.91809499999999999</v>
      </c>
      <c r="D223">
        <v>0.58816299999999999</v>
      </c>
      <c r="E223">
        <v>1.9120699999999999</v>
      </c>
      <c r="F223">
        <v>221</v>
      </c>
    </row>
    <row r="224" spans="1:6" x14ac:dyDescent="0.3">
      <c r="A224">
        <v>0.31069999999999998</v>
      </c>
      <c r="B224">
        <v>-9.0248999999999996E-2</v>
      </c>
      <c r="C224">
        <v>0.91370399999999996</v>
      </c>
      <c r="D224">
        <v>0.61448599999999998</v>
      </c>
      <c r="E224">
        <v>1.9777499999999999</v>
      </c>
      <c r="F224">
        <v>222</v>
      </c>
    </row>
    <row r="225" spans="1:6" x14ac:dyDescent="0.3">
      <c r="A225">
        <v>0.30922100000000002</v>
      </c>
      <c r="B225">
        <v>-7.9561099999999996E-2</v>
      </c>
      <c r="C225">
        <v>0.92352199999999995</v>
      </c>
      <c r="D225">
        <v>0.55516799999999999</v>
      </c>
      <c r="E225">
        <v>1.79538</v>
      </c>
      <c r="F225">
        <v>223</v>
      </c>
    </row>
    <row r="226" spans="1:6" x14ac:dyDescent="0.3">
      <c r="A226">
        <v>0.314216</v>
      </c>
      <c r="B226">
        <v>-8.1609399999999999E-2</v>
      </c>
      <c r="C226">
        <v>0.92163200000000001</v>
      </c>
      <c r="D226">
        <v>0.56671899999999997</v>
      </c>
      <c r="E226">
        <v>1.8036000000000001</v>
      </c>
      <c r="F226">
        <v>224</v>
      </c>
    </row>
    <row r="227" spans="1:6" x14ac:dyDescent="0.3">
      <c r="A227">
        <v>0.319998</v>
      </c>
      <c r="B227">
        <v>-9.3406600000000006E-2</v>
      </c>
      <c r="C227">
        <v>0.91082300000000005</v>
      </c>
      <c r="D227">
        <v>0.63157600000000003</v>
      </c>
      <c r="E227">
        <v>1.9736899999999999</v>
      </c>
      <c r="F227">
        <v>225</v>
      </c>
    </row>
    <row r="228" spans="1:6" x14ac:dyDescent="0.3">
      <c r="A228">
        <v>0.33495799999999998</v>
      </c>
      <c r="B228">
        <v>-8.6776000000000006E-2</v>
      </c>
      <c r="C228">
        <v>0.91688199999999997</v>
      </c>
      <c r="D228">
        <v>0.59546600000000005</v>
      </c>
      <c r="E228">
        <v>1.77773</v>
      </c>
      <c r="F228">
        <v>226</v>
      </c>
    </row>
    <row r="229" spans="1:6" x14ac:dyDescent="0.3">
      <c r="A229">
        <v>0.32162200000000002</v>
      </c>
      <c r="B229">
        <v>-8.4420300000000004E-2</v>
      </c>
      <c r="C229">
        <v>0.919045</v>
      </c>
      <c r="D229">
        <v>0.58242700000000003</v>
      </c>
      <c r="E229">
        <v>1.81091</v>
      </c>
      <c r="F229">
        <v>227</v>
      </c>
    </row>
    <row r="230" spans="1:6" x14ac:dyDescent="0.3">
      <c r="A230">
        <v>0.31158000000000002</v>
      </c>
      <c r="B230">
        <v>-8.8145699999999994E-2</v>
      </c>
      <c r="C230">
        <v>0.91562699999999997</v>
      </c>
      <c r="D230">
        <v>0.60299499999999995</v>
      </c>
      <c r="E230">
        <v>1.9352799999999999</v>
      </c>
      <c r="F230">
        <v>228</v>
      </c>
    </row>
    <row r="231" spans="1:6" x14ac:dyDescent="0.3">
      <c r="A231">
        <v>0.31566</v>
      </c>
      <c r="B231">
        <v>-8.0408499999999994E-2</v>
      </c>
      <c r="C231">
        <v>0.92273899999999998</v>
      </c>
      <c r="D231">
        <v>0.55995799999999996</v>
      </c>
      <c r="E231">
        <v>1.77393</v>
      </c>
      <c r="F231">
        <v>229</v>
      </c>
    </row>
    <row r="232" spans="1:6" x14ac:dyDescent="0.3">
      <c r="A232">
        <v>0.30927900000000003</v>
      </c>
      <c r="B232">
        <v>-8.3234000000000002E-2</v>
      </c>
      <c r="C232">
        <v>0.92013599999999995</v>
      </c>
      <c r="D232">
        <v>0.57581800000000005</v>
      </c>
      <c r="E232">
        <v>1.86181</v>
      </c>
      <c r="F232">
        <v>230</v>
      </c>
    </row>
    <row r="233" spans="1:6" x14ac:dyDescent="0.3">
      <c r="A233">
        <v>0.29591899999999999</v>
      </c>
      <c r="B233">
        <v>-7.9556199999999994E-2</v>
      </c>
      <c r="C233">
        <v>0.92352599999999996</v>
      </c>
      <c r="D233">
        <v>0.55513999999999997</v>
      </c>
      <c r="E233">
        <v>1.87599</v>
      </c>
      <c r="F233">
        <v>231</v>
      </c>
    </row>
    <row r="234" spans="1:6" x14ac:dyDescent="0.3">
      <c r="A234">
        <v>0.30115999999999998</v>
      </c>
      <c r="B234">
        <v>-8.13059E-2</v>
      </c>
      <c r="C234">
        <v>0.92191199999999995</v>
      </c>
      <c r="D234">
        <v>0.56501400000000002</v>
      </c>
      <c r="E234">
        <v>1.87612</v>
      </c>
      <c r="F234">
        <v>232</v>
      </c>
    </row>
    <row r="235" spans="1:6" x14ac:dyDescent="0.3">
      <c r="A235">
        <v>0.30251899999999998</v>
      </c>
      <c r="B235">
        <v>-8.1883399999999995E-2</v>
      </c>
      <c r="C235">
        <v>0.92137899999999995</v>
      </c>
      <c r="D235">
        <v>0.56825800000000004</v>
      </c>
      <c r="E235">
        <v>1.87842</v>
      </c>
      <c r="F235">
        <v>233</v>
      </c>
    </row>
    <row r="236" spans="1:6" x14ac:dyDescent="0.3">
      <c r="A236">
        <v>0.310504</v>
      </c>
      <c r="B236">
        <v>-8.4465999999999999E-2</v>
      </c>
      <c r="C236">
        <v>0.91900300000000001</v>
      </c>
      <c r="D236">
        <v>0.582681</v>
      </c>
      <c r="E236">
        <v>1.8765700000000001</v>
      </c>
      <c r="F236">
        <v>234</v>
      </c>
    </row>
    <row r="237" spans="1:6" x14ac:dyDescent="0.3">
      <c r="A237">
        <v>0.309942</v>
      </c>
      <c r="B237">
        <v>-8.4481200000000006E-2</v>
      </c>
      <c r="C237">
        <v>0.91898899999999994</v>
      </c>
      <c r="D237">
        <v>0.58276600000000001</v>
      </c>
      <c r="E237">
        <v>1.8802399999999999</v>
      </c>
      <c r="F237">
        <v>235</v>
      </c>
    </row>
    <row r="238" spans="1:6" x14ac:dyDescent="0.3">
      <c r="A238">
        <v>0.30471199999999998</v>
      </c>
      <c r="B238">
        <v>-8.3199499999999996E-2</v>
      </c>
      <c r="C238">
        <v>0.92016799999999999</v>
      </c>
      <c r="D238">
        <v>0.57562599999999997</v>
      </c>
      <c r="E238">
        <v>1.8890800000000001</v>
      </c>
      <c r="F238">
        <v>236</v>
      </c>
    </row>
    <row r="239" spans="1:6" x14ac:dyDescent="0.3">
      <c r="A239">
        <v>0.312749</v>
      </c>
      <c r="B239">
        <v>-8.5714899999999997E-2</v>
      </c>
      <c r="C239">
        <v>0.91785600000000001</v>
      </c>
      <c r="D239">
        <v>0.58960699999999999</v>
      </c>
      <c r="E239">
        <v>1.88524</v>
      </c>
      <c r="F239">
        <v>237</v>
      </c>
    </row>
    <row r="240" spans="1:6" x14ac:dyDescent="0.3">
      <c r="A240">
        <v>0.31013200000000002</v>
      </c>
      <c r="B240">
        <v>-8.5250599999999996E-2</v>
      </c>
      <c r="C240">
        <v>0.91828200000000004</v>
      </c>
      <c r="D240">
        <v>0.587036</v>
      </c>
      <c r="E240">
        <v>1.89286</v>
      </c>
      <c r="F240">
        <v>238</v>
      </c>
    </row>
    <row r="241" spans="1:6" x14ac:dyDescent="0.3">
      <c r="A241">
        <v>0.31151000000000001</v>
      </c>
      <c r="B241">
        <v>-8.5941900000000002E-2</v>
      </c>
      <c r="C241">
        <v>0.91764800000000002</v>
      </c>
      <c r="D241">
        <v>0.590862</v>
      </c>
      <c r="E241">
        <v>1.8967700000000001</v>
      </c>
      <c r="F241">
        <v>239</v>
      </c>
    </row>
    <row r="242" spans="1:6" x14ac:dyDescent="0.3">
      <c r="A242">
        <v>0.31509300000000001</v>
      </c>
      <c r="B242">
        <v>-8.7382600000000005E-2</v>
      </c>
      <c r="C242">
        <v>0.91632599999999997</v>
      </c>
      <c r="D242">
        <v>0.59880500000000003</v>
      </c>
      <c r="E242">
        <v>1.9004099999999999</v>
      </c>
      <c r="F242">
        <v>240</v>
      </c>
    </row>
    <row r="243" spans="1:6" x14ac:dyDescent="0.3">
      <c r="A243">
        <v>0.31351200000000001</v>
      </c>
      <c r="B243">
        <v>-8.7302900000000003E-2</v>
      </c>
      <c r="C243">
        <v>0.91639899999999996</v>
      </c>
      <c r="D243">
        <v>0.59836699999999998</v>
      </c>
      <c r="E243">
        <v>1.90859</v>
      </c>
      <c r="F243">
        <v>241</v>
      </c>
    </row>
    <row r="244" spans="1:6" x14ac:dyDescent="0.3">
      <c r="A244">
        <v>0.31661800000000001</v>
      </c>
      <c r="B244">
        <v>-8.8630799999999996E-2</v>
      </c>
      <c r="C244">
        <v>0.91518299999999997</v>
      </c>
      <c r="D244">
        <v>0.605653</v>
      </c>
      <c r="E244">
        <v>1.9128799999999999</v>
      </c>
      <c r="F244">
        <v>242</v>
      </c>
    </row>
    <row r="245" spans="1:6" x14ac:dyDescent="0.3">
      <c r="A245">
        <v>0.31451299999999999</v>
      </c>
      <c r="B245">
        <v>-8.87651E-2</v>
      </c>
      <c r="C245">
        <v>0.91505999999999998</v>
      </c>
      <c r="D245">
        <v>0.60638800000000004</v>
      </c>
      <c r="E245">
        <v>1.9280200000000001</v>
      </c>
      <c r="F245">
        <v>243</v>
      </c>
    </row>
    <row r="246" spans="1:6" x14ac:dyDescent="0.3">
      <c r="A246">
        <v>0.32044899999999998</v>
      </c>
      <c r="B246">
        <v>-9.0563599999999994E-2</v>
      </c>
      <c r="C246">
        <v>0.91341600000000001</v>
      </c>
      <c r="D246">
        <v>0.61619699999999999</v>
      </c>
      <c r="E246">
        <v>1.92292</v>
      </c>
      <c r="F246">
        <v>244</v>
      </c>
    </row>
    <row r="247" spans="1:6" x14ac:dyDescent="0.3">
      <c r="A247">
        <v>0.32776</v>
      </c>
      <c r="B247">
        <v>-9.4493400000000005E-2</v>
      </c>
      <c r="C247">
        <v>0.90983400000000003</v>
      </c>
      <c r="D247">
        <v>0.63741400000000004</v>
      </c>
      <c r="E247">
        <v>1.94476</v>
      </c>
      <c r="F247">
        <v>245</v>
      </c>
    </row>
    <row r="248" spans="1:6" x14ac:dyDescent="0.3">
      <c r="A248">
        <v>0.332569</v>
      </c>
      <c r="B248">
        <v>-9.7991499999999995E-2</v>
      </c>
      <c r="C248">
        <v>0.90665700000000005</v>
      </c>
      <c r="D248">
        <v>0.65605999999999998</v>
      </c>
      <c r="E248">
        <v>1.9726999999999999</v>
      </c>
      <c r="F248">
        <v>246</v>
      </c>
    </row>
    <row r="249" spans="1:6" x14ac:dyDescent="0.3">
      <c r="A249">
        <v>0.33305200000000001</v>
      </c>
      <c r="B249">
        <v>-0.101864</v>
      </c>
      <c r="C249">
        <v>0.90315199999999995</v>
      </c>
      <c r="D249">
        <v>0.67644700000000002</v>
      </c>
      <c r="E249">
        <v>2.0310600000000001</v>
      </c>
      <c r="F249">
        <v>247</v>
      </c>
    </row>
    <row r="250" spans="1:6" x14ac:dyDescent="0.3">
      <c r="A250">
        <v>0.34825800000000001</v>
      </c>
      <c r="B250">
        <v>-0.104657</v>
      </c>
      <c r="C250">
        <v>0.90063400000000005</v>
      </c>
      <c r="D250">
        <v>0.69098899999999996</v>
      </c>
      <c r="E250">
        <v>1.9841299999999999</v>
      </c>
      <c r="F250">
        <v>248</v>
      </c>
    </row>
    <row r="251" spans="1:6" x14ac:dyDescent="0.3">
      <c r="A251">
        <v>0.331181</v>
      </c>
      <c r="B251">
        <v>-8.8462200000000005E-2</v>
      </c>
      <c r="C251">
        <v>0.91533799999999998</v>
      </c>
      <c r="D251">
        <v>0.60472999999999999</v>
      </c>
      <c r="E251">
        <v>1.8259799999999999</v>
      </c>
      <c r="F251">
        <v>249</v>
      </c>
    </row>
    <row r="252" spans="1:6" x14ac:dyDescent="0.3">
      <c r="A252">
        <v>0.32077499999999998</v>
      </c>
      <c r="B252">
        <v>-8.9089500000000002E-2</v>
      </c>
      <c r="C252">
        <v>0.91476400000000002</v>
      </c>
      <c r="D252">
        <v>0.60816199999999998</v>
      </c>
      <c r="E252">
        <v>1.89591</v>
      </c>
      <c r="F252">
        <v>250</v>
      </c>
    </row>
    <row r="253" spans="1:6" x14ac:dyDescent="0.3">
      <c r="A253">
        <v>0.328212</v>
      </c>
      <c r="B253">
        <v>-9.1566300000000003E-2</v>
      </c>
      <c r="C253">
        <v>0.91250100000000001</v>
      </c>
      <c r="D253">
        <v>0.62163800000000002</v>
      </c>
      <c r="E253">
        <v>1.89401</v>
      </c>
      <c r="F253">
        <v>251</v>
      </c>
    </row>
    <row r="254" spans="1:6" x14ac:dyDescent="0.3">
      <c r="A254">
        <v>0.32736500000000002</v>
      </c>
      <c r="B254">
        <v>-9.1532000000000002E-2</v>
      </c>
      <c r="C254">
        <v>0.91253200000000001</v>
      </c>
      <c r="D254">
        <v>0.62145300000000003</v>
      </c>
      <c r="E254">
        <v>1.89835</v>
      </c>
      <c r="F254">
        <v>252</v>
      </c>
    </row>
    <row r="255" spans="1:6" x14ac:dyDescent="0.3">
      <c r="A255">
        <v>0.32483600000000001</v>
      </c>
      <c r="B255">
        <v>-9.1003299999999995E-2</v>
      </c>
      <c r="C255">
        <v>0.91301500000000002</v>
      </c>
      <c r="D255">
        <v>0.61858500000000005</v>
      </c>
      <c r="E255">
        <v>1.9043000000000001</v>
      </c>
      <c r="F255">
        <v>253</v>
      </c>
    </row>
    <row r="256" spans="1:6" x14ac:dyDescent="0.3">
      <c r="A256">
        <v>0.322297</v>
      </c>
      <c r="B256">
        <v>-9.0548000000000003E-2</v>
      </c>
      <c r="C256">
        <v>0.91342999999999996</v>
      </c>
      <c r="D256">
        <v>0.61611199999999999</v>
      </c>
      <c r="E256">
        <v>1.9116299999999999</v>
      </c>
      <c r="F256">
        <v>254</v>
      </c>
    </row>
    <row r="257" spans="1:6" x14ac:dyDescent="0.3">
      <c r="A257">
        <v>0.31907200000000002</v>
      </c>
      <c r="B257">
        <v>-8.9787199999999998E-2</v>
      </c>
      <c r="C257">
        <v>0.91412599999999999</v>
      </c>
      <c r="D257">
        <v>0.61197000000000001</v>
      </c>
      <c r="E257">
        <v>1.91797</v>
      </c>
      <c r="F257">
        <v>255</v>
      </c>
    </row>
    <row r="258" spans="1:6" x14ac:dyDescent="0.3">
      <c r="A258">
        <v>0.33592</v>
      </c>
      <c r="B258">
        <v>-9.5133999999999996E-2</v>
      </c>
      <c r="C258">
        <v>0.90925100000000003</v>
      </c>
      <c r="D258">
        <v>0.64084600000000003</v>
      </c>
      <c r="E258">
        <v>1.9077299999999999</v>
      </c>
      <c r="F258">
        <v>256</v>
      </c>
    </row>
    <row r="259" spans="1:6" x14ac:dyDescent="0.3">
      <c r="A259">
        <v>0.32582100000000003</v>
      </c>
      <c r="B259">
        <v>-9.2555799999999994E-2</v>
      </c>
      <c r="C259">
        <v>0.91159800000000002</v>
      </c>
      <c r="D259">
        <v>0.62699000000000005</v>
      </c>
      <c r="E259">
        <v>1.9243399999999999</v>
      </c>
      <c r="F259">
        <v>257</v>
      </c>
    </row>
    <row r="260" spans="1:6" x14ac:dyDescent="0.3">
      <c r="A260">
        <v>0.33097799999999999</v>
      </c>
      <c r="B260">
        <v>-9.4363699999999995E-2</v>
      </c>
      <c r="C260">
        <v>0.90995199999999998</v>
      </c>
      <c r="D260">
        <v>0.63671800000000001</v>
      </c>
      <c r="E260">
        <v>1.9237500000000001</v>
      </c>
      <c r="F260">
        <v>258</v>
      </c>
    </row>
    <row r="261" spans="1:6" x14ac:dyDescent="0.3">
      <c r="A261">
        <v>0.33102199999999998</v>
      </c>
      <c r="B261">
        <v>-9.4902899999999998E-2</v>
      </c>
      <c r="C261">
        <v>0.90946099999999996</v>
      </c>
      <c r="D261">
        <v>0.63960899999999998</v>
      </c>
      <c r="E261">
        <v>1.93222</v>
      </c>
      <c r="F261">
        <v>259</v>
      </c>
    </row>
    <row r="262" spans="1:6" x14ac:dyDescent="0.3">
      <c r="A262">
        <v>0.33606999999999998</v>
      </c>
      <c r="B262">
        <v>-9.7060499999999994E-2</v>
      </c>
      <c r="C262">
        <v>0.907501</v>
      </c>
      <c r="D262">
        <v>0.651119</v>
      </c>
      <c r="E262">
        <v>1.9374499999999999</v>
      </c>
      <c r="F262">
        <v>260</v>
      </c>
    </row>
    <row r="263" spans="1:6" x14ac:dyDescent="0.3">
      <c r="A263">
        <v>0.33770600000000001</v>
      </c>
      <c r="B263">
        <v>-9.8158400000000007E-2</v>
      </c>
      <c r="C263">
        <v>0.90650500000000001</v>
      </c>
      <c r="D263">
        <v>0.65694399999999997</v>
      </c>
      <c r="E263">
        <v>1.9453100000000001</v>
      </c>
      <c r="F263">
        <v>261</v>
      </c>
    </row>
    <row r="264" spans="1:6" x14ac:dyDescent="0.3">
      <c r="A264">
        <v>0.39178299999999999</v>
      </c>
      <c r="B264">
        <v>-0.102507</v>
      </c>
      <c r="C264">
        <v>0.90257100000000001</v>
      </c>
      <c r="D264">
        <v>0.679809</v>
      </c>
      <c r="E264">
        <v>1.7351700000000001</v>
      </c>
      <c r="F264">
        <v>262</v>
      </c>
    </row>
    <row r="265" spans="1:6" x14ac:dyDescent="0.3">
      <c r="A265">
        <v>0.345389</v>
      </c>
      <c r="B265">
        <v>-0.105007</v>
      </c>
      <c r="C265">
        <v>0.90031799999999995</v>
      </c>
      <c r="D265">
        <v>0.69280399999999998</v>
      </c>
      <c r="E265">
        <v>2.0058699999999998</v>
      </c>
      <c r="F265">
        <v>263</v>
      </c>
    </row>
    <row r="266" spans="1:6" x14ac:dyDescent="0.3">
      <c r="A266">
        <v>0.35298299999999999</v>
      </c>
      <c r="B266">
        <v>-9.6868399999999993E-2</v>
      </c>
      <c r="C266">
        <v>0.90767500000000001</v>
      </c>
      <c r="D266">
        <v>0.65009799999999995</v>
      </c>
      <c r="E266">
        <v>1.84172</v>
      </c>
      <c r="F266">
        <v>264</v>
      </c>
    </row>
    <row r="267" spans="1:6" x14ac:dyDescent="0.3">
      <c r="A267">
        <v>0.33751199999999998</v>
      </c>
      <c r="B267">
        <v>-9.6824900000000005E-2</v>
      </c>
      <c r="C267">
        <v>0.90771500000000005</v>
      </c>
      <c r="D267">
        <v>0.64986600000000005</v>
      </c>
      <c r="E267">
        <v>1.9254599999999999</v>
      </c>
      <c r="F267">
        <v>265</v>
      </c>
    </row>
    <row r="268" spans="1:6" x14ac:dyDescent="0.3">
      <c r="A268">
        <v>0.33792299999999997</v>
      </c>
      <c r="B268">
        <v>-9.7236299999999998E-2</v>
      </c>
      <c r="C268">
        <v>0.90734199999999998</v>
      </c>
      <c r="D268">
        <v>0.65205299999999999</v>
      </c>
      <c r="E268">
        <v>1.9295899999999999</v>
      </c>
      <c r="F268">
        <v>266</v>
      </c>
    </row>
    <row r="269" spans="1:6" x14ac:dyDescent="0.3">
      <c r="A269">
        <v>0.33606200000000003</v>
      </c>
      <c r="B269">
        <v>-9.6904299999999999E-2</v>
      </c>
      <c r="C269">
        <v>0.90764299999999998</v>
      </c>
      <c r="D269">
        <v>0.65028900000000001</v>
      </c>
      <c r="E269">
        <v>1.93502</v>
      </c>
      <c r="F269">
        <v>267</v>
      </c>
    </row>
    <row r="270" spans="1:6" x14ac:dyDescent="0.3">
      <c r="A270">
        <v>0.34364400000000001</v>
      </c>
      <c r="B270">
        <v>-9.9564899999999998E-2</v>
      </c>
      <c r="C270">
        <v>0.90523100000000001</v>
      </c>
      <c r="D270">
        <v>0.66437500000000005</v>
      </c>
      <c r="E270">
        <v>1.9333199999999999</v>
      </c>
      <c r="F270">
        <v>268</v>
      </c>
    </row>
    <row r="271" spans="1:6" x14ac:dyDescent="0.3">
      <c r="A271">
        <v>0.34134700000000001</v>
      </c>
      <c r="B271">
        <v>-9.9043099999999995E-2</v>
      </c>
      <c r="C271">
        <v>0.90570399999999995</v>
      </c>
      <c r="D271">
        <v>0.66162299999999996</v>
      </c>
      <c r="E271">
        <v>1.9382699999999999</v>
      </c>
      <c r="F271">
        <v>269</v>
      </c>
    </row>
    <row r="272" spans="1:6" x14ac:dyDescent="0.3">
      <c r="A272">
        <v>0.34651999999999999</v>
      </c>
      <c r="B272">
        <v>-0.10095</v>
      </c>
      <c r="C272">
        <v>0.90397799999999995</v>
      </c>
      <c r="D272">
        <v>0.67165799999999998</v>
      </c>
      <c r="E272">
        <v>1.9382999999999999</v>
      </c>
      <c r="F272">
        <v>270</v>
      </c>
    </row>
    <row r="273" spans="1:6" x14ac:dyDescent="0.3">
      <c r="A273">
        <v>0.35073599999999999</v>
      </c>
      <c r="B273">
        <v>-0.102519</v>
      </c>
      <c r="C273">
        <v>0.90256099999999995</v>
      </c>
      <c r="D273">
        <v>0.67986899999999995</v>
      </c>
      <c r="E273">
        <v>1.93841</v>
      </c>
      <c r="F273">
        <v>271</v>
      </c>
    </row>
    <row r="274" spans="1:6" x14ac:dyDescent="0.3">
      <c r="A274">
        <v>0.35267100000000001</v>
      </c>
      <c r="B274">
        <v>-0.103385</v>
      </c>
      <c r="C274">
        <v>0.90178000000000003</v>
      </c>
      <c r="D274">
        <v>0.68438500000000002</v>
      </c>
      <c r="E274">
        <v>1.94058</v>
      </c>
      <c r="F274">
        <v>272</v>
      </c>
    </row>
    <row r="275" spans="1:6" x14ac:dyDescent="0.3">
      <c r="A275">
        <v>0.35016199999999997</v>
      </c>
      <c r="B275">
        <v>-0.10290100000000001</v>
      </c>
      <c r="C275">
        <v>0.90221700000000005</v>
      </c>
      <c r="D275">
        <v>0.68186000000000002</v>
      </c>
      <c r="E275">
        <v>1.9472700000000001</v>
      </c>
      <c r="F275">
        <v>273</v>
      </c>
    </row>
    <row r="276" spans="1:6" x14ac:dyDescent="0.3">
      <c r="A276">
        <v>0.35264699999999999</v>
      </c>
      <c r="B276">
        <v>-0.10407</v>
      </c>
      <c r="C276">
        <v>0.90116200000000002</v>
      </c>
      <c r="D276">
        <v>0.687944</v>
      </c>
      <c r="E276">
        <v>1.9508000000000001</v>
      </c>
      <c r="F276">
        <v>274</v>
      </c>
    </row>
    <row r="277" spans="1:6" x14ac:dyDescent="0.3">
      <c r="A277">
        <v>0.360985</v>
      </c>
      <c r="B277">
        <v>-0.10702</v>
      </c>
      <c r="C277">
        <v>0.89850799999999997</v>
      </c>
      <c r="D277">
        <v>0.70319299999999996</v>
      </c>
      <c r="E277">
        <v>1.94798</v>
      </c>
      <c r="F277">
        <v>275</v>
      </c>
    </row>
    <row r="278" spans="1:6" x14ac:dyDescent="0.3">
      <c r="A278">
        <v>0.353657</v>
      </c>
      <c r="B278">
        <v>-0.105021</v>
      </c>
      <c r="C278">
        <v>0.90030600000000005</v>
      </c>
      <c r="D278">
        <v>0.69287500000000002</v>
      </c>
      <c r="E278">
        <v>1.9591700000000001</v>
      </c>
      <c r="F278">
        <v>276</v>
      </c>
    </row>
    <row r="279" spans="1:6" x14ac:dyDescent="0.3">
      <c r="A279">
        <v>0.35736800000000002</v>
      </c>
      <c r="B279">
        <v>-0.10653799999999999</v>
      </c>
      <c r="C279">
        <v>0.89894099999999999</v>
      </c>
      <c r="D279">
        <v>0.70071300000000003</v>
      </c>
      <c r="E279">
        <v>1.9607600000000001</v>
      </c>
      <c r="F279">
        <v>277</v>
      </c>
    </row>
    <row r="280" spans="1:6" x14ac:dyDescent="0.3">
      <c r="A280">
        <v>0.35971700000000001</v>
      </c>
      <c r="B280">
        <v>-0.10759100000000001</v>
      </c>
      <c r="C280">
        <v>0.89799499999999999</v>
      </c>
      <c r="D280">
        <v>0.70612900000000001</v>
      </c>
      <c r="E280">
        <v>1.9630099999999999</v>
      </c>
      <c r="F280">
        <v>278</v>
      </c>
    </row>
    <row r="281" spans="1:6" x14ac:dyDescent="0.3">
      <c r="A281">
        <v>0.35848799999999997</v>
      </c>
      <c r="B281">
        <v>-0.10761</v>
      </c>
      <c r="C281">
        <v>0.89797800000000005</v>
      </c>
      <c r="D281">
        <v>0.70622600000000002</v>
      </c>
      <c r="E281">
        <v>1.97001</v>
      </c>
      <c r="F281">
        <v>279</v>
      </c>
    </row>
    <row r="282" spans="1:6" x14ac:dyDescent="0.3">
      <c r="A282">
        <v>0.36412299999999997</v>
      </c>
      <c r="B282">
        <v>-0.109682</v>
      </c>
      <c r="C282">
        <v>0.896119</v>
      </c>
      <c r="D282">
        <v>0.716831</v>
      </c>
      <c r="E282">
        <v>1.96865</v>
      </c>
      <c r="F282">
        <v>280</v>
      </c>
    </row>
    <row r="283" spans="1:6" x14ac:dyDescent="0.3">
      <c r="A283">
        <v>0.36412699999999998</v>
      </c>
      <c r="B283">
        <v>-0.110153</v>
      </c>
      <c r="C283">
        <v>0.89569699999999997</v>
      </c>
      <c r="D283">
        <v>0.71923099999999995</v>
      </c>
      <c r="E283">
        <v>1.97522</v>
      </c>
      <c r="F283">
        <v>281</v>
      </c>
    </row>
    <row r="284" spans="1:6" x14ac:dyDescent="0.3">
      <c r="A284">
        <v>0.37214900000000001</v>
      </c>
      <c r="B284">
        <v>-0.113234</v>
      </c>
      <c r="C284">
        <v>0.89294099999999998</v>
      </c>
      <c r="D284">
        <v>0.73485199999999995</v>
      </c>
      <c r="E284">
        <v>1.97462</v>
      </c>
      <c r="F284">
        <v>282</v>
      </c>
    </row>
    <row r="285" spans="1:6" x14ac:dyDescent="0.3">
      <c r="A285">
        <v>0.36997999999999998</v>
      </c>
      <c r="B285">
        <v>-0.113008</v>
      </c>
      <c r="C285">
        <v>0.89314400000000005</v>
      </c>
      <c r="D285">
        <v>0.73370800000000003</v>
      </c>
      <c r="E285">
        <v>1.9831000000000001</v>
      </c>
      <c r="F285">
        <v>283</v>
      </c>
    </row>
    <row r="286" spans="1:6" x14ac:dyDescent="0.3">
      <c r="A286">
        <v>0.37124499999999999</v>
      </c>
      <c r="B286">
        <v>-0.114166</v>
      </c>
      <c r="C286">
        <v>0.89210999999999996</v>
      </c>
      <c r="D286">
        <v>0.73954900000000001</v>
      </c>
      <c r="E286">
        <v>1.9920800000000001</v>
      </c>
      <c r="F286">
        <v>284</v>
      </c>
    </row>
    <row r="287" spans="1:6" x14ac:dyDescent="0.3">
      <c r="A287">
        <v>0.390565</v>
      </c>
      <c r="B287">
        <v>-0.121725</v>
      </c>
      <c r="C287">
        <v>0.88539199999999996</v>
      </c>
      <c r="D287">
        <v>0.77715400000000001</v>
      </c>
      <c r="E287">
        <v>1.9898199999999999</v>
      </c>
      <c r="F287">
        <v>285</v>
      </c>
    </row>
    <row r="288" spans="1:6" x14ac:dyDescent="0.3">
      <c r="A288">
        <v>0.39301900000000001</v>
      </c>
      <c r="B288">
        <v>-0.123627</v>
      </c>
      <c r="C288">
        <v>0.88370899999999997</v>
      </c>
      <c r="D288">
        <v>0.78648600000000002</v>
      </c>
      <c r="E288">
        <v>2.0011399999999999</v>
      </c>
      <c r="F288">
        <v>286</v>
      </c>
    </row>
    <row r="289" spans="1:6" x14ac:dyDescent="0.3">
      <c r="A289">
        <v>0.39574500000000001</v>
      </c>
      <c r="B289">
        <v>-0.12608900000000001</v>
      </c>
      <c r="C289">
        <v>0.88153700000000002</v>
      </c>
      <c r="D289">
        <v>0.79848799999999998</v>
      </c>
      <c r="E289">
        <v>2.0176799999999999</v>
      </c>
      <c r="F289">
        <v>287</v>
      </c>
    </row>
    <row r="290" spans="1:6" x14ac:dyDescent="0.3">
      <c r="A290">
        <v>0.393791</v>
      </c>
      <c r="B290">
        <v>-0.12895499999999999</v>
      </c>
      <c r="C290">
        <v>0.87901399999999996</v>
      </c>
      <c r="D290">
        <v>0.81235599999999997</v>
      </c>
      <c r="E290">
        <v>2.06291</v>
      </c>
      <c r="F290">
        <v>288</v>
      </c>
    </row>
    <row r="291" spans="1:6" x14ac:dyDescent="0.3">
      <c r="A291">
        <v>0.406642</v>
      </c>
      <c r="B291">
        <v>-0.122915</v>
      </c>
      <c r="C291">
        <v>0.88433899999999999</v>
      </c>
      <c r="D291">
        <v>0.78299600000000003</v>
      </c>
      <c r="E291">
        <v>1.9255199999999999</v>
      </c>
      <c r="F291">
        <v>289</v>
      </c>
    </row>
    <row r="292" spans="1:6" x14ac:dyDescent="0.3">
      <c r="A292">
        <v>0.39305899999999999</v>
      </c>
      <c r="B292">
        <v>-0.12417599999999999</v>
      </c>
      <c r="C292">
        <v>0.88322400000000001</v>
      </c>
      <c r="D292">
        <v>0.78917000000000004</v>
      </c>
      <c r="E292">
        <v>2.0077699999999998</v>
      </c>
      <c r="F292">
        <v>290</v>
      </c>
    </row>
    <row r="293" spans="1:6" x14ac:dyDescent="0.3">
      <c r="A293">
        <v>0.396343</v>
      </c>
      <c r="B293">
        <v>-0.126336</v>
      </c>
      <c r="C293">
        <v>0.88131899999999996</v>
      </c>
      <c r="D293">
        <v>0.79969000000000001</v>
      </c>
      <c r="E293">
        <v>2.0176699999999999</v>
      </c>
      <c r="F293">
        <v>291</v>
      </c>
    </row>
    <row r="294" spans="1:6" x14ac:dyDescent="0.3">
      <c r="A294">
        <v>0.40375100000000003</v>
      </c>
      <c r="B294">
        <v>-0.13017999999999999</v>
      </c>
      <c r="C294">
        <v>0.87793699999999997</v>
      </c>
      <c r="D294">
        <v>0.81825199999999998</v>
      </c>
      <c r="E294">
        <v>2.0266299999999999</v>
      </c>
      <c r="F294">
        <v>292</v>
      </c>
    </row>
    <row r="295" spans="1:6" x14ac:dyDescent="0.3">
      <c r="A295">
        <v>0.40332600000000002</v>
      </c>
      <c r="B295">
        <v>-0.131856</v>
      </c>
      <c r="C295">
        <v>0.876467</v>
      </c>
      <c r="D295">
        <v>0.82628400000000002</v>
      </c>
      <c r="E295">
        <v>2.04867</v>
      </c>
      <c r="F295">
        <v>293</v>
      </c>
    </row>
    <row r="296" spans="1:6" x14ac:dyDescent="0.3">
      <c r="A296">
        <v>0.41445199999999999</v>
      </c>
      <c r="B296">
        <v>-0.13867499999999999</v>
      </c>
      <c r="C296">
        <v>0.87051100000000003</v>
      </c>
      <c r="D296">
        <v>0.85858599999999996</v>
      </c>
      <c r="E296">
        <v>2.0716199999999998</v>
      </c>
      <c r="F296">
        <v>294</v>
      </c>
    </row>
    <row r="297" spans="1:6" x14ac:dyDescent="0.3">
      <c r="A297">
        <v>0.40807599999999999</v>
      </c>
      <c r="B297">
        <v>-0.13159899999999999</v>
      </c>
      <c r="C297">
        <v>0.87669299999999994</v>
      </c>
      <c r="D297">
        <v>0.82505399999999995</v>
      </c>
      <c r="E297">
        <v>2.02182</v>
      </c>
      <c r="F297">
        <v>295</v>
      </c>
    </row>
    <row r="298" spans="1:6" x14ac:dyDescent="0.3">
      <c r="A298">
        <v>0.41201100000000002</v>
      </c>
      <c r="B298">
        <v>-0.133994</v>
      </c>
      <c r="C298">
        <v>0.87459600000000004</v>
      </c>
      <c r="D298">
        <v>0.83647400000000005</v>
      </c>
      <c r="E298">
        <v>2.0302199999999999</v>
      </c>
      <c r="F298">
        <v>296</v>
      </c>
    </row>
    <row r="299" spans="1:6" x14ac:dyDescent="0.3">
      <c r="A299">
        <v>0.40828900000000001</v>
      </c>
      <c r="B299">
        <v>-0.13428499999999999</v>
      </c>
      <c r="C299">
        <v>0.87434100000000003</v>
      </c>
      <c r="D299">
        <v>0.83786000000000005</v>
      </c>
      <c r="E299">
        <v>2.0521199999999999</v>
      </c>
      <c r="F299">
        <v>297</v>
      </c>
    </row>
    <row r="300" spans="1:6" x14ac:dyDescent="0.3">
      <c r="A300">
        <v>0.424732</v>
      </c>
      <c r="B300">
        <v>-0.14264099999999999</v>
      </c>
      <c r="C300">
        <v>0.86706499999999997</v>
      </c>
      <c r="D300">
        <v>0.87710900000000003</v>
      </c>
      <c r="E300">
        <v>2.0650900000000001</v>
      </c>
      <c r="F300">
        <v>298</v>
      </c>
    </row>
    <row r="301" spans="1:6" x14ac:dyDescent="0.3">
      <c r="A301">
        <v>0.42096099999999997</v>
      </c>
      <c r="B301">
        <v>-0.14283000000000001</v>
      </c>
      <c r="C301">
        <v>0.86690199999999995</v>
      </c>
      <c r="D301">
        <v>0.87798500000000002</v>
      </c>
      <c r="E301">
        <v>2.0856699999999999</v>
      </c>
      <c r="F301">
        <v>299</v>
      </c>
    </row>
    <row r="302" spans="1:6" x14ac:dyDescent="0.3">
      <c r="A302">
        <v>0.43069800000000003</v>
      </c>
      <c r="B302">
        <v>-0.145624</v>
      </c>
      <c r="C302">
        <v>0.864483</v>
      </c>
      <c r="D302">
        <v>0.89091100000000001</v>
      </c>
      <c r="E302">
        <v>2.06853</v>
      </c>
      <c r="F302">
        <v>300</v>
      </c>
    </row>
    <row r="303" spans="1:6" x14ac:dyDescent="0.3">
      <c r="A303">
        <v>0.48061300000000001</v>
      </c>
      <c r="B303">
        <v>-0.15898200000000001</v>
      </c>
      <c r="C303">
        <v>0.85301199999999999</v>
      </c>
      <c r="D303">
        <v>0.95148299999999997</v>
      </c>
      <c r="E303">
        <v>1.97973</v>
      </c>
      <c r="F303">
        <v>301</v>
      </c>
    </row>
    <row r="304" spans="1:6" x14ac:dyDescent="0.3">
      <c r="A304">
        <v>0.47501199999999999</v>
      </c>
      <c r="B304">
        <v>-0.14776700000000001</v>
      </c>
      <c r="C304">
        <v>0.86263199999999995</v>
      </c>
      <c r="D304">
        <v>0.90076800000000001</v>
      </c>
      <c r="E304">
        <v>1.8963000000000001</v>
      </c>
      <c r="F304">
        <v>302</v>
      </c>
    </row>
    <row r="305" spans="1:6" x14ac:dyDescent="0.3">
      <c r="A305">
        <v>0.44974700000000001</v>
      </c>
      <c r="B305">
        <v>-0.14185400000000001</v>
      </c>
      <c r="C305">
        <v>0.86774799999999996</v>
      </c>
      <c r="D305">
        <v>0.87344900000000003</v>
      </c>
      <c r="E305">
        <v>1.9420900000000001</v>
      </c>
      <c r="F305">
        <v>303</v>
      </c>
    </row>
    <row r="306" spans="1:6" x14ac:dyDescent="0.3">
      <c r="A306">
        <v>0.418682</v>
      </c>
      <c r="B306">
        <v>-0.13670599999999999</v>
      </c>
      <c r="C306">
        <v>0.87222699999999997</v>
      </c>
      <c r="D306">
        <v>0.84932099999999999</v>
      </c>
      <c r="E306">
        <v>2.0285600000000001</v>
      </c>
      <c r="F306">
        <v>304</v>
      </c>
    </row>
    <row r="307" spans="1:6" x14ac:dyDescent="0.3">
      <c r="A307">
        <v>0.42717100000000002</v>
      </c>
      <c r="B307">
        <v>-0.138735</v>
      </c>
      <c r="C307">
        <v>0.87045899999999998</v>
      </c>
      <c r="D307">
        <v>0.85886700000000005</v>
      </c>
      <c r="E307">
        <v>2.0105900000000001</v>
      </c>
      <c r="F307">
        <v>305</v>
      </c>
    </row>
    <row r="308" spans="1:6" x14ac:dyDescent="0.3">
      <c r="A308">
        <v>0.52414300000000003</v>
      </c>
      <c r="B308">
        <v>-0.16699600000000001</v>
      </c>
      <c r="C308">
        <v>0.84620300000000004</v>
      </c>
      <c r="D308">
        <v>0.98689499999999997</v>
      </c>
      <c r="E308">
        <v>1.8828800000000001</v>
      </c>
      <c r="F308">
        <v>306</v>
      </c>
    </row>
    <row r="309" spans="1:6" x14ac:dyDescent="0.3">
      <c r="A309">
        <v>0.425626</v>
      </c>
      <c r="B309">
        <v>-0.14144000000000001</v>
      </c>
      <c r="C309">
        <v>0.86810799999999999</v>
      </c>
      <c r="D309">
        <v>0.87151800000000001</v>
      </c>
      <c r="E309">
        <v>2.0476200000000002</v>
      </c>
      <c r="F309">
        <v>307</v>
      </c>
    </row>
    <row r="310" spans="1:6" x14ac:dyDescent="0.3">
      <c r="A310">
        <v>0.43196200000000001</v>
      </c>
      <c r="B310">
        <v>-0.144764</v>
      </c>
      <c r="C310">
        <v>0.86522699999999997</v>
      </c>
      <c r="D310">
        <v>0.88694200000000001</v>
      </c>
      <c r="E310">
        <v>2.0532900000000001</v>
      </c>
      <c r="F310">
        <v>308</v>
      </c>
    </row>
    <row r="311" spans="1:6" x14ac:dyDescent="0.3">
      <c r="A311">
        <v>0.43289899999999998</v>
      </c>
      <c r="B311">
        <v>-0.14671500000000001</v>
      </c>
      <c r="C311">
        <v>0.86353999999999997</v>
      </c>
      <c r="D311">
        <v>0.89593699999999998</v>
      </c>
      <c r="E311">
        <v>2.06962</v>
      </c>
      <c r="F311">
        <v>309</v>
      </c>
    </row>
    <row r="312" spans="1:6" x14ac:dyDescent="0.3">
      <c r="A312">
        <v>0.445164</v>
      </c>
      <c r="B312">
        <v>-0.15399299999999999</v>
      </c>
      <c r="C312">
        <v>0.85727799999999998</v>
      </c>
      <c r="D312">
        <v>0.929091</v>
      </c>
      <c r="E312">
        <v>2.0870700000000002</v>
      </c>
      <c r="F312">
        <v>310</v>
      </c>
    </row>
    <row r="313" spans="1:6" x14ac:dyDescent="0.3">
      <c r="A313">
        <v>0.44771899999999998</v>
      </c>
      <c r="B313">
        <v>-0.14472199999999999</v>
      </c>
      <c r="C313">
        <v>0.865263</v>
      </c>
      <c r="D313">
        <v>0.88675000000000004</v>
      </c>
      <c r="E313">
        <v>1.9805999999999999</v>
      </c>
      <c r="F313">
        <v>311</v>
      </c>
    </row>
    <row r="314" spans="1:6" x14ac:dyDescent="0.3">
      <c r="A314">
        <v>0.44538299999999997</v>
      </c>
      <c r="B314">
        <v>-0.15031900000000001</v>
      </c>
      <c r="C314">
        <v>0.86043400000000003</v>
      </c>
      <c r="D314">
        <v>0.91242999999999996</v>
      </c>
      <c r="E314">
        <v>2.0486399999999998</v>
      </c>
      <c r="F314">
        <v>312</v>
      </c>
    </row>
    <row r="315" spans="1:6" x14ac:dyDescent="0.3">
      <c r="A315">
        <v>0.44485200000000003</v>
      </c>
      <c r="B315">
        <v>-0.15078900000000001</v>
      </c>
      <c r="C315">
        <v>0.86002999999999996</v>
      </c>
      <c r="D315">
        <v>0.91456800000000005</v>
      </c>
      <c r="E315">
        <v>2.0558900000000002</v>
      </c>
      <c r="F315">
        <v>313</v>
      </c>
    </row>
    <row r="316" spans="1:6" x14ac:dyDescent="0.3">
      <c r="A316">
        <v>0.45353599999999999</v>
      </c>
      <c r="B316">
        <v>-0.154719</v>
      </c>
      <c r="C316">
        <v>0.85665599999999997</v>
      </c>
      <c r="D316">
        <v>0.93236799999999997</v>
      </c>
      <c r="E316">
        <v>2.0557699999999999</v>
      </c>
      <c r="F316">
        <v>314</v>
      </c>
    </row>
    <row r="317" spans="1:6" x14ac:dyDescent="0.3">
      <c r="A317">
        <v>0.45399800000000001</v>
      </c>
      <c r="B317">
        <v>-0.15570899999999999</v>
      </c>
      <c r="C317">
        <v>0.85580800000000001</v>
      </c>
      <c r="D317">
        <v>0.93682600000000005</v>
      </c>
      <c r="E317">
        <v>2.0634999999999999</v>
      </c>
      <c r="F317">
        <v>315</v>
      </c>
    </row>
    <row r="318" spans="1:6" x14ac:dyDescent="0.3">
      <c r="A318">
        <v>0.463252</v>
      </c>
      <c r="B318">
        <v>-0.159857</v>
      </c>
      <c r="C318">
        <v>0.85226599999999997</v>
      </c>
      <c r="D318">
        <v>0.95538000000000001</v>
      </c>
      <c r="E318">
        <v>2.0623300000000002</v>
      </c>
      <c r="F318">
        <v>316</v>
      </c>
    </row>
    <row r="319" spans="1:6" x14ac:dyDescent="0.3">
      <c r="A319">
        <v>0.46978599999999998</v>
      </c>
      <c r="B319">
        <v>-0.16314400000000001</v>
      </c>
      <c r="C319">
        <v>0.84946900000000003</v>
      </c>
      <c r="D319">
        <v>0.96995699999999996</v>
      </c>
      <c r="E319">
        <v>2.0646800000000001</v>
      </c>
      <c r="F319">
        <v>317</v>
      </c>
    </row>
    <row r="320" spans="1:6" x14ac:dyDescent="0.3">
      <c r="A320">
        <v>0.47164600000000001</v>
      </c>
      <c r="B320">
        <v>-0.164688</v>
      </c>
      <c r="C320">
        <v>0.848159</v>
      </c>
      <c r="D320">
        <v>0.97676200000000002</v>
      </c>
      <c r="E320">
        <v>2.0709599999999999</v>
      </c>
      <c r="F320">
        <v>318</v>
      </c>
    </row>
    <row r="321" spans="1:6" x14ac:dyDescent="0.3">
      <c r="A321">
        <v>0.476609</v>
      </c>
      <c r="B321">
        <v>-0.16752600000000001</v>
      </c>
      <c r="C321">
        <v>0.84575400000000001</v>
      </c>
      <c r="D321">
        <v>0.98921499999999996</v>
      </c>
      <c r="E321">
        <v>2.0755300000000001</v>
      </c>
      <c r="F321">
        <v>319</v>
      </c>
    </row>
    <row r="322" spans="1:6" x14ac:dyDescent="0.3">
      <c r="A322">
        <v>0.48233700000000002</v>
      </c>
      <c r="B322">
        <v>-0.170712</v>
      </c>
      <c r="C322">
        <v>0.84306499999999995</v>
      </c>
      <c r="D322">
        <v>1.00309</v>
      </c>
      <c r="E322">
        <v>2.07965</v>
      </c>
      <c r="F322">
        <v>320</v>
      </c>
    </row>
    <row r="323" spans="1:6" x14ac:dyDescent="0.3">
      <c r="A323">
        <v>0.481325</v>
      </c>
      <c r="B323">
        <v>-0.171462</v>
      </c>
      <c r="C323">
        <v>0.84243199999999996</v>
      </c>
      <c r="D323">
        <v>1.0063500000000001</v>
      </c>
      <c r="E323">
        <v>2.0907800000000001</v>
      </c>
      <c r="F323">
        <v>321</v>
      </c>
    </row>
    <row r="324" spans="1:6" x14ac:dyDescent="0.3">
      <c r="A324">
        <v>0.49310300000000001</v>
      </c>
      <c r="B324">
        <v>-0.176925</v>
      </c>
      <c r="C324">
        <v>0.837843</v>
      </c>
      <c r="D324">
        <v>1.0298700000000001</v>
      </c>
      <c r="E324">
        <v>2.0885600000000002</v>
      </c>
      <c r="F324">
        <v>322</v>
      </c>
    </row>
    <row r="325" spans="1:6" x14ac:dyDescent="0.3">
      <c r="A325">
        <v>0.49945200000000001</v>
      </c>
      <c r="B325">
        <v>-0.18068000000000001</v>
      </c>
      <c r="C325">
        <v>0.83470299999999997</v>
      </c>
      <c r="D325">
        <v>1.0458799999999999</v>
      </c>
      <c r="E325">
        <v>2.0940599999999998</v>
      </c>
      <c r="F325">
        <v>323</v>
      </c>
    </row>
    <row r="326" spans="1:6" x14ac:dyDescent="0.3">
      <c r="A326">
        <v>0.50996200000000003</v>
      </c>
      <c r="B326">
        <v>-0.186004</v>
      </c>
      <c r="C326">
        <v>0.83027099999999998</v>
      </c>
      <c r="D326">
        <v>1.06836</v>
      </c>
      <c r="E326">
        <v>2.0949800000000001</v>
      </c>
      <c r="F326">
        <v>324</v>
      </c>
    </row>
    <row r="327" spans="1:6" x14ac:dyDescent="0.3">
      <c r="A327">
        <v>0.508822</v>
      </c>
      <c r="B327">
        <v>-0.18714600000000001</v>
      </c>
      <c r="C327">
        <v>0.82932300000000003</v>
      </c>
      <c r="D327">
        <v>1.07315</v>
      </c>
      <c r="E327">
        <v>2.1090900000000001</v>
      </c>
      <c r="F327">
        <v>325</v>
      </c>
    </row>
    <row r="328" spans="1:6" x14ac:dyDescent="0.3">
      <c r="A328">
        <v>0.51932400000000001</v>
      </c>
      <c r="B328">
        <v>-0.193105</v>
      </c>
      <c r="C328">
        <v>0.82439600000000002</v>
      </c>
      <c r="D328">
        <v>1.09795</v>
      </c>
      <c r="E328">
        <v>2.1141899999999998</v>
      </c>
      <c r="F328">
        <v>326</v>
      </c>
    </row>
    <row r="329" spans="1:6" x14ac:dyDescent="0.3">
      <c r="A329">
        <v>0.52834800000000004</v>
      </c>
      <c r="B329">
        <v>-0.198904</v>
      </c>
      <c r="C329">
        <v>0.81962900000000005</v>
      </c>
      <c r="D329">
        <v>1.1217999999999999</v>
      </c>
      <c r="E329">
        <v>2.1232199999999999</v>
      </c>
      <c r="F329">
        <v>327</v>
      </c>
    </row>
    <row r="330" spans="1:6" x14ac:dyDescent="0.3">
      <c r="A330">
        <v>0.54071000000000002</v>
      </c>
      <c r="B330">
        <v>-0.20824699999999999</v>
      </c>
      <c r="C330">
        <v>0.81200700000000003</v>
      </c>
      <c r="D330">
        <v>1.15964</v>
      </c>
      <c r="E330">
        <v>2.1446700000000001</v>
      </c>
      <c r="F330">
        <v>328</v>
      </c>
    </row>
    <row r="331" spans="1:6" x14ac:dyDescent="0.3">
      <c r="A331">
        <v>0.55236499999999999</v>
      </c>
      <c r="B331">
        <v>-0.203265</v>
      </c>
      <c r="C331">
        <v>0.81606199999999995</v>
      </c>
      <c r="D331">
        <v>1.1395500000000001</v>
      </c>
      <c r="E331">
        <v>2.06304</v>
      </c>
      <c r="F331">
        <v>329</v>
      </c>
    </row>
    <row r="332" spans="1:6" x14ac:dyDescent="0.3">
      <c r="A332">
        <v>0.54420199999999996</v>
      </c>
      <c r="B332">
        <v>-0.20732700000000001</v>
      </c>
      <c r="C332">
        <v>0.81275399999999998</v>
      </c>
      <c r="D332">
        <v>1.15595</v>
      </c>
      <c r="E332">
        <v>2.1241099999999999</v>
      </c>
      <c r="F332">
        <v>330</v>
      </c>
    </row>
    <row r="333" spans="1:6" x14ac:dyDescent="0.3">
      <c r="A333">
        <v>0.56028199999999995</v>
      </c>
      <c r="B333">
        <v>-0.21575800000000001</v>
      </c>
      <c r="C333">
        <v>0.80593000000000004</v>
      </c>
      <c r="D333">
        <v>1.18957</v>
      </c>
      <c r="E333">
        <v>2.12317</v>
      </c>
      <c r="F333">
        <v>331</v>
      </c>
    </row>
    <row r="334" spans="1:6" x14ac:dyDescent="0.3">
      <c r="A334">
        <v>0.56816100000000003</v>
      </c>
      <c r="B334">
        <v>-0.221611</v>
      </c>
      <c r="C334">
        <v>0.80122700000000002</v>
      </c>
      <c r="D334">
        <v>1.21261</v>
      </c>
      <c r="E334">
        <v>2.1342699999999999</v>
      </c>
      <c r="F334">
        <v>332</v>
      </c>
    </row>
    <row r="335" spans="1:6" x14ac:dyDescent="0.3">
      <c r="A335">
        <v>0.58058699999999996</v>
      </c>
      <c r="B335">
        <v>-0.23089000000000001</v>
      </c>
      <c r="C335">
        <v>0.79382699999999995</v>
      </c>
      <c r="D335">
        <v>1.2486200000000001</v>
      </c>
      <c r="E335">
        <v>2.1506099999999999</v>
      </c>
      <c r="F335">
        <v>333</v>
      </c>
    </row>
    <row r="336" spans="1:6" x14ac:dyDescent="0.3">
      <c r="A336">
        <v>0.59484499999999996</v>
      </c>
      <c r="B336">
        <v>-0.22949900000000001</v>
      </c>
      <c r="C336">
        <v>0.79493199999999997</v>
      </c>
      <c r="D336">
        <v>1.24325</v>
      </c>
      <c r="E336">
        <v>2.0900500000000002</v>
      </c>
      <c r="F336">
        <v>334</v>
      </c>
    </row>
    <row r="337" spans="1:6" x14ac:dyDescent="0.3">
      <c r="A337">
        <v>0.58530700000000002</v>
      </c>
      <c r="B337">
        <v>-0.23223199999999999</v>
      </c>
      <c r="C337">
        <v>0.79276199999999997</v>
      </c>
      <c r="D337">
        <v>1.2537700000000001</v>
      </c>
      <c r="E337">
        <v>2.14208</v>
      </c>
      <c r="F337">
        <v>335</v>
      </c>
    </row>
    <row r="338" spans="1:6" x14ac:dyDescent="0.3">
      <c r="A338">
        <v>0.60206400000000004</v>
      </c>
      <c r="B338">
        <v>-0.24166199999999999</v>
      </c>
      <c r="C338">
        <v>0.78532199999999996</v>
      </c>
      <c r="D338">
        <v>1.2896799999999999</v>
      </c>
      <c r="E338">
        <v>2.1421000000000001</v>
      </c>
      <c r="F338">
        <v>336</v>
      </c>
    </row>
    <row r="339" spans="1:6" x14ac:dyDescent="0.3">
      <c r="A339">
        <v>0.62056699999999998</v>
      </c>
      <c r="B339">
        <v>-0.25221700000000002</v>
      </c>
      <c r="C339">
        <v>0.77707599999999999</v>
      </c>
      <c r="D339">
        <v>1.3291900000000001</v>
      </c>
      <c r="E339">
        <v>2.1419000000000001</v>
      </c>
      <c r="F339">
        <v>337</v>
      </c>
    </row>
    <row r="340" spans="1:6" x14ac:dyDescent="0.3">
      <c r="A340">
        <v>0.63455799999999996</v>
      </c>
      <c r="B340">
        <v>-0.26165699999999997</v>
      </c>
      <c r="C340">
        <v>0.76977499999999999</v>
      </c>
      <c r="D340">
        <v>1.36395</v>
      </c>
      <c r="E340">
        <v>2.1494499999999999</v>
      </c>
      <c r="F340">
        <v>338</v>
      </c>
    </row>
    <row r="341" spans="1:6" x14ac:dyDescent="0.3">
      <c r="A341">
        <v>0.64619899999999997</v>
      </c>
      <c r="B341">
        <v>-0.27071400000000001</v>
      </c>
      <c r="C341">
        <v>0.76283500000000004</v>
      </c>
      <c r="D341">
        <v>1.3968100000000001</v>
      </c>
      <c r="E341">
        <v>2.1615799999999998</v>
      </c>
      <c r="F341">
        <v>339</v>
      </c>
    </row>
    <row r="342" spans="1:6" x14ac:dyDescent="0.3">
      <c r="A342">
        <v>0.66520900000000005</v>
      </c>
      <c r="B342">
        <v>-0.28290700000000002</v>
      </c>
      <c r="C342">
        <v>0.75358999999999998</v>
      </c>
      <c r="D342">
        <v>1.44032</v>
      </c>
      <c r="E342">
        <v>2.1652200000000001</v>
      </c>
      <c r="F342">
        <v>340</v>
      </c>
    </row>
    <row r="343" spans="1:6" x14ac:dyDescent="0.3">
      <c r="A343">
        <v>0.67207600000000001</v>
      </c>
      <c r="B343">
        <v>-0.28677799999999998</v>
      </c>
      <c r="C343">
        <v>0.75067799999999996</v>
      </c>
      <c r="D343">
        <v>1.45397</v>
      </c>
      <c r="E343">
        <v>2.1634000000000002</v>
      </c>
      <c r="F343">
        <v>341</v>
      </c>
    </row>
    <row r="344" spans="1:6" x14ac:dyDescent="0.3">
      <c r="A344">
        <v>0.67718800000000001</v>
      </c>
      <c r="B344">
        <v>-0.29366799999999998</v>
      </c>
      <c r="C344">
        <v>0.74552399999999996</v>
      </c>
      <c r="D344">
        <v>1.47807</v>
      </c>
      <c r="E344">
        <v>2.1826500000000002</v>
      </c>
      <c r="F344">
        <v>342</v>
      </c>
    </row>
    <row r="345" spans="1:6" x14ac:dyDescent="0.3">
      <c r="A345">
        <v>0.71657300000000002</v>
      </c>
      <c r="B345">
        <v>-0.323189</v>
      </c>
      <c r="C345">
        <v>0.72383699999999995</v>
      </c>
      <c r="D345">
        <v>1.5786800000000001</v>
      </c>
      <c r="E345">
        <v>2.2031000000000001</v>
      </c>
      <c r="F345">
        <v>343</v>
      </c>
    </row>
    <row r="346" spans="1:6" x14ac:dyDescent="0.3">
      <c r="A346">
        <v>0.75936400000000004</v>
      </c>
      <c r="B346">
        <v>-0.32652100000000001</v>
      </c>
      <c r="C346">
        <v>0.72142899999999999</v>
      </c>
      <c r="D346">
        <v>1.58979</v>
      </c>
      <c r="E346">
        <v>2.0935800000000002</v>
      </c>
      <c r="F346">
        <v>344</v>
      </c>
    </row>
    <row r="347" spans="1:6" x14ac:dyDescent="0.3">
      <c r="A347">
        <v>0.76885700000000001</v>
      </c>
      <c r="B347">
        <v>-0.333926</v>
      </c>
      <c r="C347">
        <v>0.71610700000000005</v>
      </c>
      <c r="D347">
        <v>1.6142799999999999</v>
      </c>
      <c r="E347">
        <v>2.0995900000000001</v>
      </c>
      <c r="F347">
        <v>345</v>
      </c>
    </row>
    <row r="348" spans="1:6" x14ac:dyDescent="0.3">
      <c r="A348">
        <v>0.75739000000000001</v>
      </c>
      <c r="B348">
        <v>-0.35163</v>
      </c>
      <c r="C348">
        <v>0.70354000000000005</v>
      </c>
      <c r="D348">
        <v>1.6719200000000001</v>
      </c>
      <c r="E348">
        <v>2.2074799999999999</v>
      </c>
      <c r="F348">
        <v>346</v>
      </c>
    </row>
    <row r="349" spans="1:6" x14ac:dyDescent="0.3">
      <c r="A349">
        <v>0.79125199999999996</v>
      </c>
      <c r="B349">
        <v>-0.37468699999999999</v>
      </c>
      <c r="C349">
        <v>0.68750500000000003</v>
      </c>
      <c r="D349">
        <v>1.7451099999999999</v>
      </c>
      <c r="E349">
        <v>2.2054999999999998</v>
      </c>
      <c r="F349">
        <v>347</v>
      </c>
    </row>
    <row r="350" spans="1:6" x14ac:dyDescent="0.3">
      <c r="A350">
        <v>0.82425999999999999</v>
      </c>
      <c r="B350">
        <v>-0.39080700000000002</v>
      </c>
      <c r="C350">
        <v>0.67651099999999997</v>
      </c>
      <c r="D350">
        <v>1.79511</v>
      </c>
      <c r="E350">
        <v>2.1778400000000002</v>
      </c>
      <c r="F350">
        <v>348</v>
      </c>
    </row>
    <row r="351" spans="1:6" x14ac:dyDescent="0.3">
      <c r="A351">
        <v>0.83304800000000001</v>
      </c>
      <c r="B351">
        <v>-0.40198699999999998</v>
      </c>
      <c r="C351">
        <v>0.66898999999999997</v>
      </c>
      <c r="D351">
        <v>1.82925</v>
      </c>
      <c r="E351">
        <v>2.1958500000000001</v>
      </c>
      <c r="F351">
        <v>349</v>
      </c>
    </row>
    <row r="352" spans="1:6" x14ac:dyDescent="0.3">
      <c r="A352">
        <v>0.87080400000000002</v>
      </c>
      <c r="B352">
        <v>-0.42819600000000002</v>
      </c>
      <c r="C352">
        <v>0.65168400000000004</v>
      </c>
      <c r="D352">
        <v>1.90767</v>
      </c>
      <c r="E352">
        <v>2.1907000000000001</v>
      </c>
      <c r="F352">
        <v>350</v>
      </c>
    </row>
    <row r="353" spans="1:6" x14ac:dyDescent="0.3">
      <c r="A353">
        <v>0.915049</v>
      </c>
      <c r="B353">
        <v>-0.45362799999999998</v>
      </c>
      <c r="C353">
        <v>0.63531899999999997</v>
      </c>
      <c r="D353">
        <v>1.9817400000000001</v>
      </c>
      <c r="E353">
        <v>2.1657199999999999</v>
      </c>
      <c r="F353">
        <v>351</v>
      </c>
    </row>
    <row r="354" spans="1:6" x14ac:dyDescent="0.3">
      <c r="A354">
        <v>0.95451799999999998</v>
      </c>
      <c r="B354">
        <v>-0.49238100000000001</v>
      </c>
      <c r="C354">
        <v>0.61116899999999996</v>
      </c>
      <c r="D354">
        <v>2.0911</v>
      </c>
      <c r="E354">
        <v>2.1907399999999999</v>
      </c>
      <c r="F354">
        <v>352</v>
      </c>
    </row>
    <row r="355" spans="1:6" x14ac:dyDescent="0.3">
      <c r="A355">
        <v>1.00939</v>
      </c>
      <c r="B355">
        <v>-0.54834799999999995</v>
      </c>
      <c r="C355">
        <v>0.57790399999999997</v>
      </c>
      <c r="D355">
        <v>2.2423500000000001</v>
      </c>
      <c r="E355">
        <v>2.2214900000000002</v>
      </c>
      <c r="F355">
        <v>353</v>
      </c>
    </row>
    <row r="356" spans="1:6" x14ac:dyDescent="0.3">
      <c r="A356">
        <v>1.0995999999999999</v>
      </c>
      <c r="B356">
        <v>-0.60834500000000002</v>
      </c>
      <c r="C356">
        <v>0.54425100000000004</v>
      </c>
      <c r="D356">
        <v>2.3968500000000001</v>
      </c>
      <c r="E356">
        <v>2.1797499999999999</v>
      </c>
      <c r="F356">
        <v>354</v>
      </c>
    </row>
    <row r="357" spans="1:6" x14ac:dyDescent="0.3">
      <c r="A357">
        <v>1.13273</v>
      </c>
      <c r="B357">
        <v>-0.607456</v>
      </c>
      <c r="C357">
        <v>0.54473499999999997</v>
      </c>
      <c r="D357">
        <v>2.3946100000000001</v>
      </c>
      <c r="E357">
        <v>2.11402</v>
      </c>
      <c r="F357">
        <v>355</v>
      </c>
    </row>
    <row r="358" spans="1:6" x14ac:dyDescent="0.3">
      <c r="A358">
        <v>1.18313</v>
      </c>
      <c r="B358">
        <v>-0.63768800000000003</v>
      </c>
      <c r="C358">
        <v>0.52851300000000001</v>
      </c>
      <c r="D358">
        <v>2.46984</v>
      </c>
      <c r="E358">
        <v>2.0875400000000002</v>
      </c>
      <c r="F358">
        <v>356</v>
      </c>
    </row>
    <row r="359" spans="1:6" x14ac:dyDescent="0.3">
      <c r="A359">
        <v>1.17903</v>
      </c>
      <c r="B359">
        <v>-0.61205900000000002</v>
      </c>
      <c r="C359">
        <v>0.54223299999999997</v>
      </c>
      <c r="D359">
        <v>2.4061699999999999</v>
      </c>
      <c r="E359">
        <v>2.0407999999999999</v>
      </c>
      <c r="F359">
        <v>357</v>
      </c>
    </row>
    <row r="360" spans="1:6" x14ac:dyDescent="0.3">
      <c r="A360">
        <v>1.1211</v>
      </c>
      <c r="B360">
        <v>-0.58601899999999996</v>
      </c>
      <c r="C360">
        <v>0.55653799999999998</v>
      </c>
      <c r="D360">
        <v>2.3402099999999999</v>
      </c>
      <c r="E360">
        <v>2.0874199999999998</v>
      </c>
      <c r="F360">
        <v>358</v>
      </c>
    </row>
    <row r="361" spans="1:6" x14ac:dyDescent="0.3">
      <c r="A361">
        <v>1.08432</v>
      </c>
      <c r="B361">
        <v>-0.57970100000000002</v>
      </c>
      <c r="C361">
        <v>0.56006599999999995</v>
      </c>
      <c r="D361">
        <v>2.3240099999999999</v>
      </c>
      <c r="E361">
        <v>2.1432899999999999</v>
      </c>
      <c r="F361">
        <v>359</v>
      </c>
    </row>
    <row r="362" spans="1:6" x14ac:dyDescent="0.3">
      <c r="A362">
        <v>1.11917</v>
      </c>
      <c r="B362">
        <v>-0.56255599999999994</v>
      </c>
      <c r="C362">
        <v>0.56975100000000001</v>
      </c>
      <c r="D362">
        <v>2.2796099999999999</v>
      </c>
      <c r="E362">
        <v>2.03688</v>
      </c>
      <c r="F362">
        <v>360</v>
      </c>
    </row>
    <row r="363" spans="1:6" x14ac:dyDescent="0.3">
      <c r="A363">
        <v>1.0546899999999999</v>
      </c>
      <c r="B363">
        <v>-0.49811100000000003</v>
      </c>
      <c r="C363">
        <v>0.60767700000000002</v>
      </c>
      <c r="D363">
        <v>2.1069300000000002</v>
      </c>
      <c r="E363">
        <v>1.9976700000000001</v>
      </c>
      <c r="F363">
        <v>361</v>
      </c>
    </row>
    <row r="364" spans="1:6" x14ac:dyDescent="0.3">
      <c r="A364">
        <v>0.86173699999999998</v>
      </c>
      <c r="B364">
        <v>-0.42752499999999999</v>
      </c>
      <c r="C364">
        <v>0.65212099999999995</v>
      </c>
      <c r="D364">
        <v>1.9056900000000001</v>
      </c>
      <c r="E364">
        <v>2.2114500000000001</v>
      </c>
      <c r="F364">
        <v>362</v>
      </c>
    </row>
    <row r="365" spans="1:6" x14ac:dyDescent="0.3">
      <c r="A365">
        <v>0.74501600000000001</v>
      </c>
      <c r="B365">
        <v>-0.37103599999999998</v>
      </c>
      <c r="C365">
        <v>0.69001900000000005</v>
      </c>
      <c r="D365">
        <v>1.73366</v>
      </c>
      <c r="E365">
        <v>2.327</v>
      </c>
      <c r="F365">
        <v>363</v>
      </c>
    </row>
    <row r="366" spans="1:6" x14ac:dyDescent="0.3">
      <c r="A366">
        <v>0.68120899999999995</v>
      </c>
      <c r="B366">
        <v>-0.30398799999999998</v>
      </c>
      <c r="C366">
        <v>0.73787000000000003</v>
      </c>
      <c r="D366">
        <v>1.5137100000000001</v>
      </c>
      <c r="E366">
        <v>2.2221000000000002</v>
      </c>
      <c r="F366">
        <v>364</v>
      </c>
    </row>
    <row r="367" spans="1:6" x14ac:dyDescent="0.3">
      <c r="A367">
        <v>0.54914700000000005</v>
      </c>
      <c r="B367">
        <v>-0.26027099999999997</v>
      </c>
      <c r="C367">
        <v>0.77084299999999994</v>
      </c>
      <c r="D367">
        <v>1.3588800000000001</v>
      </c>
      <c r="E367">
        <v>2.4745300000000001</v>
      </c>
      <c r="F367">
        <v>365</v>
      </c>
    </row>
    <row r="368" spans="1:6" x14ac:dyDescent="0.3">
      <c r="A368">
        <v>0.43907000000000002</v>
      </c>
      <c r="B368">
        <v>-0.19822699999999999</v>
      </c>
      <c r="C368">
        <v>0.820183</v>
      </c>
      <c r="D368">
        <v>1.11903</v>
      </c>
      <c r="E368">
        <v>2.5486399999999998</v>
      </c>
      <c r="F368">
        <v>366</v>
      </c>
    </row>
    <row r="369" spans="1:6" x14ac:dyDescent="0.3">
      <c r="A369">
        <v>0.297485</v>
      </c>
      <c r="B369">
        <v>-0.123768</v>
      </c>
      <c r="C369">
        <v>0.88358499999999995</v>
      </c>
      <c r="D369">
        <v>0.78717700000000002</v>
      </c>
      <c r="E369">
        <v>2.6461000000000001</v>
      </c>
      <c r="F369">
        <v>367</v>
      </c>
    </row>
    <row r="370" spans="1:6" x14ac:dyDescent="0.3">
      <c r="A370">
        <v>0.17011000000000001</v>
      </c>
      <c r="B370">
        <v>-4.01064E-2</v>
      </c>
      <c r="C370">
        <v>0.96068699999999996</v>
      </c>
      <c r="D370">
        <v>0.31163200000000002</v>
      </c>
      <c r="E370">
        <v>1.83195</v>
      </c>
      <c r="F370">
        <v>368</v>
      </c>
    </row>
    <row r="371" spans="1:6" x14ac:dyDescent="0.3">
      <c r="A371">
        <v>5.6568100000000003E-2</v>
      </c>
      <c r="B371">
        <v>-2.0611000000000001E-2</v>
      </c>
      <c r="C371" t="s">
        <v>52</v>
      </c>
      <c r="D371" t="s">
        <v>53</v>
      </c>
      <c r="E371" t="s">
        <v>54</v>
      </c>
      <c r="F371" t="s">
        <v>55</v>
      </c>
    </row>
    <row r="372" spans="1:6" x14ac:dyDescent="0.3">
      <c r="A372">
        <v>4.7327500000000002E-2</v>
      </c>
      <c r="B372">
        <v>-2.2270000000000002E-2</v>
      </c>
      <c r="C372" t="s">
        <v>56</v>
      </c>
      <c r="D372" t="s">
        <v>57</v>
      </c>
      <c r="E372" t="s">
        <v>58</v>
      </c>
      <c r="F372" t="s">
        <v>59</v>
      </c>
    </row>
    <row r="373" spans="1:6" x14ac:dyDescent="0.3">
      <c r="A373">
        <v>3.3823100000000002E-2</v>
      </c>
      <c r="B373">
        <v>-1.5640000000000001E-2</v>
      </c>
      <c r="C373" t="s">
        <v>60</v>
      </c>
      <c r="D373" t="s">
        <v>61</v>
      </c>
      <c r="E373" t="s">
        <v>62</v>
      </c>
      <c r="F373" t="s">
        <v>63</v>
      </c>
    </row>
    <row r="374" spans="1:6" x14ac:dyDescent="0.3">
      <c r="A374">
        <v>2.0495200000000002E-2</v>
      </c>
      <c r="B374">
        <v>-5.2338999999999997E-3</v>
      </c>
      <c r="C374" t="s">
        <v>64</v>
      </c>
      <c r="D374" t="s">
        <v>65</v>
      </c>
      <c r="E374" t="s">
        <v>66</v>
      </c>
      <c r="F374" t="s">
        <v>67</v>
      </c>
    </row>
    <row r="375" spans="1:6" x14ac:dyDescent="0.3">
      <c r="A375">
        <v>9.6973000000000007E-3</v>
      </c>
      <c r="B375" t="s">
        <v>68</v>
      </c>
      <c r="C375" t="s">
        <v>69</v>
      </c>
      <c r="D375" t="s">
        <v>70</v>
      </c>
      <c r="E375" t="s">
        <v>71</v>
      </c>
      <c r="F375" t="s">
        <v>72</v>
      </c>
    </row>
    <row r="376" spans="1:6" x14ac:dyDescent="0.3">
      <c r="A376">
        <v>1.59732E-2</v>
      </c>
      <c r="B376" t="s">
        <v>73</v>
      </c>
      <c r="C376">
        <v>0</v>
      </c>
      <c r="D376">
        <v>1</v>
      </c>
      <c r="E376">
        <v>0</v>
      </c>
      <c r="F376" t="s">
        <v>51</v>
      </c>
    </row>
    <row r="377" spans="1:6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375</v>
      </c>
    </row>
    <row r="378" spans="1:6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376</v>
      </c>
    </row>
    <row r="379" spans="1:6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377</v>
      </c>
    </row>
    <row r="380" spans="1: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378</v>
      </c>
    </row>
    <row r="381" spans="1: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379</v>
      </c>
    </row>
    <row r="382" spans="1:6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380</v>
      </c>
    </row>
    <row r="383" spans="1:6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381</v>
      </c>
    </row>
    <row r="384" spans="1: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382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383</v>
      </c>
    </row>
    <row r="386" spans="1:6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384</v>
      </c>
    </row>
    <row r="387" spans="1:6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385</v>
      </c>
    </row>
    <row r="388" spans="1: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386</v>
      </c>
    </row>
    <row r="389" spans="1:6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387</v>
      </c>
    </row>
    <row r="390" spans="1:6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388</v>
      </c>
    </row>
    <row r="391" spans="1:6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389</v>
      </c>
    </row>
    <row r="392" spans="1:6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390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391</v>
      </c>
    </row>
    <row r="394" spans="1: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392</v>
      </c>
    </row>
    <row r="395" spans="1:6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393</v>
      </c>
    </row>
    <row r="396" spans="1:6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394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395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396</v>
      </c>
    </row>
    <row r="399" spans="1:6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397</v>
      </c>
    </row>
    <row r="400" spans="1:6" x14ac:dyDescent="0.3">
      <c r="A400">
        <v>0</v>
      </c>
      <c r="B400">
        <v>0</v>
      </c>
      <c r="C400">
        <v>1</v>
      </c>
      <c r="D400">
        <v>0</v>
      </c>
      <c r="E400">
        <v>0</v>
      </c>
      <c r="F400">
        <v>398</v>
      </c>
    </row>
    <row r="401" spans="1: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EnergiesPhysicial</vt:lpstr>
      <vt:lpstr>EnergiesBiological</vt:lpstr>
      <vt:lpstr>BiologicalSOBP</vt:lpstr>
      <vt:lpstr>Matrix</vt:lpstr>
      <vt:lpstr>60MeV</vt:lpstr>
      <vt:lpstr>61MeV</vt:lpstr>
      <vt:lpstr>62MeV</vt:lpstr>
      <vt:lpstr>63MeV</vt:lpstr>
      <vt:lpstr>64MeV</vt:lpstr>
      <vt:lpstr>67MeV</vt:lpstr>
      <vt:lpstr>65MeV</vt:lpstr>
      <vt:lpstr>66MeV</vt:lpstr>
      <vt:lpstr>68MeV</vt:lpstr>
      <vt:lpstr>69MeV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Simeone</dc:creator>
  <cp:keywords/>
  <dc:description/>
  <cp:lastModifiedBy>Anna Simeone</cp:lastModifiedBy>
  <cp:revision/>
  <dcterms:created xsi:type="dcterms:W3CDTF">2024-05-05T12:27:12Z</dcterms:created>
  <dcterms:modified xsi:type="dcterms:W3CDTF">2024-06-09T11:37:42Z</dcterms:modified>
  <cp:category/>
  <cp:contentStatus/>
</cp:coreProperties>
</file>