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test_registrering\excel\"/>
    </mc:Choice>
  </mc:AlternateContent>
  <xr:revisionPtr revIDLastSave="0" documentId="13_ncr:1_{D964B9C2-D115-4AAB-BDBA-62D298E077AF}" xr6:coauthVersionLast="45" xr6:coauthVersionMax="45" xr10:uidLastSave="{00000000-0000-0000-0000-000000000000}"/>
  <bookViews>
    <workbookView xWindow="2170" yWindow="1780" windowWidth="14420" windowHeight="7820" activeTab="4" xr2:uid="{00000000-000D-0000-FFFF-FFFF00000000}"/>
  </bookViews>
  <sheets>
    <sheet name="hour_register" sheetId="1" r:id="rId1"/>
    <sheet name="1" sheetId="5" r:id="rId2"/>
    <sheet name="2" sheetId="7" r:id="rId3"/>
    <sheet name="Students" sheetId="3" r:id="rId4"/>
    <sheet name="Costumers" sheetId="4" r:id="rId5"/>
    <sheet name="Compan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/>
  <c r="J2" i="7"/>
  <c r="J2" i="5"/>
  <c r="B2" i="7" a="1"/>
  <c r="B2" i="7" s="1"/>
  <c r="E2" i="7" l="1"/>
  <c r="B2" i="5" a="1"/>
  <c r="B2" i="5" s="1"/>
  <c r="E2" i="5" s="1"/>
  <c r="G2" i="7" l="1"/>
  <c r="H2" i="7" s="1"/>
  <c r="G2" i="5"/>
  <c r="H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<sst xmlns="http://schemas.openxmlformats.org/spreadsheetml/2006/main" count="79" uniqueCount="44">
  <si>
    <t>Anna</t>
  </si>
  <si>
    <t>Hilde</t>
  </si>
  <si>
    <t>h</t>
  </si>
  <si>
    <t>a</t>
  </si>
  <si>
    <t>rgi</t>
  </si>
  <si>
    <t>to</t>
  </si>
  <si>
    <t>hthe</t>
  </si>
  <si>
    <t>24.01.2021</t>
  </si>
  <si>
    <t>REA</t>
  </si>
  <si>
    <t>27.01.2021</t>
  </si>
  <si>
    <t>Anna Stray Rongve</t>
  </si>
  <si>
    <t>Hafslundveien 8</t>
  </si>
  <si>
    <t>0373 Oslo</t>
  </si>
  <si>
    <t>anna.stray.rongve@gmail.com</t>
  </si>
  <si>
    <t>93649449</t>
  </si>
  <si>
    <t>1506.42.37524</t>
  </si>
  <si>
    <t>Anette Evensen</t>
  </si>
  <si>
    <t>anetteengerevensen@gmail.com</t>
  </si>
  <si>
    <t>Realfagspesialisten</t>
  </si>
  <si>
    <t>Kikkutveien 4A</t>
  </si>
  <si>
    <t>0491 Oslo</t>
  </si>
  <si>
    <t>info@realfagspesialisten.com</t>
  </si>
  <si>
    <t>Name</t>
  </si>
  <si>
    <t>Adress</t>
  </si>
  <si>
    <t>Postalcode</t>
  </si>
  <si>
    <t>Mail</t>
  </si>
  <si>
    <t>phone</t>
  </si>
  <si>
    <t>Phone</t>
  </si>
  <si>
    <t>Account_number</t>
  </si>
  <si>
    <t>Hours</t>
  </si>
  <si>
    <t>Date</t>
  </si>
  <si>
    <t>Costumer</t>
  </si>
  <si>
    <t>Orgno</t>
  </si>
  <si>
    <t>Description</t>
  </si>
  <si>
    <t>Quantity</t>
  </si>
  <si>
    <t>Hourly_rate</t>
  </si>
  <si>
    <t>Bonus</t>
  </si>
  <si>
    <t>Netto</t>
  </si>
  <si>
    <t>MVA</t>
  </si>
  <si>
    <t>Sum</t>
  </si>
  <si>
    <t>Total</t>
  </si>
  <si>
    <t>Undervising</t>
  </si>
  <si>
    <t>MVA_cost</t>
  </si>
  <si>
    <t>Kundenummer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</si>
</sst>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5" sqref="B15"/>
    </sheetView>
  </sheetViews>
  <sheetFormatPr baseColWidth="10" defaultColWidth="8.7265625" defaultRowHeight="14.5" x14ac:dyDescent="0.35"/>
  <cols>
    <col min="2" max="2" width="11.453125" customWidth="1"/>
    <col min="3" max="3" width="13.08984375" style="3" customWidth="1"/>
    <col min="4" max="4" width="9.90625" style="3" bestFit="1" customWidth="1"/>
    <col min="5" max="5" width="17.7265625" bestFit="1" customWidth="1"/>
  </cols>
  <sheetData>
    <row r="1" spans="1:5" x14ac:dyDescent="0.35">
      <c r="A1" s="4" t="s">
        <v>22</v>
      </c>
      <c r="B1" s="4" t="s">
        <v>29</v>
      </c>
      <c r="C1" s="8" t="s">
        <v>30</v>
      </c>
      <c r="D1" s="8" t="s">
        <v>31</v>
      </c>
    </row>
    <row r="2" spans="1:5" x14ac:dyDescent="0.35">
      <c r="A2" t="s">
        <v>0</v>
      </c>
      <c r="E2" s="2"/>
    </row>
    <row r="3" spans="1:5" x14ac:dyDescent="0.35">
      <c r="A3" t="s">
        <v>1</v>
      </c>
      <c r="E3" s="1"/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0</v>
      </c>
      <c r="C9" s="3" t="s">
        <v>7</v>
      </c>
      <c r="D9" t="s">
        <v>8</v>
      </c>
      <c r="E9">
        <v>3</v>
      </c>
    </row>
    <row r="10" spans="1:5" x14ac:dyDescent="0.35">
      <c r="A10" t="s">
        <v>0</v>
      </c>
      <c r="C10" s="3" t="s">
        <v>7</v>
      </c>
      <c r="D10" t="s">
        <v>8</v>
      </c>
      <c r="E10">
        <v>3</v>
      </c>
    </row>
    <row r="11" spans="1:5" x14ac:dyDescent="0.35">
      <c r="A11" t="s">
        <v>0</v>
      </c>
      <c r="B11">
        <v>2</v>
      </c>
      <c r="C11" s="3" t="s">
        <v>7</v>
      </c>
      <c r="D11" t="s">
        <v>8</v>
      </c>
      <c r="E11">
        <v>4.3</v>
      </c>
    </row>
    <row r="12" spans="1:5" x14ac:dyDescent="0.35">
      <c r="A12" t="s">
        <v>0</v>
      </c>
      <c r="B12">
        <v>4</v>
      </c>
      <c r="C12" s="3" t="s">
        <v>7</v>
      </c>
      <c r="D12" t="s">
        <v>8</v>
      </c>
      <c r="E12">
        <v>4</v>
      </c>
    </row>
    <row r="13" spans="1:5" x14ac:dyDescent="0.35">
      <c r="A13" t="s">
        <v>0</v>
      </c>
      <c r="B13">
        <v>4</v>
      </c>
      <c r="C13" s="3" t="s">
        <v>7</v>
      </c>
      <c r="D13" t="s">
        <v>8</v>
      </c>
      <c r="E13">
        <v>4</v>
      </c>
    </row>
    <row r="14" spans="1:5" x14ac:dyDescent="0.35">
      <c r="A14" t="s">
        <v>0</v>
      </c>
      <c r="B14">
        <v>3</v>
      </c>
      <c r="C14" s="3" t="s">
        <v>9</v>
      </c>
      <c r="D14" t="s">
        <v>8</v>
      </c>
    </row>
    <row r="15" spans="1:5" x14ac:dyDescent="0.35">
      <c r="B15">
        <v>6</v>
      </c>
      <c r="C15" s="3">
        <v>44254</v>
      </c>
    </row>
    <row r="16" spans="1:5" x14ac:dyDescent="0.35">
      <c r="B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4802-D8D7-4DFC-AD49-9342B804C011}">
  <dimension ref="A1:J2"/>
  <sheetViews>
    <sheetView workbookViewId="0">
      <selection activeCell="J3" sqref="J3"/>
    </sheetView>
  </sheetViews>
  <sheetFormatPr baseColWidth="10" defaultRowHeight="14.5" x14ac:dyDescent="0.35"/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39</v>
      </c>
      <c r="I1" t="s">
        <v>30</v>
      </c>
      <c r="J1" t="s">
        <v>40</v>
      </c>
    </row>
    <row r="2" spans="1:10" x14ac:dyDescent="0.35">
      <c r="A2" t="s">
        <v>41</v>
      </c>
      <c r="B2" cm="1">
        <f t="array" ref="B2">SUMPRODUCT((MONTH(hour_register!$C$2:$C$1001)=MONTH(1))*(hour_register!$B$2:$B$1001))</f>
        <v>14</v>
      </c>
      <c r="C2">
        <v>247.5</v>
      </c>
      <c r="D2">
        <v>0</v>
      </c>
      <c r="E2">
        <f>B2*C2</f>
        <v>3465</v>
      </c>
      <c r="F2" s="9">
        <v>0</v>
      </c>
      <c r="G2">
        <f>E2*F2</f>
        <v>0</v>
      </c>
      <c r="H2">
        <f>E2+G2</f>
        <v>3465</v>
      </c>
      <c r="I2" s="3">
        <v>44228</v>
      </c>
      <c r="J2">
        <f>H2</f>
        <v>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1A67-FF19-4B49-BCE2-732349B93EA3}">
  <dimension ref="A1:J2"/>
  <sheetViews>
    <sheetView workbookViewId="0">
      <selection activeCell="A2" sqref="A2"/>
    </sheetView>
  </sheetViews>
  <sheetFormatPr baseColWidth="10" defaultRowHeight="14.5" x14ac:dyDescent="0.35"/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39</v>
      </c>
      <c r="I1" t="s">
        <v>30</v>
      </c>
      <c r="J1" t="s">
        <v>40</v>
      </c>
    </row>
    <row r="2" spans="1:10" x14ac:dyDescent="0.35">
      <c r="A2" t="s">
        <v>41</v>
      </c>
      <c r="B2" cm="1">
        <f t="array" ref="B2">SUMPRODUCT((MONTH(hour_register!$C$2:$C$1001)=MONTH(hour_register!C2&amp;2))*(hour_register!$B$2:$B$1001))</f>
        <v>14</v>
      </c>
      <c r="C2">
        <v>247.5</v>
      </c>
      <c r="D2">
        <v>0</v>
      </c>
      <c r="E2">
        <f>B2*C2</f>
        <v>3465</v>
      </c>
      <c r="F2" s="9">
        <v>0</v>
      </c>
      <c r="G2">
        <f>E2*F2</f>
        <v>0</v>
      </c>
      <c r="H2">
        <f>E2+G2</f>
        <v>3465</v>
      </c>
      <c r="I2" s="3">
        <v>44228</v>
      </c>
      <c r="J2" s="2">
        <f>H2</f>
        <v>3465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AAA5-3F77-4387-A206-3AFDA3DF0199}">
  <dimension ref="A1:D2"/>
  <sheetViews>
    <sheetView workbookViewId="0">
      <selection activeCell="D2" sqref="D2"/>
    </sheetView>
  </sheetViews>
  <sheetFormatPr baseColWidth="10" defaultRowHeight="14.5" x14ac:dyDescent="0.35"/>
  <sheetData>
    <row r="1" spans="1:4" x14ac:dyDescent="0.35">
      <c r="B1" s="4" t="s">
        <v>22</v>
      </c>
      <c r="C1" s="4" t="s">
        <v>25</v>
      </c>
      <c r="D1" s="5" t="s">
        <v>26</v>
      </c>
    </row>
    <row r="2" spans="1:4" x14ac:dyDescent="0.35">
      <c r="A2" s="4">
        <v>0</v>
      </c>
      <c r="B2" t="s">
        <v>16</v>
      </c>
      <c r="C2" s="6" t="s">
        <v>17</v>
      </c>
      <c r="D2">
        <v>95338955</v>
      </c>
    </row>
  </sheetData>
  <hyperlinks>
    <hyperlink ref="C2" r:id="rId1" xr:uid="{A9D03BDB-B774-478A-99AD-38A94F565E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E71A-106C-4596-A5DD-DB20503D05E9}">
  <dimension ref="A1:G2"/>
  <sheetViews>
    <sheetView tabSelected="1" workbookViewId="0">
      <selection activeCell="G3" sqref="G3"/>
    </sheetView>
  </sheetViews>
  <sheetFormatPr baseColWidth="10" defaultRowHeight="14.5" x14ac:dyDescent="0.35"/>
  <cols>
    <col min="1" max="1" width="5.90625" customWidth="1"/>
    <col min="2" max="2" width="17.453125" bestFit="1" customWidth="1"/>
    <col min="3" max="3" width="13.6328125" bestFit="1" customWidth="1"/>
    <col min="5" max="5" width="26.54296875" bestFit="1" customWidth="1"/>
    <col min="6" max="6" width="11.1796875" customWidth="1"/>
    <col min="7" max="7" width="13.36328125" bestFit="1" customWidth="1"/>
  </cols>
  <sheetData>
    <row r="1" spans="1:7" x14ac:dyDescent="0.35">
      <c r="B1" s="4" t="s">
        <v>22</v>
      </c>
      <c r="C1" s="4" t="s">
        <v>23</v>
      </c>
      <c r="D1" s="4" t="s">
        <v>24</v>
      </c>
      <c r="E1" s="5" t="s">
        <v>25</v>
      </c>
      <c r="F1" s="7" t="s">
        <v>27</v>
      </c>
      <c r="G1" s="7" t="s">
        <v>43</v>
      </c>
    </row>
    <row r="2" spans="1:7" x14ac:dyDescent="0.35">
      <c r="A2" s="4">
        <v>0</v>
      </c>
      <c r="B2" t="s">
        <v>18</v>
      </c>
      <c r="C2" t="s">
        <v>19</v>
      </c>
      <c r="D2" t="s">
        <v>20</v>
      </c>
      <c r="E2" t="s">
        <v>21</v>
      </c>
      <c r="G2">
        <f>A2+1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7113-3865-4936-A7A3-021E9D2BD7B0}">
  <dimension ref="A1:H2"/>
  <sheetViews>
    <sheetView workbookViewId="0">
      <selection activeCell="F1" sqref="F1"/>
    </sheetView>
  </sheetViews>
  <sheetFormatPr baseColWidth="10" defaultRowHeight="14.5" x14ac:dyDescent="0.35"/>
  <cols>
    <col min="3" max="3" width="14.54296875" bestFit="1" customWidth="1"/>
    <col min="5" max="5" width="27" bestFit="1" customWidth="1"/>
    <col min="7" max="7" width="19.90625" bestFit="1" customWidth="1"/>
    <col min="8" max="8" width="15.54296875" bestFit="1" customWidth="1"/>
  </cols>
  <sheetData>
    <row r="1" spans="1:8" x14ac:dyDescent="0.35">
      <c r="B1" s="4" t="s">
        <v>22</v>
      </c>
      <c r="C1" s="4" t="s">
        <v>23</v>
      </c>
      <c r="D1" s="4" t="s">
        <v>24</v>
      </c>
      <c r="E1" s="4" t="s">
        <v>25</v>
      </c>
      <c r="F1" s="4" t="s">
        <v>27</v>
      </c>
      <c r="G1" s="4" t="s">
        <v>32</v>
      </c>
      <c r="H1" s="4" t="s">
        <v>28</v>
      </c>
    </row>
    <row r="2" spans="1:8" x14ac:dyDescent="0.35">
      <c r="A2" s="4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924881682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hour_register</vt:lpstr>
      <vt:lpstr>1</vt:lpstr>
      <vt:lpstr>2</vt:lpstr>
      <vt:lpstr>Students</vt:lpstr>
      <vt:lpstr>Costumers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Stray Rongve</dc:creator>
  <cp:lastModifiedBy>Anna Stray Rongve</cp:lastModifiedBy>
  <dcterms:created xsi:type="dcterms:W3CDTF">2021-01-24T10:43:36Z</dcterms:created>
  <dcterms:modified xsi:type="dcterms:W3CDTF">2021-02-01T09:45:19Z</dcterms:modified>
</cp:coreProperties>
</file>