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tavniycuk/Desktop/"/>
    </mc:Choice>
  </mc:AlternateContent>
  <xr:revisionPtr revIDLastSave="0" documentId="13_ncr:1_{17504398-0F8C-6542-AEA8-8C56FF9C600E}" xr6:coauthVersionLast="47" xr6:coauthVersionMax="47" xr10:uidLastSave="{00000000-0000-0000-0000-000000000000}"/>
  <bookViews>
    <workbookView xWindow="0" yWindow="0" windowWidth="38400" windowHeight="21600" activeTab="1" xr2:uid="{FEFFEF51-3CD1-1745-9BD4-7479104FE3EB}"/>
  </bookViews>
  <sheets>
    <sheet name="Лист1" sheetId="1" r:id="rId1"/>
    <sheet name="Лист1 (2)" sheetId="2" r:id="rId2"/>
  </sheets>
  <definedNames>
    <definedName name="_xlchart.v2.0" hidden="1">'Лист1 (2)'!$H$2:$H$4</definedName>
    <definedName name="_xlchart.v2.1" hidden="1">'Лист1 (2)'!$I$2:$I$4</definedName>
    <definedName name="_xlchart.v2.2" hidden="1">'Лист1 (2)'!$H$2:$H$4</definedName>
    <definedName name="_xlchart.v2.3" hidden="1">'Лист1 (2)'!$I$2:$I$4</definedName>
    <definedName name="_xlchart.v2.4" hidden="1">'Лист1 (2)'!$H$2:$H$4</definedName>
    <definedName name="_xlchart.v2.5" hidden="1">'Лист1 (2)'!$I$2:$I$4</definedName>
    <definedName name="_xlchart.v2.6" hidden="1">'Лист1 (2)'!$H$2:$H$4</definedName>
    <definedName name="_xlchart.v2.7" hidden="1">'Лист1 (2)'!$I$2:$I$4</definedName>
    <definedName name="_xlchart.v2.8" hidden="1">'Лист1 (2)'!$H$2:$H$4</definedName>
    <definedName name="_xlchart.v2.9" hidden="1">'Лист1 (2)'!$I$2:$I$4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J3" i="2"/>
  <c r="J2" i="2"/>
  <c r="I4" i="2"/>
  <c r="I3" i="2"/>
  <c r="I2" i="2"/>
  <c r="E31" i="1"/>
</calcChain>
</file>

<file path=xl/sharedStrings.xml><?xml version="1.0" encoding="utf-8"?>
<sst xmlns="http://schemas.openxmlformats.org/spreadsheetml/2006/main" count="37" uniqueCount="16">
  <si>
    <t>Возбуждено дел</t>
  </si>
  <si>
    <t>Выдано предупреждений</t>
  </si>
  <si>
    <t>Исполнено предупреждений</t>
  </si>
  <si>
    <t>Принято решений о наличии нарушения</t>
  </si>
  <si>
    <t>Выдано предостережений</t>
  </si>
  <si>
    <t>Органы власти</t>
  </si>
  <si>
    <t xml:space="preserve">Статья 10 </t>
  </si>
  <si>
    <t>Статьи 14.1-14.8</t>
  </si>
  <si>
    <t>Статья 15</t>
  </si>
  <si>
    <t>Статья 11</t>
  </si>
  <si>
    <t>Статья 11.1</t>
  </si>
  <si>
    <t>Статья 16</t>
  </si>
  <si>
    <t>Новиков</t>
  </si>
  <si>
    <t>Решения судов первой инстанции</t>
  </si>
  <si>
    <t>ФАС</t>
  </si>
  <si>
    <t>Выдано предупреждений и предостередений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</si>
</sst>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'Лист1 (2)'!$A$2</c:f>
              <c:strCache>
                <c:ptCount val="1"/>
                <c:pt idx="0">
                  <c:v>Выдано предостережений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'Лист1 (2)'!$B$1:$F$1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'Лист1 (2)'!$B$2:$F$2</c:f>
              <c:numCache>
                <c:formatCode>General</c:formatCode>
                <c:ptCount val="5"/>
                <c:pt idx="0">
                  <c:v>90</c:v>
                </c:pt>
                <c:pt idx="1">
                  <c:v>95</c:v>
                </c:pt>
                <c:pt idx="2">
                  <c:v>123</c:v>
                </c:pt>
                <c:pt idx="3">
                  <c:v>103</c:v>
                </c:pt>
                <c:pt idx="4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6-0246-9835-9DB7F4947B53}"/>
            </c:ext>
          </c:extLst>
        </c:ser>
        <c:ser>
          <c:idx val="1"/>
          <c:order val="1"/>
          <c:tx>
            <c:strRef>
              <c:f>'Лист1 (2)'!$A$3</c:f>
              <c:strCache>
                <c:ptCount val="1"/>
                <c:pt idx="0">
                  <c:v>Выдано предупреждений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'Лист1 (2)'!$B$1:$F$1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'Лист1 (2)'!$B$3:$F$3</c:f>
              <c:numCache>
                <c:formatCode>General</c:formatCode>
                <c:ptCount val="5"/>
                <c:pt idx="0">
                  <c:v>5436</c:v>
                </c:pt>
                <c:pt idx="1">
                  <c:v>4477</c:v>
                </c:pt>
                <c:pt idx="2">
                  <c:v>3978</c:v>
                </c:pt>
                <c:pt idx="3">
                  <c:v>3110</c:v>
                </c:pt>
                <c:pt idx="4">
                  <c:v>2470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6-0246-9835-9DB7F4947B53}"/>
            </c:ext>
          </c:extLst>
        </c:ser>
        <c:ser>
          <c:idx val="3"/>
          <c:order val="2"/>
          <c:tx>
            <c:strRef>
              <c:f>'Лист1 (2)'!$A$4</c:f>
              <c:strCache>
                <c:ptCount val="1"/>
                <c:pt idx="0">
                  <c:v>Возбуждено дел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'Лист1 (2)'!$B$1:$F$1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'Лист1 (2)'!$B$4:$F$4</c:f>
              <c:numCache>
                <c:formatCode>General</c:formatCode>
                <c:ptCount val="5"/>
                <c:pt idx="0">
                  <c:v>4040</c:v>
                </c:pt>
                <c:pt idx="1">
                  <c:v>3534</c:v>
                </c:pt>
                <c:pt idx="2">
                  <c:v>3223</c:v>
                </c:pt>
                <c:pt idx="3">
                  <c:v>3029</c:v>
                </c:pt>
                <c:pt idx="4">
                  <c:v>2395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A6-0246-9835-9DB7F4947B53}"/>
            </c:ext>
          </c:extLst>
        </c:ser>
        <c:ser>
          <c:idx val="4"/>
          <c:order val="3"/>
          <c:tx>
            <c:strRef>
              <c:f>'Лист1 (2)'!$A$5</c:f>
              <c:strCache>
                <c:ptCount val="1"/>
                <c:pt idx="0">
                  <c:v>Принято решений о наличии нарушения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'Лист1 (2)'!$B$1:$F$1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'Лист1 (2)'!$B$5:$F$5</c:f>
              <c:numCache>
                <c:formatCode>General</c:formatCode>
                <c:ptCount val="5"/>
                <c:pt idx="0">
                  <c:v>2734</c:v>
                </c:pt>
                <c:pt idx="1">
                  <c:v>2621</c:v>
                </c:pt>
                <c:pt idx="2">
                  <c:v>2486</c:v>
                </c:pt>
                <c:pt idx="3">
                  <c:v>2236</c:v>
                </c:pt>
                <c:pt idx="4">
                  <c:v>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A6-0246-9835-9DB7F494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0"/>
        <c:axId val="677288192"/>
        <c:axId val="677288592"/>
      </c:barChart>
      <c:catAx>
        <c:axId val="67728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77288592"/>
        <c:crosses val="autoZero"/>
        <c:auto val="1"/>
        <c:lblAlgn val="ctr"/>
        <c:lblOffset val="100"/>
        <c:noMultiLvlLbl val="0"/>
      </c:catAx>
      <c:valAx>
        <c:axId val="677288592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772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7B79EB37-55C4-064A-AC17-5D9F131A2983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ru-RU" sz="900" b="0" i="0" u="none" strike="noStrike" baseline="0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ru-RU" sz="9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1440290</xdr:colOff>
      <xdr:row>9</xdr:row>
      <xdr:rowOff>114661</xdr:rowOff>
    </xdr:from>
    <xdr:to>
      <xdr:col>7</xdr:col>
      <xdr:colOff>70826</xdr:colOff>
      <xdr:row>23</xdr:row>
      <xdr:rowOff>144223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4C557E-61FC-66A5-F795-F90FF758C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470099</xdr:colOff>
      <xdr:row>8</xdr:row>
      <xdr:rowOff>54657</xdr:rowOff>
    </xdr:from>
    <xdr:to>
      <xdr:col>11</xdr:col>
      <xdr:colOff>95084</xdr:colOff>
      <xdr:row>21</xdr:row>
      <xdr:rowOff>118223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968F4316-ABAB-D12F-F6A3-EDC745E9CD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4183" y="1703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2C73-6824-3144-B377-D5F8ADE53ED4}">
  <dimension ref="A1:F34"/>
  <sheetViews>
    <sheetView zoomScale="125" workbookViewId="0">
      <selection activeCell="A28" sqref="A28:XFD35"/>
    </sheetView>
  </sheetViews>
  <sheetFormatPr baseColWidth="10" defaultRowHeight="16" x14ac:dyDescent="0.2"/>
  <cols>
    <col min="1" max="1" width="36.33203125" bestFit="1" customWidth="1"/>
  </cols>
  <sheetData>
    <row r="1" spans="1:6" x14ac:dyDescent="0.2">
      <c r="A1" s="1" t="s">
        <v>14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">
      <c r="A2" s="1" t="s">
        <v>4</v>
      </c>
      <c r="B2">
        <v>90</v>
      </c>
      <c r="C2">
        <v>95</v>
      </c>
      <c r="D2">
        <v>123</v>
      </c>
      <c r="E2">
        <v>103</v>
      </c>
      <c r="F2">
        <v>123</v>
      </c>
    </row>
    <row r="3" spans="1:6" x14ac:dyDescent="0.2">
      <c r="A3" s="2" t="s">
        <v>9</v>
      </c>
      <c r="B3">
        <v>17</v>
      </c>
      <c r="C3">
        <v>5</v>
      </c>
      <c r="D3">
        <v>10</v>
      </c>
      <c r="E3">
        <v>13</v>
      </c>
      <c r="F3">
        <v>17</v>
      </c>
    </row>
    <row r="4" spans="1:6" x14ac:dyDescent="0.2">
      <c r="A4" s="2" t="s">
        <v>10</v>
      </c>
      <c r="B4">
        <v>4</v>
      </c>
      <c r="C4">
        <v>1</v>
      </c>
      <c r="D4">
        <v>19</v>
      </c>
      <c r="E4">
        <v>4</v>
      </c>
      <c r="F4">
        <v>2</v>
      </c>
    </row>
    <row r="5" spans="1:6" x14ac:dyDescent="0.2">
      <c r="A5" s="2" t="s">
        <v>8</v>
      </c>
      <c r="C5">
        <v>59</v>
      </c>
      <c r="D5">
        <v>50</v>
      </c>
      <c r="E5">
        <v>45</v>
      </c>
      <c r="F5">
        <v>43</v>
      </c>
    </row>
    <row r="6" spans="1:6" x14ac:dyDescent="0.2">
      <c r="A6" s="2" t="s">
        <v>11</v>
      </c>
      <c r="B6">
        <v>20</v>
      </c>
      <c r="C6">
        <v>5</v>
      </c>
      <c r="D6">
        <v>5</v>
      </c>
      <c r="E6">
        <v>3</v>
      </c>
      <c r="F6">
        <v>3</v>
      </c>
    </row>
    <row r="7" spans="1:6" x14ac:dyDescent="0.2">
      <c r="A7" s="2"/>
    </row>
    <row r="8" spans="1:6" x14ac:dyDescent="0.2">
      <c r="A8" t="s">
        <v>1</v>
      </c>
      <c r="B8">
        <v>5436</v>
      </c>
      <c r="C8">
        <v>4477</v>
      </c>
      <c r="D8">
        <v>3978</v>
      </c>
      <c r="E8">
        <v>3110</v>
      </c>
      <c r="F8">
        <v>2470</v>
      </c>
    </row>
    <row r="10" spans="1:6" x14ac:dyDescent="0.2">
      <c r="A10" s="1" t="s">
        <v>2</v>
      </c>
      <c r="B10">
        <v>4215</v>
      </c>
      <c r="C10">
        <v>3381</v>
      </c>
      <c r="D10">
        <v>3229</v>
      </c>
      <c r="E10">
        <v>2505</v>
      </c>
      <c r="F10">
        <v>2123</v>
      </c>
    </row>
    <row r="11" spans="1:6" x14ac:dyDescent="0.2">
      <c r="A11" s="2" t="s">
        <v>5</v>
      </c>
      <c r="B11">
        <v>2583</v>
      </c>
      <c r="C11">
        <v>2146</v>
      </c>
      <c r="D11">
        <v>2234</v>
      </c>
      <c r="E11">
        <v>1602</v>
      </c>
      <c r="F11">
        <v>1269</v>
      </c>
    </row>
    <row r="12" spans="1:6" x14ac:dyDescent="0.2">
      <c r="A12" s="2" t="s">
        <v>6</v>
      </c>
      <c r="B12">
        <v>965</v>
      </c>
      <c r="C12">
        <v>655</v>
      </c>
      <c r="D12">
        <v>514</v>
      </c>
      <c r="E12">
        <v>497</v>
      </c>
      <c r="F12">
        <v>394</v>
      </c>
    </row>
    <row r="13" spans="1:6" x14ac:dyDescent="0.2">
      <c r="A13" s="2"/>
    </row>
    <row r="14" spans="1:6" x14ac:dyDescent="0.2">
      <c r="A14" s="1" t="s">
        <v>0</v>
      </c>
      <c r="B14">
        <v>4040</v>
      </c>
      <c r="C14">
        <v>3534</v>
      </c>
      <c r="D14">
        <v>3223</v>
      </c>
      <c r="E14">
        <v>3029</v>
      </c>
      <c r="F14">
        <v>2395</v>
      </c>
    </row>
    <row r="15" spans="1:6" x14ac:dyDescent="0.2">
      <c r="A15" s="2" t="s">
        <v>5</v>
      </c>
      <c r="B15">
        <v>1248</v>
      </c>
      <c r="C15">
        <v>1260</v>
      </c>
      <c r="D15">
        <v>1092</v>
      </c>
      <c r="E15">
        <v>1017</v>
      </c>
      <c r="F15">
        <v>725</v>
      </c>
    </row>
    <row r="16" spans="1:6" x14ac:dyDescent="0.2">
      <c r="A16" s="2" t="s">
        <v>6</v>
      </c>
      <c r="B16">
        <v>1340</v>
      </c>
      <c r="C16">
        <v>847</v>
      </c>
      <c r="D16">
        <v>685</v>
      </c>
      <c r="E16" s="3">
        <v>630</v>
      </c>
      <c r="F16">
        <v>539</v>
      </c>
    </row>
    <row r="17" spans="1:6" x14ac:dyDescent="0.2">
      <c r="A17" s="2" t="s">
        <v>9</v>
      </c>
      <c r="B17">
        <v>357</v>
      </c>
      <c r="C17">
        <v>415</v>
      </c>
      <c r="D17">
        <v>435</v>
      </c>
      <c r="E17" s="3">
        <v>486</v>
      </c>
      <c r="F17">
        <v>410</v>
      </c>
    </row>
    <row r="18" spans="1:6" x14ac:dyDescent="0.2">
      <c r="A18" s="2" t="s">
        <v>10</v>
      </c>
      <c r="B18">
        <v>3</v>
      </c>
      <c r="C18">
        <v>5</v>
      </c>
      <c r="D18">
        <v>2</v>
      </c>
      <c r="E18" s="3">
        <v>6</v>
      </c>
      <c r="F18">
        <v>3</v>
      </c>
    </row>
    <row r="19" spans="1:6" x14ac:dyDescent="0.2">
      <c r="A19" s="2" t="s">
        <v>7</v>
      </c>
      <c r="B19">
        <v>453</v>
      </c>
      <c r="C19">
        <v>409</v>
      </c>
      <c r="D19">
        <v>517</v>
      </c>
      <c r="E19">
        <v>427</v>
      </c>
      <c r="F19">
        <v>320</v>
      </c>
    </row>
    <row r="20" spans="1:6" x14ac:dyDescent="0.2">
      <c r="A20" s="2" t="s">
        <v>11</v>
      </c>
      <c r="B20">
        <v>238</v>
      </c>
      <c r="C20">
        <v>239</v>
      </c>
      <c r="D20">
        <v>275</v>
      </c>
      <c r="E20">
        <v>367</v>
      </c>
      <c r="F20">
        <v>223</v>
      </c>
    </row>
    <row r="21" spans="1:6" x14ac:dyDescent="0.2">
      <c r="A21" s="2"/>
    </row>
    <row r="22" spans="1:6" x14ac:dyDescent="0.2">
      <c r="A22" s="1" t="s">
        <v>3</v>
      </c>
      <c r="B22">
        <v>2734</v>
      </c>
      <c r="C22">
        <v>2621</v>
      </c>
      <c r="D22">
        <v>2486</v>
      </c>
      <c r="E22" s="3">
        <v>2236</v>
      </c>
      <c r="F22">
        <v>1823</v>
      </c>
    </row>
    <row r="23" spans="1:6" x14ac:dyDescent="0.2">
      <c r="A23" s="2" t="s">
        <v>5</v>
      </c>
      <c r="B23">
        <v>336</v>
      </c>
      <c r="C23">
        <v>436</v>
      </c>
      <c r="D23">
        <v>383</v>
      </c>
      <c r="E23">
        <v>258</v>
      </c>
      <c r="F23">
        <v>190</v>
      </c>
    </row>
    <row r="24" spans="1:6" x14ac:dyDescent="0.2">
      <c r="A24" s="2" t="s">
        <v>6</v>
      </c>
      <c r="B24">
        <v>713</v>
      </c>
      <c r="C24">
        <v>516</v>
      </c>
      <c r="D24">
        <v>453</v>
      </c>
      <c r="E24">
        <v>399</v>
      </c>
      <c r="F24">
        <v>348</v>
      </c>
    </row>
    <row r="25" spans="1:6" x14ac:dyDescent="0.2">
      <c r="A25" s="2" t="s">
        <v>9</v>
      </c>
      <c r="B25">
        <v>284</v>
      </c>
      <c r="C25">
        <v>329</v>
      </c>
      <c r="D25">
        <v>364</v>
      </c>
      <c r="E25">
        <v>416</v>
      </c>
      <c r="F25">
        <v>329</v>
      </c>
    </row>
    <row r="26" spans="1:6" x14ac:dyDescent="0.2">
      <c r="A26" s="2" t="s">
        <v>10</v>
      </c>
      <c r="B26">
        <v>0</v>
      </c>
      <c r="C26">
        <v>0</v>
      </c>
      <c r="D26">
        <v>0</v>
      </c>
      <c r="E26">
        <v>5</v>
      </c>
      <c r="F26">
        <v>0</v>
      </c>
    </row>
    <row r="27" spans="1:6" x14ac:dyDescent="0.2">
      <c r="A27" s="2" t="s">
        <v>11</v>
      </c>
      <c r="B27">
        <v>196</v>
      </c>
      <c r="C27">
        <v>181</v>
      </c>
      <c r="D27">
        <v>233</v>
      </c>
      <c r="E27">
        <v>276</v>
      </c>
      <c r="F27">
        <v>165</v>
      </c>
    </row>
    <row r="29" spans="1:6" s="1" customFormat="1" x14ac:dyDescent="0.2">
      <c r="A29" s="1" t="s">
        <v>12</v>
      </c>
      <c r="B29" s="1">
        <v>2016</v>
      </c>
      <c r="C29" s="1">
        <v>2017</v>
      </c>
      <c r="D29" s="1">
        <v>2018</v>
      </c>
      <c r="E29" s="1">
        <v>2019</v>
      </c>
      <c r="F29" s="1">
        <v>2020</v>
      </c>
    </row>
    <row r="30" spans="1:6" x14ac:dyDescent="0.2">
      <c r="A30" s="1" t="s">
        <v>13</v>
      </c>
      <c r="E30" s="3">
        <v>739</v>
      </c>
    </row>
    <row r="31" spans="1:6" x14ac:dyDescent="0.2">
      <c r="A31" s="1" t="s">
        <v>0</v>
      </c>
      <c r="E31">
        <f>SUM(E32:E34)</f>
        <v>739</v>
      </c>
    </row>
    <row r="32" spans="1:6" x14ac:dyDescent="0.2">
      <c r="A32" s="2" t="s">
        <v>6</v>
      </c>
      <c r="E32" s="3">
        <v>441</v>
      </c>
    </row>
    <row r="33" spans="1:5" x14ac:dyDescent="0.2">
      <c r="A33" s="2" t="s">
        <v>9</v>
      </c>
      <c r="E33" s="3">
        <v>297</v>
      </c>
    </row>
    <row r="34" spans="1:5" x14ac:dyDescent="0.2">
      <c r="A34" s="2" t="s">
        <v>10</v>
      </c>
      <c r="E3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7115-C60C-124D-9BC1-2A5512DF8E9C}">
  <dimension ref="A1:J14"/>
  <sheetViews>
    <sheetView tabSelected="1" zoomScale="191" workbookViewId="0">
      <selection activeCell="J5" sqref="J5"/>
    </sheetView>
  </sheetViews>
  <sheetFormatPr baseColWidth="10" defaultRowHeight="16" x14ac:dyDescent="0.2"/>
  <cols>
    <col min="1" max="1" width="36.33203125" bestFit="1" customWidth="1"/>
  </cols>
  <sheetData>
    <row r="1" spans="1:10" x14ac:dyDescent="0.2">
      <c r="A1" s="4"/>
      <c r="B1" s="4">
        <v>2016</v>
      </c>
      <c r="C1" s="4">
        <v>2017</v>
      </c>
      <c r="D1" s="4">
        <v>2018</v>
      </c>
      <c r="E1" s="4">
        <v>2019</v>
      </c>
      <c r="F1" s="4">
        <v>2020</v>
      </c>
    </row>
    <row r="2" spans="1:10" x14ac:dyDescent="0.2">
      <c r="A2" s="4" t="s">
        <v>4</v>
      </c>
      <c r="B2" s="4">
        <v>90</v>
      </c>
      <c r="C2" s="4">
        <v>95</v>
      </c>
      <c r="D2" s="4">
        <v>123</v>
      </c>
      <c r="E2" s="4">
        <v>103</v>
      </c>
      <c r="F2" s="4">
        <v>123</v>
      </c>
      <c r="H2" t="s">
        <v>15</v>
      </c>
      <c r="I2">
        <f>F2+F3</f>
        <v>2593</v>
      </c>
      <c r="J2">
        <f>1</f>
        <v>1</v>
      </c>
    </row>
    <row r="3" spans="1:10" x14ac:dyDescent="0.2">
      <c r="A3" s="4" t="s">
        <v>1</v>
      </c>
      <c r="B3" s="4">
        <v>5436</v>
      </c>
      <c r="C3" s="4">
        <v>4477</v>
      </c>
      <c r="D3" s="4">
        <v>3978</v>
      </c>
      <c r="E3" s="4">
        <v>3110</v>
      </c>
      <c r="F3" s="4">
        <v>2470</v>
      </c>
      <c r="H3" t="s">
        <v>0</v>
      </c>
      <c r="I3">
        <f>F4</f>
        <v>2395</v>
      </c>
      <c r="J3">
        <f>I3/I2</f>
        <v>0.92364057076745087</v>
      </c>
    </row>
    <row r="4" spans="1:10" x14ac:dyDescent="0.2">
      <c r="A4" s="4" t="s">
        <v>0</v>
      </c>
      <c r="B4" s="4">
        <v>4040</v>
      </c>
      <c r="C4" s="4">
        <v>3534</v>
      </c>
      <c r="D4" s="4">
        <v>3223</v>
      </c>
      <c r="E4" s="4">
        <v>3029</v>
      </c>
      <c r="F4" s="4">
        <v>2395</v>
      </c>
      <c r="H4" s="4" t="s">
        <v>3</v>
      </c>
      <c r="I4">
        <f>F5</f>
        <v>1823</v>
      </c>
      <c r="J4">
        <f>I4/I3</f>
        <v>0.76116910229645096</v>
      </c>
    </row>
    <row r="5" spans="1:10" x14ac:dyDescent="0.2">
      <c r="A5" s="4" t="s">
        <v>3</v>
      </c>
      <c r="B5" s="4">
        <v>2734</v>
      </c>
      <c r="C5" s="4">
        <v>2621</v>
      </c>
      <c r="D5" s="4">
        <v>2486</v>
      </c>
      <c r="E5" s="4">
        <v>2236</v>
      </c>
      <c r="F5" s="4">
        <v>1823</v>
      </c>
    </row>
    <row r="14" spans="1:10" x14ac:dyDescent="0.2">
      <c r="A14" s="4" t="s">
        <v>2</v>
      </c>
      <c r="B14" s="4">
        <v>4215</v>
      </c>
      <c r="C14" s="4">
        <v>3381</v>
      </c>
      <c r="D14" s="4">
        <v>3229</v>
      </c>
      <c r="E14" s="4">
        <v>2505</v>
      </c>
      <c r="F14" s="4">
        <v>2123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2022-04-18T14:37:46Z</dcterms:created>
  <dcterms:modified xsi:type="dcterms:W3CDTF">2022-05-12T22:33:06Z</dcterms:modified>
</cp:coreProperties>
</file>