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pivotTables/pivotTable7.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аня\data analyst\Excel\PetProject_on_Excel\"/>
    </mc:Choice>
  </mc:AlternateContent>
  <xr:revisionPtr revIDLastSave="0" documentId="13_ncr:1_{2D2C5341-DEC8-4EF2-BACE-5CE623A9EB85}" xr6:coauthVersionLast="47" xr6:coauthVersionMax="47" xr10:uidLastSave="{00000000-0000-0000-0000-000000000000}"/>
  <bookViews>
    <workbookView xWindow="-108" yWindow="-108" windowWidth="23256" windowHeight="12456" firstSheet="5" activeTab="5" xr2:uid="{00000000-000D-0000-FFFF-FFFF00000000}"/>
  </bookViews>
  <sheets>
    <sheet name="1T Getting to know the data" sheetId="7" state="hidden" r:id="rId1"/>
    <sheet name="2T Average lifestyle " sheetId="1" state="hidden" r:id="rId2"/>
    <sheet name="2T Occupational trends " sheetId="4" state="hidden" r:id="rId3"/>
    <sheet name="3T Stress level" sheetId="13" state="hidden" r:id="rId4"/>
    <sheet name="3T Consultation history" sheetId="18" state="hidden" r:id="rId5"/>
    <sheet name="Getting to know the data" sheetId="8" r:id="rId6"/>
    <sheet name="Lifestyle Factors" sheetId="6" r:id="rId7"/>
    <sheet name="Stress Level VS Consultation " sheetId="15" r:id="rId8"/>
  </sheets>
  <definedNames>
    <definedName name="Slicer_Consultation_History">#N/A</definedName>
    <definedName name="Slicer_Consultation_History1">#N/A</definedName>
    <definedName name="Slicer_Gender">#N/A</definedName>
    <definedName name="Slicer_Gender1">#N/A</definedName>
    <definedName name="Slicer_Occupation">#N/A</definedName>
    <definedName name="Slicer_Physical_Activity_Hours">#N/A</definedName>
    <definedName name="Slicer_Sleep_Categories">#N/A</definedName>
    <definedName name="Slicer_Stress_Level">#N/A</definedName>
    <definedName name="Slicer_Stress_Level2">#N/A</definedName>
    <definedName name="Slicer_Work_Categories">#N/A</definedName>
  </definedNames>
  <calcPr calcId="191029"/>
  <pivotCaches>
    <pivotCache cacheId="0" r:id="rId9"/>
    <pivotCache cacheId="1" r:id="rId10"/>
    <pivotCache cacheId="2" r:id="rId11"/>
    <pivotCache cacheId="3" r:id="rId12"/>
    <pivotCache cacheId="4" r:id="rId13"/>
    <pivotCache cacheId="20" r:id="rId14"/>
    <pivotCache cacheId="23" r:id="rId15"/>
  </pivotCaches>
  <extLst>
    <ext xmlns:x14="http://schemas.microsoft.com/office/spreadsheetml/2009/9/main" uri="{876F7934-8845-4945-9796-88D515C7AA90}">
      <x14:pivotCaches>
        <pivotCache cacheId="7" r:id="rId16"/>
        <pivotCache cacheId="8" r:id="rId17"/>
        <pivotCache cacheId="9" r:id="rId18"/>
        <pivotCache cacheId="10" r:id="rId19"/>
        <pivotCache cacheId="11" r:id="rId20"/>
      </x14:pivotCaches>
    </ext>
    <ext xmlns:x14="http://schemas.microsoft.com/office/spreadsheetml/2009/9/main" uri="{BBE1A952-AA13-448e-AADC-164F8A28A991}">
      <x14:slicerCaches>
        <x14:slicerCache r:id="rId21"/>
        <x14:slicerCache r:id="rId22"/>
        <x14:slicerCache r:id="rId23"/>
        <x14:slicerCache r:id="rId24"/>
        <x14:slicerCache r:id="rId25"/>
        <x14:slicerCache r:id="rId26"/>
        <x14:slicerCache r:id="rId27"/>
        <x14:slicerCache r:id="rId28"/>
        <x14:slicerCache r:id="rId29"/>
        <x14:slicerCache r:id="rId3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ental_health_a5bb3933-21bc-49d3-ab49-b30adda08380" name="mental_health" connection="Query - mental_health"/>
          <x15:modelTable id="mental_health  2_0d878ac6-76e5-4ada-b147-ab94506e3650" name="mental_health  2" connection="Query - mental_health (2)(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18" l="1" a="1"/>
  <c r="A9" i="18" s="1"/>
  <c r="A8" i="13" a="1"/>
  <c r="A8" i="13" s="1"/>
  <c r="H4" i="7" a="1"/>
  <c r="H4" i="7" s="1"/>
  <c r="H5" i="7" a="1"/>
  <c r="H5" i="7" s="1"/>
  <c r="H6" i="7" a="1"/>
  <c r="H6" i="7" s="1"/>
  <c r="H3" i="7" a="1"/>
  <c r="H3" i="7" s="1"/>
  <c r="I2" i="7" a="1"/>
  <c r="I2" i="7" s="1"/>
  <c r="A16" i="18" l="1" a="1"/>
  <c r="B15" i="18" a="1"/>
  <c r="B15" i="18" s="1"/>
  <c r="B19" i="18"/>
  <c r="B16" i="18"/>
  <c r="C16" i="18"/>
  <c r="C19" i="18"/>
  <c r="C18" i="18"/>
  <c r="B17" i="18"/>
  <c r="C17" i="18"/>
  <c r="B18" i="18"/>
  <c r="F15" i="13"/>
  <c r="F17" i="13"/>
  <c r="B15" i="13"/>
  <c r="F16" i="13"/>
  <c r="D17" i="13"/>
  <c r="B17" i="13"/>
  <c r="H15" i="13"/>
  <c r="D16" i="13"/>
  <c r="B16" i="13"/>
  <c r="H17" i="13"/>
  <c r="D15" i="13"/>
  <c r="H16" i="13"/>
  <c r="H14" i="13"/>
  <c r="B14" i="13"/>
  <c r="D14" i="13"/>
  <c r="E15" i="13" a="1"/>
  <c r="E15" i="13" s="1"/>
  <c r="G15" i="13" a="1"/>
  <c r="G15" i="13" s="1"/>
  <c r="A15" i="13" a="1"/>
  <c r="A15" i="13" s="1"/>
  <c r="C15" i="13" a="1"/>
  <c r="C15" i="13" s="1"/>
  <c r="F14" i="13"/>
  <c r="B25" i="18" l="1" a="1"/>
  <c r="B25" i="18" s="1"/>
  <c r="B23" i="18" a="1"/>
  <c r="B23" i="18" s="1"/>
  <c r="B21" i="18" a="1"/>
  <c r="B21" i="18" s="1"/>
  <c r="A16" i="18"/>
  <c r="A26" i="18" a="1"/>
  <c r="A26" i="18" s="1"/>
  <c r="A24" i="18" a="1"/>
  <c r="A24" i="18" s="1"/>
  <c r="A22" i="18" a="1"/>
  <c r="A22" i="1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450CEF-6D16-497A-B148-DD788790A459}" name="Query - mental_health" description="Connection to the 'mental_health' query in the workbook." type="100" refreshedVersion="8" minRefreshableVersion="5">
    <extLst>
      <ext xmlns:x15="http://schemas.microsoft.com/office/spreadsheetml/2010/11/main" uri="{DE250136-89BD-433C-8126-D09CA5730AF9}">
        <x15:connection id="c73d98ce-a2cf-462f-a773-fffde40bc735">
          <x15:oledbPr connection="Provider=Microsoft.Mashup.OleDb.1;Data Source=$Workbook$;Location=mental_health;Extended Properties=&quot;&quot;">
            <x15:dbTables>
              <x15:dbTable name="mental_health"/>
            </x15:dbTables>
          </x15:oledbPr>
        </x15:connection>
      </ext>
    </extLst>
  </connection>
  <connection id="2" xr16:uid="{896D0685-B330-439E-BD18-ED3A4485E39E}" name="Query - mental_health (2)(1)" description="Connection to the 'mental_health (2)' query in the workbook." type="100" refreshedVersion="8" minRefreshableVersion="5">
    <extLst>
      <ext xmlns:x15="http://schemas.microsoft.com/office/spreadsheetml/2010/11/main" uri="{DE250136-89BD-433C-8126-D09CA5730AF9}">
        <x15:connection id="8268e8ff-eb52-4890-8f69-4b357d017bfa"/>
      </ext>
    </extLst>
  </connection>
  <connection id="3" xr16:uid="{D1A8A877-B676-4136-BF05-89A2E66581A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<sst xmlns="http://schemas.openxmlformats.org/spreadsheetml/2006/main" count="78" uniqueCount="41">
  <si>
    <t>Column Labels</t>
  </si>
  <si>
    <t>Grand Total</t>
  </si>
  <si>
    <t>Row Labels</t>
  </si>
  <si>
    <t>Count of Occupation</t>
  </si>
  <si>
    <t>Education</t>
  </si>
  <si>
    <t>Engineering</t>
  </si>
  <si>
    <t>Finance</t>
  </si>
  <si>
    <t>Healthcare</t>
  </si>
  <si>
    <t>IT</t>
  </si>
  <si>
    <t>Other</t>
  </si>
  <si>
    <t>Sales</t>
  </si>
  <si>
    <t/>
  </si>
  <si>
    <t>Count of Stress_Level</t>
  </si>
  <si>
    <t>High</t>
  </si>
  <si>
    <t>Low</t>
  </si>
  <si>
    <t>Medium</t>
  </si>
  <si>
    <t>FALSE</t>
  </si>
  <si>
    <t>TRUE</t>
  </si>
  <si>
    <t>Female</t>
  </si>
  <si>
    <t>Male</t>
  </si>
  <si>
    <t>Non-binary</t>
  </si>
  <si>
    <t>Prefer not to say</t>
  </si>
  <si>
    <t>Australia</t>
  </si>
  <si>
    <t>Canada</t>
  </si>
  <si>
    <t>Germany</t>
  </si>
  <si>
    <t>India</t>
  </si>
  <si>
    <t>UK</t>
  </si>
  <si>
    <t>USA</t>
  </si>
  <si>
    <t>Count of Country</t>
  </si>
  <si>
    <t>Country</t>
  </si>
  <si>
    <t>Age Categories</t>
  </si>
  <si>
    <t>Count of Age Categories</t>
  </si>
  <si>
    <t>Age Category</t>
  </si>
  <si>
    <t>1 Young</t>
  </si>
  <si>
    <t>2 Middle-aged</t>
  </si>
  <si>
    <t>3 Mature</t>
  </si>
  <si>
    <t>4 Senior</t>
  </si>
  <si>
    <t>Average number of hours of sleep per day</t>
  </si>
  <si>
    <t>Average hours of activity per week</t>
  </si>
  <si>
    <t>Average number of working hours per week</t>
  </si>
  <si>
    <t>Count of Consultation_History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</si>
</sst>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theme="1"/>
      <name val="Calibri"/>
      <family val="2"/>
      <scheme val="minor"/>
    </font>
    <font>
      <sz val="14"/>
      <color rgb="FF000000"/>
      <name val="Calibri Light"/>
      <family val="2"/>
    </font>
  </fonts>
  <fills count="7">
    <fill>
      <patternFill patternType="none"/>
    </fill>
    <fill>
      <patternFill patternType="gray125"/>
    </fill>
    <fill>
      <patternFill patternType="solid">
        <fgColor rgb="FF568736"/>
        <bgColor indexed="64"/>
      </patternFill>
    </fill>
    <fill>
      <patternFill patternType="solid">
        <fgColor rgb="FF68A242"/>
        <bgColor indexed="64"/>
      </patternFill>
    </fill>
    <fill>
      <patternFill patternType="solid">
        <fgColor rgb="FF90BB7A"/>
        <bgColor indexed="64"/>
      </patternFill>
    </fill>
    <fill>
      <patternFill patternType="solid">
        <fgColor rgb="FFBED5B4"/>
        <bgColor indexed="64"/>
      </patternFill>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xf numFmtId="9" fontId="0" fillId="0" borderId="0" xfId="1" applyFont="1"/>
    <xf numFmtId="0" fontId="0" fillId="0" borderId="0" xfId="0" applyProtection="1">
      <protection locked="0"/>
    </xf>
    <xf numFmtId="0" fontId="0" fillId="0" borderId="0" xfId="0" applyProtection="1"/>
    <xf numFmtId="0" fontId="0" fillId="6" borderId="0" xfId="0" applyFill="1" applyProtection="1"/>
  </cellXfs>
  <cellStyles count="2">
    <cellStyle name="Normal" xfId="0" builtinId="0"/>
    <cellStyle name="Percent" xfId="1" builtinId="5"/>
  </cellStyles>
  <dxfs count="1">
    <dxf>
      <numFmt numFmtId="164" formatCode="0.0"/>
    </dxf>
  </dxfs>
  <tableStyles count="0" defaultTableStyle="TableStyleMedium2" defaultPivotStyle="PivotStyleLight16"/>
  <colors>
    <mruColors>
      <color rgb="FF62993E"/>
      <color rgb="FFA1C490"/>
      <color rgb="FF70AD47"/>
      <color rgb="FF5B8E39"/>
      <color rgb="FFB4CFA8"/>
      <color rgb="FFBED5B4"/>
      <color rgb="FF568736"/>
      <color rgb="FF68A242"/>
      <color rgb="FF90BB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5.xml"/><Relationship Id="rId18" Type="http://schemas.openxmlformats.org/officeDocument/2006/relationships/pivotCacheDefinition" Target="pivotCache/pivotCacheDefinition10.xml"/><Relationship Id="rId26" Type="http://schemas.microsoft.com/office/2007/relationships/slicerCache" Target="slicerCaches/slicerCache6.xml"/><Relationship Id="rId39" Type="http://schemas.openxmlformats.org/officeDocument/2006/relationships/customXml" Target="../customXml/item2.xml"/><Relationship Id="rId21" Type="http://schemas.microsoft.com/office/2007/relationships/slicerCache" Target="slicerCaches/slicerCache1.xml"/><Relationship Id="rId34" Type="http://schemas.openxmlformats.org/officeDocument/2006/relationships/sharedStrings" Target="sharedStrings.xml"/><Relationship Id="rId42" Type="http://schemas.openxmlformats.org/officeDocument/2006/relationships/customXml" Target="../customXml/item5.xml"/><Relationship Id="rId47" Type="http://schemas.openxmlformats.org/officeDocument/2006/relationships/customXml" Target="../customXml/item10.xml"/><Relationship Id="rId50" Type="http://schemas.openxmlformats.org/officeDocument/2006/relationships/customXml" Target="../customXml/item13.xml"/><Relationship Id="rId55"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8.xml"/><Relationship Id="rId29" Type="http://schemas.microsoft.com/office/2007/relationships/slicerCache" Target="slicerCaches/slicerCache9.xml"/><Relationship Id="rId11" Type="http://schemas.openxmlformats.org/officeDocument/2006/relationships/pivotCacheDefinition" Target="pivotCache/pivotCacheDefinition3.xml"/><Relationship Id="rId24" Type="http://schemas.microsoft.com/office/2007/relationships/slicerCache" Target="slicerCaches/slicerCache4.xml"/><Relationship Id="rId32" Type="http://schemas.openxmlformats.org/officeDocument/2006/relationships/connections" Target="connections.xml"/><Relationship Id="rId37" Type="http://schemas.openxmlformats.org/officeDocument/2006/relationships/calcChain" Target="calcChain.xml"/><Relationship Id="rId40" Type="http://schemas.openxmlformats.org/officeDocument/2006/relationships/customXml" Target="../customXml/item3.xml"/><Relationship Id="rId45" Type="http://schemas.openxmlformats.org/officeDocument/2006/relationships/customXml" Target="../customXml/item8.xml"/><Relationship Id="rId53" Type="http://schemas.openxmlformats.org/officeDocument/2006/relationships/customXml" Target="../customXml/item16.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19" Type="http://schemas.openxmlformats.org/officeDocument/2006/relationships/pivotCacheDefinition" Target="pivotCache/pivotCacheDefinition11.xml"/><Relationship Id="rId31" Type="http://schemas.openxmlformats.org/officeDocument/2006/relationships/theme" Target="theme/theme1.xml"/><Relationship Id="rId44" Type="http://schemas.openxmlformats.org/officeDocument/2006/relationships/customXml" Target="../customXml/item7.xml"/><Relationship Id="rId52"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microsoft.com/office/2007/relationships/slicerCache" Target="slicerCaches/slicerCache2.xml"/><Relationship Id="rId27" Type="http://schemas.microsoft.com/office/2007/relationships/slicerCache" Target="slicerCaches/slicerCache7.xml"/><Relationship Id="rId30" Type="http://schemas.microsoft.com/office/2007/relationships/slicerCache" Target="slicerCaches/slicerCache10.xml"/><Relationship Id="rId35" Type="http://schemas.openxmlformats.org/officeDocument/2006/relationships/sheetMetadata" Target="metadata.xml"/><Relationship Id="rId43" Type="http://schemas.openxmlformats.org/officeDocument/2006/relationships/customXml" Target="../customXml/item6.xml"/><Relationship Id="rId48" Type="http://schemas.openxmlformats.org/officeDocument/2006/relationships/customXml" Target="../customXml/item11.xml"/><Relationship Id="rId8" Type="http://schemas.openxmlformats.org/officeDocument/2006/relationships/worksheet" Target="worksheets/sheet8.xml"/><Relationship Id="rId51" Type="http://schemas.openxmlformats.org/officeDocument/2006/relationships/customXml" Target="../customXml/item14.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pivotCacheDefinition" Target="pivotCache/pivotCacheDefinition9.xml"/><Relationship Id="rId25" Type="http://schemas.microsoft.com/office/2007/relationships/slicerCache" Target="slicerCaches/slicerCache5.xml"/><Relationship Id="rId33" Type="http://schemas.openxmlformats.org/officeDocument/2006/relationships/styles" Target="styles.xml"/><Relationship Id="rId38" Type="http://schemas.openxmlformats.org/officeDocument/2006/relationships/customXml" Target="../customXml/item1.xml"/><Relationship Id="rId46" Type="http://schemas.openxmlformats.org/officeDocument/2006/relationships/customXml" Target="../customXml/item9.xml"/><Relationship Id="rId20" Type="http://schemas.openxmlformats.org/officeDocument/2006/relationships/pivotCacheDefinition" Target="pivotCache/pivotCacheDefinition12.xml"/><Relationship Id="rId41" Type="http://schemas.openxmlformats.org/officeDocument/2006/relationships/customXml" Target="../customXml/item4.xml"/><Relationship Id="rId54"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7.xml"/><Relationship Id="rId23" Type="http://schemas.microsoft.com/office/2007/relationships/slicerCache" Target="slicerCaches/slicerCache3.xml"/><Relationship Id="rId28" Type="http://schemas.microsoft.com/office/2007/relationships/slicerCache" Target="slicerCaches/slicerCache8.xml"/><Relationship Id="rId36" Type="http://schemas.openxmlformats.org/officeDocument/2006/relationships/powerPivotData" Target="model/item.data"/><Relationship Id="rId49"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[mental_health_project.xlsx]1T Getting to know the data!PivotTable5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'1T Getting to know the data'!$B$9</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'1T Getting to know the data'!$A$10:$A$17</c:f>
              <c:strCache>
                <c:ptCount val="7"/>
                <c:pt idx="0">
                  <c:v>Other</c:v>
                </c:pt>
                <c:pt idx="1">
                  <c:v>Canada</c:v>
                </c:pt>
                <c:pt idx="2">
                  <c:v>UK</c:v>
                </c:pt>
                <c:pt idx="3">
                  <c:v>Germany</c:v>
                </c:pt>
                <c:pt idx="4">
                  <c:v>USA</c:v>
                </c:pt>
                <c:pt idx="5">
                  <c:v>India</c:v>
                </c:pt>
                <c:pt idx="6">
                  <c:v>Australia</c:v>
                </c:pt>
              </c:strCache>
            </c:strRef>
          </c:cat>
          <c:val>
            <c:numRef>
              <c:f>'1T Getting to know the data'!$B$10:$B$17</c:f>
              <c:numCache>
                <c:formatCode>General</c:formatCode>
                <c:ptCount val="7"/>
                <c:pt idx="0">
                  <c:v>115</c:v>
                </c:pt>
                <c:pt idx="1">
                  <c:v>138</c:v>
                </c:pt>
                <c:pt idx="2">
                  <c:v>139</c:v>
                </c:pt>
                <c:pt idx="3">
                  <c:v>141</c:v>
                </c:pt>
                <c:pt idx="4">
                  <c:v>152</c:v>
                </c:pt>
                <c:pt idx="5">
                  <c:v>155</c:v>
                </c:pt>
                <c:pt idx="6">
                  <c:v>160</c:v>
                </c:pt>
              </c:numCache>
            </c:numRef>
          </c:val>
          <c:extLst>
            <c:ext xmlns:c16="http://schemas.microsoft.com/office/drawing/2014/chart" uri="{C3380CC4-5D6E-409C-BE32-E72D297353CC}">
              <c16:uniqueId val="{00000000-3CCA-4D32-AE30-67196615C8E1}"/>
            </c:ext>
          </c:extLst>
        </c:ser>
        <c:dLbls>
          <c:dLblPos val="outEnd"/>
          <c:showLegendKey val="0"/>
          <c:showVal val="1"/>
          <c:showCatName val="0"/>
          <c:showSerName val="0"/>
          <c:showPercent val="0"/>
          <c:showBubbleSize val="0"/>
        </c:dLbls>
        <c:gapWidth val="182"/>
        <c:axId val="2040327616"/>
        <c:axId val="2040310816"/>
      </c:barChart>
      <c:catAx>
        <c:axId val="20403276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310816"/>
        <c:crosses val="autoZero"/>
        <c:auto val="1"/>
        <c:lblAlgn val="ctr"/>
        <c:lblOffset val="100"/>
        <c:noMultiLvlLbl val="0"/>
      </c:catAx>
      <c:valAx>
        <c:axId val="2040310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32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[mental_health_project.xlsx]1T Getting to know the data!PivotTable6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Categories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'1T Getting to know the data'!$B$20</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'1T Getting to know the data'!$A$21:$A$25</c:f>
              <c:strCache>
                <c:ptCount val="4"/>
                <c:pt idx="0">
                  <c:v>1 Young</c:v>
                </c:pt>
                <c:pt idx="1">
                  <c:v>2 Middle-aged</c:v>
                </c:pt>
                <c:pt idx="2">
                  <c:v>3 Mature</c:v>
                </c:pt>
                <c:pt idx="3">
                  <c:v>4 Senior</c:v>
                </c:pt>
              </c:strCache>
            </c:strRef>
          </c:cat>
          <c:val>
            <c:numRef>
              <c:f>'1T Getting to know the data'!$B$21:$B$25</c:f>
              <c:numCache>
                <c:formatCode>General</c:formatCode>
                <c:ptCount val="4"/>
                <c:pt idx="0">
                  <c:v>157</c:v>
                </c:pt>
                <c:pt idx="1">
                  <c:v>317</c:v>
                </c:pt>
                <c:pt idx="2">
                  <c:v>302</c:v>
                </c:pt>
                <c:pt idx="3">
                  <c:v>224</c:v>
                </c:pt>
              </c:numCache>
            </c:numRef>
          </c:val>
          <c:extLst>
            <c:ext xmlns:c16="http://schemas.microsoft.com/office/drawing/2014/chart" uri="{C3380CC4-5D6E-409C-BE32-E72D297353CC}">
              <c16:uniqueId val="{00000000-FA45-4E11-9D85-028D47AAE0A7}"/>
            </c:ext>
          </c:extLst>
        </c:ser>
        <c:dLbls>
          <c:dLblPos val="outEnd"/>
          <c:showLegendKey val="0"/>
          <c:showVal val="1"/>
          <c:showCatName val="0"/>
          <c:showSerName val="0"/>
          <c:showPercent val="0"/>
          <c:showBubbleSize val="0"/>
        </c:dLbls>
        <c:gapWidth val="182"/>
        <c:axId val="130342431"/>
        <c:axId val="130338591"/>
      </c:barChart>
      <c:catAx>
        <c:axId val="13034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38591"/>
        <c:crosses val="autoZero"/>
        <c:auto val="1"/>
        <c:lblAlgn val="ctr"/>
        <c:lblOffset val="100"/>
        <c:noMultiLvlLbl val="0"/>
      </c:catAx>
      <c:valAx>
        <c:axId val="1303385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42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[mental_health_project.xlsx]1T Getting to know the data!PivotTable5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'1T Getting to know the data'!$B$9</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'1T Getting to know the data'!$A$10:$A$17</c:f>
              <c:strCache>
                <c:ptCount val="7"/>
                <c:pt idx="0">
                  <c:v>Other</c:v>
                </c:pt>
                <c:pt idx="1">
                  <c:v>Canada</c:v>
                </c:pt>
                <c:pt idx="2">
                  <c:v>UK</c:v>
                </c:pt>
                <c:pt idx="3">
                  <c:v>Germany</c:v>
                </c:pt>
                <c:pt idx="4">
                  <c:v>USA</c:v>
                </c:pt>
                <c:pt idx="5">
                  <c:v>India</c:v>
                </c:pt>
                <c:pt idx="6">
                  <c:v>Australia</c:v>
                </c:pt>
              </c:strCache>
            </c:strRef>
          </c:cat>
          <c:val>
            <c:numRef>
              <c:f>'1T Getting to know the data'!$B$10:$B$17</c:f>
              <c:numCache>
                <c:formatCode>General</c:formatCode>
                <c:ptCount val="7"/>
                <c:pt idx="0">
                  <c:v>115</c:v>
                </c:pt>
                <c:pt idx="1">
                  <c:v>138</c:v>
                </c:pt>
                <c:pt idx="2">
                  <c:v>139</c:v>
                </c:pt>
                <c:pt idx="3">
                  <c:v>141</c:v>
                </c:pt>
                <c:pt idx="4">
                  <c:v>152</c:v>
                </c:pt>
                <c:pt idx="5">
                  <c:v>155</c:v>
                </c:pt>
                <c:pt idx="6">
                  <c:v>160</c:v>
                </c:pt>
              </c:numCache>
            </c:numRef>
          </c:val>
          <c:extLst>
            <c:ext xmlns:c16="http://schemas.microsoft.com/office/drawing/2014/chart" uri="{C3380CC4-5D6E-409C-BE32-E72D297353CC}">
              <c16:uniqueId val="{00000000-06BE-46D0-9D42-4A21D28E6685}"/>
            </c:ext>
          </c:extLst>
        </c:ser>
        <c:dLbls>
          <c:dLblPos val="outEnd"/>
          <c:showLegendKey val="0"/>
          <c:showVal val="1"/>
          <c:showCatName val="0"/>
          <c:showSerName val="0"/>
          <c:showPercent val="0"/>
          <c:showBubbleSize val="0"/>
        </c:dLbls>
        <c:gapWidth val="182"/>
        <c:axId val="2040327616"/>
        <c:axId val="2040310816"/>
      </c:barChart>
      <c:catAx>
        <c:axId val="20403276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310816"/>
        <c:crosses val="autoZero"/>
        <c:auto val="1"/>
        <c:lblAlgn val="ctr"/>
        <c:lblOffset val="100"/>
        <c:noMultiLvlLbl val="0"/>
      </c:catAx>
      <c:valAx>
        <c:axId val="2040310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32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[mental_health_project.xlsx]1T Getting to know the data!PivotTable6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Categories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'1T Getting to know the data'!$B$20</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'1T Getting to know the data'!$A$21:$A$25</c:f>
              <c:strCache>
                <c:ptCount val="4"/>
                <c:pt idx="0">
                  <c:v>1 Young</c:v>
                </c:pt>
                <c:pt idx="1">
                  <c:v>2 Middle-aged</c:v>
                </c:pt>
                <c:pt idx="2">
                  <c:v>3 Mature</c:v>
                </c:pt>
                <c:pt idx="3">
                  <c:v>4 Senior</c:v>
                </c:pt>
              </c:strCache>
            </c:strRef>
          </c:cat>
          <c:val>
            <c:numRef>
              <c:f>'1T Getting to know the data'!$B$21:$B$25</c:f>
              <c:numCache>
                <c:formatCode>General</c:formatCode>
                <c:ptCount val="4"/>
                <c:pt idx="0">
                  <c:v>157</c:v>
                </c:pt>
                <c:pt idx="1">
                  <c:v>317</c:v>
                </c:pt>
                <c:pt idx="2">
                  <c:v>302</c:v>
                </c:pt>
                <c:pt idx="3">
                  <c:v>224</c:v>
                </c:pt>
              </c:numCache>
            </c:numRef>
          </c:val>
          <c:extLst>
            <c:ext xmlns:c16="http://schemas.microsoft.com/office/drawing/2014/chart" uri="{C3380CC4-5D6E-409C-BE32-E72D297353CC}">
              <c16:uniqueId val="{00000000-E025-4491-A69C-4E0DF2F5F259}"/>
            </c:ext>
          </c:extLst>
        </c:ser>
        <c:dLbls>
          <c:dLblPos val="outEnd"/>
          <c:showLegendKey val="0"/>
          <c:showVal val="1"/>
          <c:showCatName val="0"/>
          <c:showSerName val="0"/>
          <c:showPercent val="0"/>
          <c:showBubbleSize val="0"/>
        </c:dLbls>
        <c:gapWidth val="182"/>
        <c:axId val="130342431"/>
        <c:axId val="130338591"/>
      </c:barChart>
      <c:catAx>
        <c:axId val="13034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38591"/>
        <c:crosses val="autoZero"/>
        <c:auto val="1"/>
        <c:lblAlgn val="ctr"/>
        <c:lblOffset val="100"/>
        <c:noMultiLvlLbl val="0"/>
      </c:catAx>
      <c:valAx>
        <c:axId val="1303385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42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Young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'1T Getting to know the data'!$H$3</c:f>
              <c:strCache>
                <c:ptCount val="1"/>
                <c:pt idx="0">
                  <c:v>1 Young</c:v>
                </c:pt>
              </c:strCache>
            </c:strRef>
          </c:tx>
          <c:dPt>
            <c:idx val="0"/>
            <c:bubble3D val="0"/>
            <c:spPr>
              <a:solidFill>
                <a:schemeClr val="accent6">
                  <a:tint val="58000"/>
                </a:schemeClr>
              </a:solidFill>
              <a:ln w="19050">
                <a:solidFill>
                  <a:schemeClr val="lt1"/>
                </a:solidFill>
              </a:ln>
              <a:effectLst/>
            </c:spPr>
            <c:extLst>
              <c:ext xmlns:c16="http://schemas.microsoft.com/office/drawing/2014/chart" uri="{C3380CC4-5D6E-409C-BE32-E72D297353CC}">
                <c16:uniqueId val="{00000001-DA89-41A8-A272-5DE814319645}"/>
              </c:ext>
            </c:extLst>
          </c:dPt>
          <c:dPt>
            <c:idx val="1"/>
            <c:bubble3D val="0"/>
            <c:spPr>
              <a:solidFill>
                <a:schemeClr val="accent6">
                  <a:tint val="86000"/>
                </a:schemeClr>
              </a:solidFill>
              <a:ln w="19050">
                <a:solidFill>
                  <a:schemeClr val="lt1"/>
                </a:solidFill>
              </a:ln>
              <a:effectLst/>
            </c:spPr>
            <c:extLst>
              <c:ext xmlns:c16="http://schemas.microsoft.com/office/drawing/2014/chart" uri="{C3380CC4-5D6E-409C-BE32-E72D297353CC}">
                <c16:uniqueId val="{00000003-DA89-41A8-A272-5DE814319645}"/>
              </c:ext>
            </c:extLst>
          </c:dPt>
          <c:dPt>
            <c:idx val="2"/>
            <c:bubble3D val="0"/>
            <c:spPr>
              <a:solidFill>
                <a:schemeClr val="accent6">
                  <a:shade val="86000"/>
                </a:schemeClr>
              </a:solidFill>
              <a:ln w="19050">
                <a:solidFill>
                  <a:schemeClr val="lt1"/>
                </a:solidFill>
              </a:ln>
              <a:effectLst/>
            </c:spPr>
            <c:extLst>
              <c:ext xmlns:c16="http://schemas.microsoft.com/office/drawing/2014/chart" uri="{C3380CC4-5D6E-409C-BE32-E72D297353CC}">
                <c16:uniqueId val="{00000005-DA89-41A8-A272-5DE814319645}"/>
              </c:ext>
            </c:extLst>
          </c:dPt>
          <c:dPt>
            <c:idx val="3"/>
            <c:bubble3D val="0"/>
            <c:spPr>
              <a:solidFill>
                <a:schemeClr val="accent6">
                  <a:shade val="58000"/>
                </a:schemeClr>
              </a:solidFill>
              <a:ln w="19050">
                <a:solidFill>
                  <a:schemeClr val="lt1"/>
                </a:solidFill>
              </a:ln>
              <a:effectLst/>
            </c:spPr>
            <c:extLst>
              <c:ext xmlns:c16="http://schemas.microsoft.com/office/drawing/2014/chart" uri="{C3380CC4-5D6E-409C-BE32-E72D297353CC}">
                <c16:uniqueId val="{00000007-DA89-41A8-A272-5DE8143196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'1T Getting to know the data'!$I$2:$L$2</c:f>
              <c:strCache>
                <c:ptCount val="4"/>
                <c:pt idx="0">
                  <c:v>Female</c:v>
                </c:pt>
                <c:pt idx="1">
                  <c:v>Male</c:v>
                </c:pt>
                <c:pt idx="2">
                  <c:v>Non-binary</c:v>
                </c:pt>
                <c:pt idx="3">
                  <c:v>Prefer not to say</c:v>
                </c:pt>
              </c:strCache>
            </c:strRef>
          </c:cat>
          <c:val>
            <c:numRef>
              <c:f>'1T Getting to know the data'!$I$3:$L$3</c:f>
              <c:numCache>
                <c:formatCode>General</c:formatCode>
                <c:ptCount val="4"/>
                <c:pt idx="0">
                  <c:v>39</c:v>
                </c:pt>
                <c:pt idx="1">
                  <c:v>46</c:v>
                </c:pt>
                <c:pt idx="2">
                  <c:v>39</c:v>
                </c:pt>
                <c:pt idx="3">
                  <c:v>33</c:v>
                </c:pt>
              </c:numCache>
            </c:numRef>
          </c:val>
          <c:extLst>
            <c:ext xmlns:c16="http://schemas.microsoft.com/office/drawing/2014/chart" uri="{C3380CC4-5D6E-409C-BE32-E72D297353CC}">
              <c16:uniqueId val="{00000008-DA89-41A8-A272-5DE814319645}"/>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Middle-aged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'1T Getting to know the data'!$H$4</c:f>
              <c:strCache>
                <c:ptCount val="1"/>
                <c:pt idx="0">
                  <c:v>2 Middle-aged</c:v>
                </c:pt>
              </c:strCache>
            </c:strRef>
          </c:tx>
          <c:dPt>
            <c:idx val="0"/>
            <c:bubble3D val="0"/>
            <c:spPr>
              <a:solidFill>
                <a:schemeClr val="accent6">
                  <a:tint val="58000"/>
                </a:schemeClr>
              </a:solidFill>
              <a:ln w="19050">
                <a:solidFill>
                  <a:schemeClr val="lt1"/>
                </a:solidFill>
              </a:ln>
              <a:effectLst/>
            </c:spPr>
            <c:extLst>
              <c:ext xmlns:c16="http://schemas.microsoft.com/office/drawing/2014/chart" uri="{C3380CC4-5D6E-409C-BE32-E72D297353CC}">
                <c16:uniqueId val="{00000001-ED69-4F84-A34A-38A7310DC11F}"/>
              </c:ext>
            </c:extLst>
          </c:dPt>
          <c:dPt>
            <c:idx val="1"/>
            <c:bubble3D val="0"/>
            <c:spPr>
              <a:solidFill>
                <a:schemeClr val="accent6">
                  <a:tint val="86000"/>
                </a:schemeClr>
              </a:solidFill>
              <a:ln w="19050">
                <a:solidFill>
                  <a:schemeClr val="lt1"/>
                </a:solidFill>
              </a:ln>
              <a:effectLst/>
            </c:spPr>
            <c:extLst>
              <c:ext xmlns:c16="http://schemas.microsoft.com/office/drawing/2014/chart" uri="{C3380CC4-5D6E-409C-BE32-E72D297353CC}">
                <c16:uniqueId val="{00000003-ED69-4F84-A34A-38A7310DC11F}"/>
              </c:ext>
            </c:extLst>
          </c:dPt>
          <c:dPt>
            <c:idx val="2"/>
            <c:bubble3D val="0"/>
            <c:spPr>
              <a:solidFill>
                <a:schemeClr val="accent6">
                  <a:shade val="86000"/>
                </a:schemeClr>
              </a:solidFill>
              <a:ln w="19050">
                <a:solidFill>
                  <a:schemeClr val="lt1"/>
                </a:solidFill>
              </a:ln>
              <a:effectLst/>
            </c:spPr>
            <c:extLst>
              <c:ext xmlns:c16="http://schemas.microsoft.com/office/drawing/2014/chart" uri="{C3380CC4-5D6E-409C-BE32-E72D297353CC}">
                <c16:uniqueId val="{00000005-ED69-4F84-A34A-38A7310DC11F}"/>
              </c:ext>
            </c:extLst>
          </c:dPt>
          <c:dPt>
            <c:idx val="3"/>
            <c:bubble3D val="0"/>
            <c:spPr>
              <a:solidFill>
                <a:schemeClr val="accent6">
                  <a:shade val="58000"/>
                </a:schemeClr>
              </a:solidFill>
              <a:ln w="19050">
                <a:solidFill>
                  <a:schemeClr val="lt1"/>
                </a:solidFill>
              </a:ln>
              <a:effectLst/>
            </c:spPr>
            <c:extLst>
              <c:ext xmlns:c16="http://schemas.microsoft.com/office/drawing/2014/chart" uri="{C3380CC4-5D6E-409C-BE32-E72D297353CC}">
                <c16:uniqueId val="{00000007-ED69-4F84-A34A-38A7310DC1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'1T Getting to know the data'!$I$2:$L$2</c:f>
              <c:strCache>
                <c:ptCount val="4"/>
                <c:pt idx="0">
                  <c:v>Female</c:v>
                </c:pt>
                <c:pt idx="1">
                  <c:v>Male</c:v>
                </c:pt>
                <c:pt idx="2">
                  <c:v>Non-binary</c:v>
                </c:pt>
                <c:pt idx="3">
                  <c:v>Prefer not to say</c:v>
                </c:pt>
              </c:strCache>
            </c:strRef>
          </c:cat>
          <c:val>
            <c:numRef>
              <c:f>'1T Getting to know the data'!$I$4:$L$4</c:f>
              <c:numCache>
                <c:formatCode>General</c:formatCode>
                <c:ptCount val="4"/>
                <c:pt idx="0">
                  <c:v>89</c:v>
                </c:pt>
                <c:pt idx="1">
                  <c:v>69</c:v>
                </c:pt>
                <c:pt idx="2">
                  <c:v>86</c:v>
                </c:pt>
                <c:pt idx="3">
                  <c:v>73</c:v>
                </c:pt>
              </c:numCache>
            </c:numRef>
          </c:val>
          <c:extLst>
            <c:ext xmlns:c16="http://schemas.microsoft.com/office/drawing/2014/chart" uri="{C3380CC4-5D6E-409C-BE32-E72D297353CC}">
              <c16:uniqueId val="{00000008-ED69-4F84-A34A-38A7310DC11F}"/>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Mature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'1T Getting to know the data'!$H$5</c:f>
              <c:strCache>
                <c:ptCount val="1"/>
                <c:pt idx="0">
                  <c:v>3 Mature</c:v>
                </c:pt>
              </c:strCache>
            </c:strRef>
          </c:tx>
          <c:dPt>
            <c:idx val="0"/>
            <c:bubble3D val="0"/>
            <c:spPr>
              <a:solidFill>
                <a:schemeClr val="accent6">
                  <a:tint val="58000"/>
                </a:schemeClr>
              </a:solidFill>
              <a:ln w="19050">
                <a:solidFill>
                  <a:schemeClr val="lt1"/>
                </a:solidFill>
              </a:ln>
              <a:effectLst/>
            </c:spPr>
            <c:extLst>
              <c:ext xmlns:c16="http://schemas.microsoft.com/office/drawing/2014/chart" uri="{C3380CC4-5D6E-409C-BE32-E72D297353CC}">
                <c16:uniqueId val="{00000001-4F9C-4384-9EF3-ACDE3A94E8C5}"/>
              </c:ext>
            </c:extLst>
          </c:dPt>
          <c:dPt>
            <c:idx val="1"/>
            <c:bubble3D val="0"/>
            <c:spPr>
              <a:solidFill>
                <a:schemeClr val="accent6">
                  <a:tint val="86000"/>
                </a:schemeClr>
              </a:solidFill>
              <a:ln w="19050">
                <a:solidFill>
                  <a:schemeClr val="lt1"/>
                </a:solidFill>
              </a:ln>
              <a:effectLst/>
            </c:spPr>
            <c:extLst>
              <c:ext xmlns:c16="http://schemas.microsoft.com/office/drawing/2014/chart" uri="{C3380CC4-5D6E-409C-BE32-E72D297353CC}">
                <c16:uniqueId val="{00000003-4F9C-4384-9EF3-ACDE3A94E8C5}"/>
              </c:ext>
            </c:extLst>
          </c:dPt>
          <c:dPt>
            <c:idx val="2"/>
            <c:bubble3D val="0"/>
            <c:spPr>
              <a:solidFill>
                <a:schemeClr val="accent6">
                  <a:shade val="86000"/>
                </a:schemeClr>
              </a:solidFill>
              <a:ln w="19050">
                <a:solidFill>
                  <a:schemeClr val="lt1"/>
                </a:solidFill>
              </a:ln>
              <a:effectLst/>
            </c:spPr>
            <c:extLst>
              <c:ext xmlns:c16="http://schemas.microsoft.com/office/drawing/2014/chart" uri="{C3380CC4-5D6E-409C-BE32-E72D297353CC}">
                <c16:uniqueId val="{00000005-4F9C-4384-9EF3-ACDE3A94E8C5}"/>
              </c:ext>
            </c:extLst>
          </c:dPt>
          <c:dPt>
            <c:idx val="3"/>
            <c:bubble3D val="0"/>
            <c:spPr>
              <a:solidFill>
                <a:schemeClr val="accent6">
                  <a:shade val="58000"/>
                </a:schemeClr>
              </a:solidFill>
              <a:ln w="19050">
                <a:solidFill>
                  <a:schemeClr val="lt1"/>
                </a:solidFill>
              </a:ln>
              <a:effectLst/>
            </c:spPr>
            <c:extLst>
              <c:ext xmlns:c16="http://schemas.microsoft.com/office/drawing/2014/chart" uri="{C3380CC4-5D6E-409C-BE32-E72D297353CC}">
                <c16:uniqueId val="{00000007-4F9C-4384-9EF3-ACDE3A94E8C5}"/>
              </c:ext>
            </c:extLst>
          </c:dPt>
          <c:dLbls>
            <c:dLbl>
              <c:idx val="0"/>
              <c:layout>
                <c:manualLayout>
                  <c:x val="-0.16536806182586561"/>
                  <c:y val="0.1584628567997772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F9C-4384-9EF3-ACDE3A94E8C5}"/>
                </c:ext>
              </c:extLst>
            </c:dLbl>
            <c:dLbl>
              <c:idx val="1"/>
              <c:layout>
                <c:manualLayout>
                  <c:x val="-0.1946644005759699"/>
                  <c:y val="-0.1824179512883818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F9C-4384-9EF3-ACDE3A94E8C5}"/>
                </c:ext>
              </c:extLst>
            </c:dLbl>
            <c:dLbl>
              <c:idx val="2"/>
              <c:layout>
                <c:manualLayout>
                  <c:x val="0.1703297189932553"/>
                  <c:y val="-0.1720011898632385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F9C-4384-9EF3-ACDE3A94E8C5}"/>
                </c:ext>
              </c:extLst>
            </c:dLbl>
            <c:dLbl>
              <c:idx val="3"/>
              <c:layout>
                <c:manualLayout>
                  <c:x val="0.190653214938485"/>
                  <c:y val="0.1542878741292074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F9C-4384-9EF3-ACDE3A94E8C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'1T Getting to know the data'!$I$2:$L$2</c:f>
              <c:strCache>
                <c:ptCount val="4"/>
                <c:pt idx="0">
                  <c:v>Female</c:v>
                </c:pt>
                <c:pt idx="1">
                  <c:v>Male</c:v>
                </c:pt>
                <c:pt idx="2">
                  <c:v>Non-binary</c:v>
                </c:pt>
                <c:pt idx="3">
                  <c:v>Prefer not to say</c:v>
                </c:pt>
              </c:strCache>
            </c:strRef>
          </c:cat>
          <c:val>
            <c:numRef>
              <c:f>'1T Getting to know the data'!$I$5:$L$5</c:f>
              <c:numCache>
                <c:formatCode>General</c:formatCode>
                <c:ptCount val="4"/>
                <c:pt idx="0">
                  <c:v>81</c:v>
                </c:pt>
                <c:pt idx="1">
                  <c:v>70</c:v>
                </c:pt>
                <c:pt idx="2">
                  <c:v>85</c:v>
                </c:pt>
                <c:pt idx="3">
                  <c:v>66</c:v>
                </c:pt>
              </c:numCache>
            </c:numRef>
          </c:val>
          <c:extLst>
            <c:ext xmlns:c16="http://schemas.microsoft.com/office/drawing/2014/chart" uri="{C3380CC4-5D6E-409C-BE32-E72D297353CC}">
              <c16:uniqueId val="{00000008-4F9C-4384-9EF3-ACDE3A94E8C5}"/>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Senior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'1T Getting to know the data'!$H$6</c:f>
              <c:strCache>
                <c:ptCount val="1"/>
                <c:pt idx="0">
                  <c:v>4 Senior</c:v>
                </c:pt>
              </c:strCache>
            </c:strRef>
          </c:tx>
          <c:dPt>
            <c:idx val="0"/>
            <c:bubble3D val="0"/>
            <c:spPr>
              <a:solidFill>
                <a:srgbClr val="BED5B4"/>
              </a:solidFill>
              <a:ln w="19050">
                <a:solidFill>
                  <a:schemeClr val="lt1"/>
                </a:solidFill>
              </a:ln>
              <a:effectLst/>
            </c:spPr>
            <c:extLst>
              <c:ext xmlns:c16="http://schemas.microsoft.com/office/drawing/2014/chart" uri="{C3380CC4-5D6E-409C-BE32-E72D297353CC}">
                <c16:uniqueId val="{00000001-6BFE-4D4A-955F-48795A1C1F7D}"/>
              </c:ext>
            </c:extLst>
          </c:dPt>
          <c:dPt>
            <c:idx val="1"/>
            <c:bubble3D val="0"/>
            <c:spPr>
              <a:solidFill>
                <a:srgbClr val="90BB7A"/>
              </a:solidFill>
              <a:ln w="19050">
                <a:solidFill>
                  <a:schemeClr val="lt1"/>
                </a:solidFill>
              </a:ln>
              <a:effectLst/>
            </c:spPr>
            <c:extLst>
              <c:ext xmlns:c16="http://schemas.microsoft.com/office/drawing/2014/chart" uri="{C3380CC4-5D6E-409C-BE32-E72D297353CC}">
                <c16:uniqueId val="{00000003-6BFE-4D4A-955F-48795A1C1F7D}"/>
              </c:ext>
            </c:extLst>
          </c:dPt>
          <c:dPt>
            <c:idx val="2"/>
            <c:bubble3D val="0"/>
            <c:spPr>
              <a:solidFill>
                <a:srgbClr val="68A242"/>
              </a:solidFill>
              <a:ln w="19050">
                <a:solidFill>
                  <a:schemeClr val="lt1"/>
                </a:solidFill>
              </a:ln>
              <a:effectLst/>
            </c:spPr>
            <c:extLst>
              <c:ext xmlns:c16="http://schemas.microsoft.com/office/drawing/2014/chart" uri="{C3380CC4-5D6E-409C-BE32-E72D297353CC}">
                <c16:uniqueId val="{00000005-6BFE-4D4A-955F-48795A1C1F7D}"/>
              </c:ext>
            </c:extLst>
          </c:dPt>
          <c:dPt>
            <c:idx val="3"/>
            <c:bubble3D val="0"/>
            <c:spPr>
              <a:solidFill>
                <a:srgbClr val="568736"/>
              </a:solidFill>
              <a:ln w="19050">
                <a:solidFill>
                  <a:schemeClr val="lt1"/>
                </a:solidFill>
              </a:ln>
              <a:effectLst/>
            </c:spPr>
            <c:extLst>
              <c:ext xmlns:c16="http://schemas.microsoft.com/office/drawing/2014/chart" uri="{C3380CC4-5D6E-409C-BE32-E72D297353CC}">
                <c16:uniqueId val="{00000007-6BFE-4D4A-955F-48795A1C1F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'1T Getting to know the data'!$I$2:$L$2</c:f>
              <c:strCache>
                <c:ptCount val="4"/>
                <c:pt idx="0">
                  <c:v>Female</c:v>
                </c:pt>
                <c:pt idx="1">
                  <c:v>Male</c:v>
                </c:pt>
                <c:pt idx="2">
                  <c:v>Non-binary</c:v>
                </c:pt>
                <c:pt idx="3">
                  <c:v>Prefer not to say</c:v>
                </c:pt>
              </c:strCache>
            </c:strRef>
          </c:cat>
          <c:val>
            <c:numRef>
              <c:f>'1T Getting to know the data'!$I$6:$L$6</c:f>
              <c:numCache>
                <c:formatCode>General</c:formatCode>
                <c:ptCount val="4"/>
                <c:pt idx="0">
                  <c:v>61</c:v>
                </c:pt>
                <c:pt idx="1">
                  <c:v>62</c:v>
                </c:pt>
                <c:pt idx="2">
                  <c:v>57</c:v>
                </c:pt>
                <c:pt idx="3">
                  <c:v>44</c:v>
                </c:pt>
              </c:numCache>
            </c:numRef>
          </c:val>
          <c:extLst>
            <c:ext xmlns:c16="http://schemas.microsoft.com/office/drawing/2014/chart" uri="{C3380CC4-5D6E-409C-BE32-E72D297353CC}">
              <c16:uniqueId val="{00000008-6BFE-4D4A-955F-48795A1C1F7D}"/>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[mental_health_project.xlsx]2T Average lifestyle !PivotTable1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Average Lifestyle Metrics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diamond"/>
          <c:size val="8"/>
          <c:spPr>
            <a:solidFill>
              <a:schemeClr val="accent6">
                <a:shade val="65000"/>
              </a:schemeClr>
            </a:solidFill>
            <a:ln w="9525">
              <a:solidFill>
                <a:schemeClr val="accent6">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diamond"/>
          <c:size val="8"/>
          <c:spPr>
            <a:solidFill>
              <a:schemeClr val="accent6">
                <a:shade val="65000"/>
              </a:schemeClr>
            </a:solidFill>
            <a:ln w="9525">
              <a:solidFill>
                <a:schemeClr val="accent6">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'2T Average lifestyle '!$B$3</c:f>
              <c:strCache>
                <c:ptCount val="1"/>
                <c:pt idx="0">
                  <c:v>Average number of hours of sleep per day</c:v>
                </c:pt>
              </c:strCache>
            </c:strRef>
          </c:tx>
          <c:spPr>
            <a:solidFill>
              <a:schemeClr val="accent6">
                <a:tint val="65000"/>
              </a:schemeClr>
            </a:solidFill>
            <a:ln>
              <a:noFill/>
            </a:ln>
            <a:effectLst/>
          </c:spPr>
          <c:invertIfNegative val="0"/>
          <c:cat>
            <c:strRef>
              <c:f>'2T Average lifestyle '!$A$4:$A$8</c:f>
              <c:strCache>
                <c:ptCount val="4"/>
                <c:pt idx="0">
                  <c:v>1 Young</c:v>
                </c:pt>
                <c:pt idx="1">
                  <c:v>2 Middle-aged</c:v>
                </c:pt>
                <c:pt idx="2">
                  <c:v>3 Mature</c:v>
                </c:pt>
                <c:pt idx="3">
                  <c:v>4 Senior</c:v>
                </c:pt>
              </c:strCache>
            </c:strRef>
          </c:cat>
          <c:val>
            <c:numRef>
              <c:f>'2T Average lifestyle '!$B$4:$B$8</c:f>
              <c:numCache>
                <c:formatCode>0.0</c:formatCode>
                <c:ptCount val="4"/>
                <c:pt idx="0">
                  <c:v>7.2541401273885358</c:v>
                </c:pt>
                <c:pt idx="1">
                  <c:v>7.0873817034700313</c:v>
                </c:pt>
                <c:pt idx="2">
                  <c:v>7.0903973509933778</c:v>
                </c:pt>
                <c:pt idx="3">
                  <c:v>7.0031249999999998</c:v>
                </c:pt>
              </c:numCache>
            </c:numRef>
          </c:val>
          <c:extLst>
            <c:ext xmlns:c16="http://schemas.microsoft.com/office/drawing/2014/chart" uri="{C3380CC4-5D6E-409C-BE32-E72D297353CC}">
              <c16:uniqueId val="{00000000-C979-44A3-AA4C-D3157C559AFE}"/>
            </c:ext>
          </c:extLst>
        </c:ser>
        <c:ser>
          <c:idx val="1"/>
          <c:order val="1"/>
          <c:tx>
            <c:strRef>
              <c:f>'2T Average lifestyle '!$C$3</c:f>
              <c:strCache>
                <c:ptCount val="1"/>
                <c:pt idx="0">
                  <c:v>Average hours of activity per week</c:v>
                </c:pt>
              </c:strCache>
            </c:strRef>
          </c:tx>
          <c:spPr>
            <a:solidFill>
              <a:schemeClr val="accent6"/>
            </a:solidFill>
            <a:ln>
              <a:noFill/>
            </a:ln>
            <a:effectLst/>
          </c:spPr>
          <c:invertIfNegative val="0"/>
          <c:cat>
            <c:strRef>
              <c:f>'2T Average lifestyle '!$A$4:$A$8</c:f>
              <c:strCache>
                <c:ptCount val="4"/>
                <c:pt idx="0">
                  <c:v>1 Young</c:v>
                </c:pt>
                <c:pt idx="1">
                  <c:v>2 Middle-aged</c:v>
                </c:pt>
                <c:pt idx="2">
                  <c:v>3 Mature</c:v>
                </c:pt>
                <c:pt idx="3">
                  <c:v>4 Senior</c:v>
                </c:pt>
              </c:strCache>
            </c:strRef>
          </c:cat>
          <c:val>
            <c:numRef>
              <c:f>'2T Average lifestyle '!$C$4:$C$8</c:f>
              <c:numCache>
                <c:formatCode>0.0</c:formatCode>
                <c:ptCount val="4"/>
                <c:pt idx="0">
                  <c:v>5.2101910828025479</c:v>
                </c:pt>
                <c:pt idx="1">
                  <c:v>4.7760252365930596</c:v>
                </c:pt>
                <c:pt idx="2">
                  <c:v>5.3543046357615891</c:v>
                </c:pt>
                <c:pt idx="3">
                  <c:v>5.2901785714285712</c:v>
                </c:pt>
              </c:numCache>
            </c:numRef>
          </c:val>
          <c:extLst>
            <c:ext xmlns:c16="http://schemas.microsoft.com/office/drawing/2014/chart" uri="{C3380CC4-5D6E-409C-BE32-E72D297353CC}">
              <c16:uniqueId val="{00000001-C979-44A3-AA4C-D3157C559AFE}"/>
            </c:ext>
          </c:extLst>
        </c:ser>
        <c:dLbls>
          <c:showLegendKey val="0"/>
          <c:showVal val="0"/>
          <c:showCatName val="0"/>
          <c:showSerName val="0"/>
          <c:showPercent val="0"/>
          <c:showBubbleSize val="0"/>
        </c:dLbls>
        <c:gapWidth val="219"/>
        <c:overlap val="-27"/>
        <c:axId val="1882771808"/>
        <c:axId val="1882779008"/>
      </c:barChart>
      <c:lineChart>
        <c:grouping val="standard"/>
        <c:varyColors val="0"/>
        <c:ser>
          <c:idx val="2"/>
          <c:order val="2"/>
          <c:tx>
            <c:strRef>
              <c:f>'2T Average lifestyle '!$D$3</c:f>
              <c:strCache>
                <c:ptCount val="1"/>
                <c:pt idx="0">
                  <c:v>Average number of working hours per week</c:v>
                </c:pt>
              </c:strCache>
            </c:strRef>
          </c:tx>
          <c:spPr>
            <a:ln w="28575" cap="rnd">
              <a:solidFill>
                <a:schemeClr val="accent6">
                  <a:shade val="65000"/>
                </a:schemeClr>
              </a:solidFill>
              <a:round/>
            </a:ln>
            <a:effectLst/>
          </c:spPr>
          <c:marker>
            <c:symbol val="diamond"/>
            <c:size val="8"/>
            <c:spPr>
              <a:solidFill>
                <a:schemeClr val="accent6">
                  <a:shade val="65000"/>
                </a:schemeClr>
              </a:solidFill>
              <a:ln w="9525">
                <a:solidFill>
                  <a:schemeClr val="accent6">
                    <a:shade val="65000"/>
                  </a:schemeClr>
                </a:solidFill>
              </a:ln>
              <a:effectLst/>
            </c:spPr>
          </c:marker>
          <c:cat>
            <c:strRef>
              <c:f>'2T Average lifestyle '!$A$4:$A$8</c:f>
              <c:strCache>
                <c:ptCount val="4"/>
                <c:pt idx="0">
                  <c:v>1 Young</c:v>
                </c:pt>
                <c:pt idx="1">
                  <c:v>2 Middle-aged</c:v>
                </c:pt>
                <c:pt idx="2">
                  <c:v>3 Mature</c:v>
                </c:pt>
                <c:pt idx="3">
                  <c:v>4 Senior</c:v>
                </c:pt>
              </c:strCache>
            </c:strRef>
          </c:cat>
          <c:val>
            <c:numRef>
              <c:f>'2T Average lifestyle '!$D$4:$D$8</c:f>
              <c:numCache>
                <c:formatCode>0.0</c:formatCode>
                <c:ptCount val="4"/>
                <c:pt idx="0">
                  <c:v>54.34394904458599</c:v>
                </c:pt>
                <c:pt idx="1">
                  <c:v>54.851735015772867</c:v>
                </c:pt>
                <c:pt idx="2">
                  <c:v>55.675496688741724</c:v>
                </c:pt>
                <c:pt idx="3">
                  <c:v>53.066964285714285</c:v>
                </c:pt>
              </c:numCache>
            </c:numRef>
          </c:val>
          <c:smooth val="0"/>
          <c:extLst>
            <c:ext xmlns:c16="http://schemas.microsoft.com/office/drawing/2014/chart" uri="{C3380CC4-5D6E-409C-BE32-E72D297353CC}">
              <c16:uniqueId val="{00000002-C979-44A3-AA4C-D3157C559AFE}"/>
            </c:ext>
          </c:extLst>
        </c:ser>
        <c:dLbls>
          <c:showLegendKey val="0"/>
          <c:showVal val="0"/>
          <c:showCatName val="0"/>
          <c:showSerName val="0"/>
          <c:showPercent val="0"/>
          <c:showBubbleSize val="0"/>
        </c:dLbls>
        <c:marker val="1"/>
        <c:smooth val="0"/>
        <c:axId val="769590960"/>
        <c:axId val="769588560"/>
      </c:lineChart>
      <c:catAx>
        <c:axId val="188277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779008"/>
        <c:crosses val="autoZero"/>
        <c:auto val="1"/>
        <c:lblAlgn val="ctr"/>
        <c:lblOffset val="100"/>
        <c:noMultiLvlLbl val="0"/>
      </c:catAx>
      <c:valAx>
        <c:axId val="1882779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Hours</a:t>
                </a:r>
                <a:r>
                  <a:rPr lang="en-US"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771808"/>
        <c:crosses val="autoZero"/>
        <c:crossBetween val="between"/>
      </c:valAx>
      <c:valAx>
        <c:axId val="76958856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Hours</a:t>
                </a:r>
                <a:r>
                  <a:rPr lang="en-US" baseline="0"/>
                  <a:t> per week</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590960"/>
        <c:crosses val="max"/>
        <c:crossBetween val="between"/>
      </c:valAx>
      <c:catAx>
        <c:axId val="769590960"/>
        <c:scaling>
          <c:orientation val="minMax"/>
        </c:scaling>
        <c:delete val="1"/>
        <c:axPos val="b"/>
        <c:numFmt formatCode="General" sourceLinked="1"/>
        <c:majorTickMark val="out"/>
        <c:minorTickMark val="none"/>
        <c:tickLblPos val="nextTo"/>
        <c:crossAx val="76958856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[mental_health_project.xlsx]2T Occupational trends !PivotTable1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Occupational Trends Across Age Categories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hade val="65000"/>
              </a:schemeClr>
            </a:solidFill>
            <a:ln w="9525">
              <a:solidFill>
                <a:schemeClr val="accent6">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6">
                <a:tint val="48000"/>
              </a:schemeClr>
            </a:solidFill>
            <a:ln w="9525">
              <a:solidFill>
                <a:schemeClr val="accent6">
                  <a:tint val="48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6">
                <a:tint val="65000"/>
              </a:schemeClr>
            </a:solidFill>
            <a:ln w="9525">
              <a:solidFill>
                <a:schemeClr val="accent6">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circle"/>
          <c:size val="5"/>
          <c:spPr>
            <a:solidFill>
              <a:schemeClr val="accent6">
                <a:tint val="83000"/>
              </a:schemeClr>
            </a:solidFill>
            <a:ln w="9525">
              <a:solidFill>
                <a:schemeClr val="accent6">
                  <a:tint val="83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circle"/>
          <c:size val="5"/>
          <c:spPr>
            <a:solidFill>
              <a:schemeClr val="accent6">
                <a:shade val="82000"/>
              </a:schemeClr>
            </a:solidFill>
            <a:ln w="9525">
              <a:solidFill>
                <a:schemeClr val="accent6">
                  <a:shade val="82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circle"/>
          <c:size val="5"/>
          <c:spPr>
            <a:solidFill>
              <a:schemeClr val="accent6">
                <a:shade val="47000"/>
              </a:schemeClr>
            </a:solidFill>
            <a:ln w="9525">
              <a:solidFill>
                <a:schemeClr val="accent6">
                  <a:shade val="4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'2T Occupational trends '!$B$1:$B$2</c:f>
              <c:strCache>
                <c:ptCount val="1"/>
                <c:pt idx="0">
                  <c:v>IT</c:v>
                </c:pt>
              </c:strCache>
            </c:strRef>
          </c:tx>
          <c:spPr>
            <a:solidFill>
              <a:schemeClr val="accent6">
                <a:tint val="4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'2T Occupational trends '!$A$3:$A$7</c:f>
              <c:strCache>
                <c:ptCount val="4"/>
                <c:pt idx="0">
                  <c:v>1 Young</c:v>
                </c:pt>
                <c:pt idx="1">
                  <c:v>2 Middle-aged</c:v>
                </c:pt>
                <c:pt idx="2">
                  <c:v>3 Mature</c:v>
                </c:pt>
                <c:pt idx="3">
                  <c:v>4 Senior</c:v>
                </c:pt>
              </c:strCache>
            </c:strRef>
          </c:cat>
          <c:val>
            <c:numRef>
              <c:f>'2T Occupational trends '!$B$3:$B$7</c:f>
              <c:numCache>
                <c:formatCode>General</c:formatCode>
                <c:ptCount val="4"/>
                <c:pt idx="0">
                  <c:v>21</c:v>
                </c:pt>
                <c:pt idx="1">
                  <c:v>43</c:v>
                </c:pt>
                <c:pt idx="2">
                  <c:v>34</c:v>
                </c:pt>
                <c:pt idx="3">
                  <c:v>35</c:v>
                </c:pt>
              </c:numCache>
            </c:numRef>
          </c:val>
          <c:extLst>
            <c:ext xmlns:c16="http://schemas.microsoft.com/office/drawing/2014/chart" uri="{C3380CC4-5D6E-409C-BE32-E72D297353CC}">
              <c16:uniqueId val="{00000000-0E97-4906-8E67-621101D10CD3}"/>
            </c:ext>
          </c:extLst>
        </c:ser>
        <c:ser>
          <c:idx val="1"/>
          <c:order val="1"/>
          <c:tx>
            <c:strRef>
              <c:f>'2T Occupational trends '!$C$1:$C$2</c:f>
              <c:strCache>
                <c:ptCount val="1"/>
                <c:pt idx="0">
                  <c:v>Sales</c:v>
                </c:pt>
              </c:strCache>
            </c:strRef>
          </c:tx>
          <c:spPr>
            <a:solidFill>
              <a:schemeClr val="accent6">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'2T Occupational trends '!$A$3:$A$7</c:f>
              <c:strCache>
                <c:ptCount val="4"/>
                <c:pt idx="0">
                  <c:v>1 Young</c:v>
                </c:pt>
                <c:pt idx="1">
                  <c:v>2 Middle-aged</c:v>
                </c:pt>
                <c:pt idx="2">
                  <c:v>3 Mature</c:v>
                </c:pt>
                <c:pt idx="3">
                  <c:v>4 Senior</c:v>
                </c:pt>
              </c:strCache>
            </c:strRef>
          </c:cat>
          <c:val>
            <c:numRef>
              <c:f>'2T Occupational trends '!$C$3:$C$7</c:f>
              <c:numCache>
                <c:formatCode>General</c:formatCode>
                <c:ptCount val="4"/>
                <c:pt idx="0">
                  <c:v>22</c:v>
                </c:pt>
                <c:pt idx="1">
                  <c:v>44</c:v>
                </c:pt>
                <c:pt idx="2">
                  <c:v>45</c:v>
                </c:pt>
                <c:pt idx="3">
                  <c:v>24</c:v>
                </c:pt>
              </c:numCache>
            </c:numRef>
          </c:val>
          <c:extLst>
            <c:ext xmlns:c16="http://schemas.microsoft.com/office/drawing/2014/chart" uri="{C3380CC4-5D6E-409C-BE32-E72D297353CC}">
              <c16:uniqueId val="{00000001-0E97-4906-8E67-621101D10CD3}"/>
            </c:ext>
          </c:extLst>
        </c:ser>
        <c:ser>
          <c:idx val="2"/>
          <c:order val="2"/>
          <c:tx>
            <c:strRef>
              <c:f>'2T Occupational trends '!$D$1:$D$2</c:f>
              <c:strCache>
                <c:ptCount val="1"/>
                <c:pt idx="0">
                  <c:v>Education</c:v>
                </c:pt>
              </c:strCache>
            </c:strRef>
          </c:tx>
          <c:spPr>
            <a:solidFill>
              <a:schemeClr val="accent6">
                <a:tint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'2T Occupational trends '!$A$3:$A$7</c:f>
              <c:strCache>
                <c:ptCount val="4"/>
                <c:pt idx="0">
                  <c:v>1 Young</c:v>
                </c:pt>
                <c:pt idx="1">
                  <c:v>2 Middle-aged</c:v>
                </c:pt>
                <c:pt idx="2">
                  <c:v>3 Mature</c:v>
                </c:pt>
                <c:pt idx="3">
                  <c:v>4 Senior</c:v>
                </c:pt>
              </c:strCache>
            </c:strRef>
          </c:cat>
          <c:val>
            <c:numRef>
              <c:f>'2T Occupational trends '!$D$3:$D$7</c:f>
              <c:numCache>
                <c:formatCode>General</c:formatCode>
                <c:ptCount val="4"/>
                <c:pt idx="0">
                  <c:v>19</c:v>
                </c:pt>
                <c:pt idx="1">
                  <c:v>45</c:v>
                </c:pt>
                <c:pt idx="2">
                  <c:v>39</c:v>
                </c:pt>
                <c:pt idx="3">
                  <c:v>32</c:v>
                </c:pt>
              </c:numCache>
            </c:numRef>
          </c:val>
          <c:extLst>
            <c:ext xmlns:c16="http://schemas.microsoft.com/office/drawing/2014/chart" uri="{C3380CC4-5D6E-409C-BE32-E72D297353CC}">
              <c16:uniqueId val="{00000002-0E97-4906-8E67-621101D10CD3}"/>
            </c:ext>
          </c:extLst>
        </c:ser>
        <c:ser>
          <c:idx val="3"/>
          <c:order val="3"/>
          <c:tx>
            <c:strRef>
              <c:f>'2T Occupational trends '!$E$1:$E$2</c:f>
              <c:strCache>
                <c:ptCount val="1"/>
                <c:pt idx="0">
                  <c:v>Finance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'2T Occupational trends '!$A$3:$A$7</c:f>
              <c:strCache>
                <c:ptCount val="4"/>
                <c:pt idx="0">
                  <c:v>1 Young</c:v>
                </c:pt>
                <c:pt idx="1">
                  <c:v>2 Middle-aged</c:v>
                </c:pt>
                <c:pt idx="2">
                  <c:v>3 Mature</c:v>
                </c:pt>
                <c:pt idx="3">
                  <c:v>4 Senior</c:v>
                </c:pt>
              </c:strCache>
            </c:strRef>
          </c:cat>
          <c:val>
            <c:numRef>
              <c:f>'2T Occupational trends '!$E$3:$E$7</c:f>
              <c:numCache>
                <c:formatCode>General</c:formatCode>
                <c:ptCount val="4"/>
                <c:pt idx="0">
                  <c:v>22</c:v>
                </c:pt>
                <c:pt idx="1">
                  <c:v>39</c:v>
                </c:pt>
                <c:pt idx="2">
                  <c:v>41</c:v>
                </c:pt>
                <c:pt idx="3">
                  <c:v>37</c:v>
                </c:pt>
              </c:numCache>
            </c:numRef>
          </c:val>
          <c:extLst>
            <c:ext xmlns:c16="http://schemas.microsoft.com/office/drawing/2014/chart" uri="{C3380CC4-5D6E-409C-BE32-E72D297353CC}">
              <c16:uniqueId val="{00000003-0E97-4906-8E67-621101D10CD3}"/>
            </c:ext>
          </c:extLst>
        </c:ser>
        <c:ser>
          <c:idx val="4"/>
          <c:order val="4"/>
          <c:tx>
            <c:strRef>
              <c:f>'2T Occupational trends '!$F$1:$F$2</c:f>
              <c:strCache>
                <c:ptCount val="1"/>
                <c:pt idx="0">
                  <c:v>Engineering</c:v>
                </c:pt>
              </c:strCache>
            </c:strRef>
          </c:tx>
          <c:spPr>
            <a:solidFill>
              <a:schemeClr val="accent6">
                <a:shade val="8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'2T Occupational trends '!$A$3:$A$7</c:f>
              <c:strCache>
                <c:ptCount val="4"/>
                <c:pt idx="0">
                  <c:v>1 Young</c:v>
                </c:pt>
                <c:pt idx="1">
                  <c:v>2 Middle-aged</c:v>
                </c:pt>
                <c:pt idx="2">
                  <c:v>3 Mature</c:v>
                </c:pt>
                <c:pt idx="3">
                  <c:v>4 Senior</c:v>
                </c:pt>
              </c:strCache>
            </c:strRef>
          </c:cat>
          <c:val>
            <c:numRef>
              <c:f>'2T Occupational trends '!$F$3:$F$7</c:f>
              <c:numCache>
                <c:formatCode>General</c:formatCode>
                <c:ptCount val="4"/>
                <c:pt idx="0">
                  <c:v>30</c:v>
                </c:pt>
                <c:pt idx="1">
                  <c:v>45</c:v>
                </c:pt>
                <c:pt idx="2">
                  <c:v>44</c:v>
                </c:pt>
                <c:pt idx="3">
                  <c:v>29</c:v>
                </c:pt>
              </c:numCache>
            </c:numRef>
          </c:val>
          <c:extLst>
            <c:ext xmlns:c16="http://schemas.microsoft.com/office/drawing/2014/chart" uri="{C3380CC4-5D6E-409C-BE32-E72D297353CC}">
              <c16:uniqueId val="{00000004-0E97-4906-8E67-621101D10CD3}"/>
            </c:ext>
          </c:extLst>
        </c:ser>
        <c:ser>
          <c:idx val="5"/>
          <c:order val="5"/>
          <c:tx>
            <c:strRef>
              <c:f>'2T Occupational trends '!$G$1:$G$2</c:f>
              <c:strCache>
                <c:ptCount val="1"/>
                <c:pt idx="0">
                  <c:v>Healthcare</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'2T Occupational trends '!$A$3:$A$7</c:f>
              <c:strCache>
                <c:ptCount val="4"/>
                <c:pt idx="0">
                  <c:v>1 Young</c:v>
                </c:pt>
                <c:pt idx="1">
                  <c:v>2 Middle-aged</c:v>
                </c:pt>
                <c:pt idx="2">
                  <c:v>3 Mature</c:v>
                </c:pt>
                <c:pt idx="3">
                  <c:v>4 Senior</c:v>
                </c:pt>
              </c:strCache>
            </c:strRef>
          </c:cat>
          <c:val>
            <c:numRef>
              <c:f>'2T Occupational trends '!$G$3:$G$7</c:f>
              <c:numCache>
                <c:formatCode>General</c:formatCode>
                <c:ptCount val="4"/>
                <c:pt idx="0">
                  <c:v>19</c:v>
                </c:pt>
                <c:pt idx="1">
                  <c:v>47</c:v>
                </c:pt>
                <c:pt idx="2">
                  <c:v>47</c:v>
                </c:pt>
                <c:pt idx="3">
                  <c:v>36</c:v>
                </c:pt>
              </c:numCache>
            </c:numRef>
          </c:val>
          <c:extLst>
            <c:ext xmlns:c16="http://schemas.microsoft.com/office/drawing/2014/chart" uri="{C3380CC4-5D6E-409C-BE32-E72D297353CC}">
              <c16:uniqueId val="{00000005-0E97-4906-8E67-621101D10CD3}"/>
            </c:ext>
          </c:extLst>
        </c:ser>
        <c:ser>
          <c:idx val="6"/>
          <c:order val="6"/>
          <c:tx>
            <c:strRef>
              <c:f>'2T Occupational trends '!$H$1:$H$2</c:f>
              <c:strCache>
                <c:ptCount val="1"/>
                <c:pt idx="0">
                  <c:v>Other</c:v>
                </c:pt>
              </c:strCache>
            </c:strRef>
          </c:tx>
          <c:spPr>
            <a:solidFill>
              <a:schemeClr val="accent6">
                <a:shade val="4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'2T Occupational trends '!$A$3:$A$7</c:f>
              <c:strCache>
                <c:ptCount val="4"/>
                <c:pt idx="0">
                  <c:v>1 Young</c:v>
                </c:pt>
                <c:pt idx="1">
                  <c:v>2 Middle-aged</c:v>
                </c:pt>
                <c:pt idx="2">
                  <c:v>3 Mature</c:v>
                </c:pt>
                <c:pt idx="3">
                  <c:v>4 Senior</c:v>
                </c:pt>
              </c:strCache>
            </c:strRef>
          </c:cat>
          <c:val>
            <c:numRef>
              <c:f>'2T Occupational trends '!$H$3:$H$7</c:f>
              <c:numCache>
                <c:formatCode>General</c:formatCode>
                <c:ptCount val="4"/>
                <c:pt idx="0">
                  <c:v>24</c:v>
                </c:pt>
                <c:pt idx="1">
                  <c:v>54</c:v>
                </c:pt>
                <c:pt idx="2">
                  <c:v>52</c:v>
                </c:pt>
                <c:pt idx="3">
                  <c:v>31</c:v>
                </c:pt>
              </c:numCache>
            </c:numRef>
          </c:val>
          <c:extLst>
            <c:ext xmlns:c16="http://schemas.microsoft.com/office/drawing/2014/chart" uri="{C3380CC4-5D6E-409C-BE32-E72D297353CC}">
              <c16:uniqueId val="{00000006-0E97-4906-8E67-621101D10CD3}"/>
            </c:ext>
          </c:extLst>
        </c:ser>
        <c:dLbls>
          <c:dLblPos val="ctr"/>
          <c:showLegendKey val="0"/>
          <c:showVal val="1"/>
          <c:showCatName val="0"/>
          <c:showSerName val="0"/>
          <c:showPercent val="0"/>
          <c:showBubbleSize val="0"/>
        </c:dLbls>
        <c:gapWidth val="150"/>
        <c:overlap val="100"/>
        <c:axId val="102134047"/>
        <c:axId val="102135007"/>
      </c:barChart>
      <c:catAx>
        <c:axId val="102134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35007"/>
        <c:crosses val="autoZero"/>
        <c:auto val="1"/>
        <c:lblAlgn val="ctr"/>
        <c:lblOffset val="100"/>
        <c:noMultiLvlLbl val="0"/>
      </c:catAx>
      <c:valAx>
        <c:axId val="1021350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340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Young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'3T Stress level'!$B$14</c:f>
              <c:strCache>
                <c:ptCount val="1"/>
                <c:pt idx="0">
                  <c:v>1 Young</c:v>
                </c:pt>
              </c:strCache>
            </c:strRef>
          </c:tx>
          <c:dPt>
            <c:idx val="0"/>
            <c:bubble3D val="0"/>
            <c:spPr>
              <a:solidFill>
                <a:schemeClr val="accent6">
                  <a:tint val="65000"/>
                </a:schemeClr>
              </a:solidFill>
              <a:ln w="19050">
                <a:solidFill>
                  <a:schemeClr val="lt1"/>
                </a:solidFill>
              </a:ln>
              <a:effectLst/>
            </c:spPr>
            <c:extLst>
              <c:ext xmlns:c16="http://schemas.microsoft.com/office/drawing/2014/chart" uri="{C3380CC4-5D6E-409C-BE32-E72D297353CC}">
                <c16:uniqueId val="{00000001-B66F-410E-A61F-4A6511326E64}"/>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B66F-410E-A61F-4A6511326E64}"/>
              </c:ext>
            </c:extLst>
          </c:dPt>
          <c:dPt>
            <c:idx val="2"/>
            <c:bubble3D val="0"/>
            <c:spPr>
              <a:solidFill>
                <a:schemeClr val="accent6">
                  <a:shade val="65000"/>
                </a:schemeClr>
              </a:solidFill>
              <a:ln w="19050">
                <a:solidFill>
                  <a:schemeClr val="lt1"/>
                </a:solidFill>
              </a:ln>
              <a:effectLst/>
            </c:spPr>
            <c:extLst>
              <c:ext xmlns:c16="http://schemas.microsoft.com/office/drawing/2014/chart" uri="{C3380CC4-5D6E-409C-BE32-E72D297353CC}">
                <c16:uniqueId val="{00000005-B66F-410E-A61F-4A6511326E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'3T Stress level'!$A$15:$A$17</c:f>
              <c:strCache>
                <c:ptCount val="3"/>
                <c:pt idx="0">
                  <c:v>High</c:v>
                </c:pt>
                <c:pt idx="1">
                  <c:v>Low</c:v>
                </c:pt>
                <c:pt idx="2">
                  <c:v>Medium</c:v>
                </c:pt>
              </c:strCache>
            </c:strRef>
          </c:cat>
          <c:val>
            <c:numRef>
              <c:f>'3T Stress level'!$B$15:$B$17</c:f>
              <c:numCache>
                <c:formatCode>0%</c:formatCode>
                <c:ptCount val="3"/>
                <c:pt idx="0">
                  <c:v>0.34482758620689657</c:v>
                </c:pt>
                <c:pt idx="1">
                  <c:v>0.17241379310344829</c:v>
                </c:pt>
                <c:pt idx="2">
                  <c:v>0.48275862068965519</c:v>
                </c:pt>
              </c:numCache>
            </c:numRef>
          </c:val>
          <c:extLst>
            <c:ext xmlns:c16="http://schemas.microsoft.com/office/drawing/2014/chart" uri="{C3380CC4-5D6E-409C-BE32-E72D297353CC}">
              <c16:uniqueId val="{00000006-B66F-410E-A61F-4A6511326E64}"/>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Middle-aged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'3T Stress level'!$D$14</c:f>
              <c:strCache>
                <c:ptCount val="1"/>
                <c:pt idx="0">
                  <c:v>2 Middle-aged</c:v>
                </c:pt>
              </c:strCache>
            </c:strRef>
          </c:tx>
          <c:dPt>
            <c:idx val="0"/>
            <c:bubble3D val="0"/>
            <c:spPr>
              <a:solidFill>
                <a:schemeClr val="accent6">
                  <a:tint val="65000"/>
                </a:schemeClr>
              </a:solidFill>
              <a:ln w="19050">
                <a:solidFill>
                  <a:schemeClr val="lt1"/>
                </a:solidFill>
              </a:ln>
              <a:effectLst/>
            </c:spPr>
            <c:extLst>
              <c:ext xmlns:c16="http://schemas.microsoft.com/office/drawing/2014/chart" uri="{C3380CC4-5D6E-409C-BE32-E72D297353CC}">
                <c16:uniqueId val="{00000001-51F7-4862-9949-F16E76E733D5}"/>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51F7-4862-9949-F16E76E733D5}"/>
              </c:ext>
            </c:extLst>
          </c:dPt>
          <c:dPt>
            <c:idx val="2"/>
            <c:bubble3D val="0"/>
            <c:spPr>
              <a:solidFill>
                <a:schemeClr val="accent6">
                  <a:shade val="65000"/>
                </a:schemeClr>
              </a:solidFill>
              <a:ln w="19050">
                <a:solidFill>
                  <a:schemeClr val="lt1"/>
                </a:solidFill>
              </a:ln>
              <a:effectLst/>
            </c:spPr>
            <c:extLst>
              <c:ext xmlns:c16="http://schemas.microsoft.com/office/drawing/2014/chart" uri="{C3380CC4-5D6E-409C-BE32-E72D297353CC}">
                <c16:uniqueId val="{00000005-51F7-4862-9949-F16E76E733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'3T Stress level'!$C$15:$C$17</c:f>
              <c:strCache>
                <c:ptCount val="3"/>
                <c:pt idx="0">
                  <c:v>High</c:v>
                </c:pt>
                <c:pt idx="1">
                  <c:v>Low</c:v>
                </c:pt>
                <c:pt idx="2">
                  <c:v>Medium</c:v>
                </c:pt>
              </c:strCache>
            </c:strRef>
          </c:cat>
          <c:val>
            <c:numRef>
              <c:f>'3T Stress level'!$D$15:$D$17</c:f>
              <c:numCache>
                <c:formatCode>0%</c:formatCode>
                <c:ptCount val="3"/>
                <c:pt idx="0">
                  <c:v>0.29411764705882354</c:v>
                </c:pt>
                <c:pt idx="1">
                  <c:v>0.29411764705882354</c:v>
                </c:pt>
                <c:pt idx="2">
                  <c:v>0.41176470588235292</c:v>
                </c:pt>
              </c:numCache>
            </c:numRef>
          </c:val>
          <c:extLst>
            <c:ext xmlns:c16="http://schemas.microsoft.com/office/drawing/2014/chart" uri="{C3380CC4-5D6E-409C-BE32-E72D297353CC}">
              <c16:uniqueId val="{00000006-51F7-4862-9949-F16E76E733D5}"/>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Mature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'3T Stress level'!$F$14</c:f>
              <c:strCache>
                <c:ptCount val="1"/>
                <c:pt idx="0">
                  <c:v>3 Mature</c:v>
                </c:pt>
              </c:strCache>
            </c:strRef>
          </c:tx>
          <c:dPt>
            <c:idx val="0"/>
            <c:bubble3D val="0"/>
            <c:spPr>
              <a:solidFill>
                <a:schemeClr val="accent6">
                  <a:tint val="65000"/>
                </a:schemeClr>
              </a:solidFill>
              <a:ln w="19050">
                <a:solidFill>
                  <a:schemeClr val="lt1"/>
                </a:solidFill>
              </a:ln>
              <a:effectLst/>
            </c:spPr>
            <c:extLst>
              <c:ext xmlns:c16="http://schemas.microsoft.com/office/drawing/2014/chart" uri="{C3380CC4-5D6E-409C-BE32-E72D297353CC}">
                <c16:uniqueId val="{00000001-3659-40AE-9E65-C3142412A76E}"/>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3659-40AE-9E65-C3142412A76E}"/>
              </c:ext>
            </c:extLst>
          </c:dPt>
          <c:dPt>
            <c:idx val="2"/>
            <c:bubble3D val="0"/>
            <c:spPr>
              <a:solidFill>
                <a:schemeClr val="accent6">
                  <a:shade val="65000"/>
                </a:schemeClr>
              </a:solidFill>
              <a:ln w="19050">
                <a:solidFill>
                  <a:schemeClr val="lt1"/>
                </a:solidFill>
              </a:ln>
              <a:effectLst/>
            </c:spPr>
            <c:extLst>
              <c:ext xmlns:c16="http://schemas.microsoft.com/office/drawing/2014/chart" uri="{C3380CC4-5D6E-409C-BE32-E72D297353CC}">
                <c16:uniqueId val="{00000005-3659-40AE-9E65-C3142412A7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'3T Stress level'!$E$15:$E$17</c:f>
              <c:strCache>
                <c:ptCount val="3"/>
                <c:pt idx="0">
                  <c:v>High</c:v>
                </c:pt>
                <c:pt idx="1">
                  <c:v>Low</c:v>
                </c:pt>
                <c:pt idx="2">
                  <c:v>Medium</c:v>
                </c:pt>
              </c:strCache>
            </c:strRef>
          </c:cat>
          <c:val>
            <c:numRef>
              <c:f>'3T Stress level'!$F$15:$F$17</c:f>
              <c:numCache>
                <c:formatCode>0%</c:formatCode>
                <c:ptCount val="3"/>
                <c:pt idx="0">
                  <c:v>0.42105263157894735</c:v>
                </c:pt>
                <c:pt idx="1">
                  <c:v>0.2807017543859649</c:v>
                </c:pt>
                <c:pt idx="2">
                  <c:v>0.2982456140350877</c:v>
                </c:pt>
              </c:numCache>
            </c:numRef>
          </c:val>
          <c:extLst>
            <c:ext xmlns:c16="http://schemas.microsoft.com/office/drawing/2014/chart" uri="{C3380CC4-5D6E-409C-BE32-E72D297353CC}">
              <c16:uniqueId val="{00000006-3659-40AE-9E65-C3142412A76E}"/>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Senior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'3T Stress level'!$H$14</c:f>
              <c:strCache>
                <c:ptCount val="1"/>
                <c:pt idx="0">
                  <c:v>4 Senior</c:v>
                </c:pt>
              </c:strCache>
            </c:strRef>
          </c:tx>
          <c:dPt>
            <c:idx val="0"/>
            <c:bubble3D val="0"/>
            <c:spPr>
              <a:solidFill>
                <a:srgbClr val="B4CFA8"/>
              </a:solidFill>
              <a:ln w="19050">
                <a:solidFill>
                  <a:schemeClr val="lt1"/>
                </a:solidFill>
              </a:ln>
              <a:effectLst/>
            </c:spPr>
            <c:extLst>
              <c:ext xmlns:c16="http://schemas.microsoft.com/office/drawing/2014/chart" uri="{C3380CC4-5D6E-409C-BE32-E72D297353CC}">
                <c16:uniqueId val="{00000001-65B5-41ED-BD9F-9DFA468B85B4}"/>
              </c:ext>
            </c:extLst>
          </c:dPt>
          <c:dPt>
            <c:idx val="1"/>
            <c:bubble3D val="0"/>
            <c:spPr>
              <a:solidFill>
                <a:srgbClr val="70AD47"/>
              </a:solidFill>
              <a:ln w="19050">
                <a:solidFill>
                  <a:schemeClr val="lt1"/>
                </a:solidFill>
              </a:ln>
              <a:effectLst/>
            </c:spPr>
            <c:extLst>
              <c:ext xmlns:c16="http://schemas.microsoft.com/office/drawing/2014/chart" uri="{C3380CC4-5D6E-409C-BE32-E72D297353CC}">
                <c16:uniqueId val="{00000003-65B5-41ED-BD9F-9DFA468B85B4}"/>
              </c:ext>
            </c:extLst>
          </c:dPt>
          <c:dPt>
            <c:idx val="2"/>
            <c:bubble3D val="0"/>
            <c:spPr>
              <a:solidFill>
                <a:srgbClr val="5B8E39"/>
              </a:solidFill>
              <a:ln w="19050">
                <a:solidFill>
                  <a:schemeClr val="lt1"/>
                </a:solidFill>
              </a:ln>
              <a:effectLst/>
            </c:spPr>
            <c:extLst>
              <c:ext xmlns:c16="http://schemas.microsoft.com/office/drawing/2014/chart" uri="{C3380CC4-5D6E-409C-BE32-E72D297353CC}">
                <c16:uniqueId val="{00000005-65B5-41ED-BD9F-9DFA468B85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'3T Stress level'!$G$15:$G$17</c:f>
              <c:strCache>
                <c:ptCount val="3"/>
                <c:pt idx="0">
                  <c:v>High</c:v>
                </c:pt>
                <c:pt idx="1">
                  <c:v>Low</c:v>
                </c:pt>
                <c:pt idx="2">
                  <c:v>Medium</c:v>
                </c:pt>
              </c:strCache>
            </c:strRef>
          </c:cat>
          <c:val>
            <c:numRef>
              <c:f>'3T Stress level'!$H$15:$H$17</c:f>
              <c:numCache>
                <c:formatCode>0%</c:formatCode>
                <c:ptCount val="3"/>
                <c:pt idx="0">
                  <c:v>0.32558139534883723</c:v>
                </c:pt>
                <c:pt idx="1">
                  <c:v>0.30232558139534882</c:v>
                </c:pt>
                <c:pt idx="2">
                  <c:v>0.37209302325581395</c:v>
                </c:pt>
              </c:numCache>
            </c:numRef>
          </c:val>
          <c:extLst>
            <c:ext xmlns:c16="http://schemas.microsoft.com/office/drawing/2014/chart" uri="{C3380CC4-5D6E-409C-BE32-E72D297353CC}">
              <c16:uniqueId val="{00000006-65B5-41ED-BD9F-9DFA468B85B4}"/>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Young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'3T Consultation history'!$A$16</c:f>
              <c:strCache>
                <c:ptCount val="1"/>
                <c:pt idx="0">
                  <c:v>1 Young</c:v>
                </c:pt>
              </c:strCache>
            </c:strRef>
          </c:tx>
          <c:dPt>
            <c:idx val="0"/>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1-B719-4E11-8B2D-B17CB1143043}"/>
              </c:ext>
            </c:extLst>
          </c:dPt>
          <c:dPt>
            <c:idx val="1"/>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3-B719-4E11-8B2D-B17CB114304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'3T Consultation history'!$B$15:$C$15</c:f>
              <c:strCache>
                <c:ptCount val="2"/>
                <c:pt idx="0">
                  <c:v>FALSE</c:v>
                </c:pt>
                <c:pt idx="1">
                  <c:v>TRUE</c:v>
                </c:pt>
              </c:strCache>
            </c:strRef>
          </c:cat>
          <c:val>
            <c:numRef>
              <c:f>'3T Consultation history'!$B$16:$C$16</c:f>
              <c:numCache>
                <c:formatCode>0%</c:formatCode>
                <c:ptCount val="2"/>
                <c:pt idx="0">
                  <c:v>0.48275862068965519</c:v>
                </c:pt>
                <c:pt idx="1">
                  <c:v>0.51724137931034486</c:v>
                </c:pt>
              </c:numCache>
            </c:numRef>
          </c:val>
          <c:extLst>
            <c:ext xmlns:c16="http://schemas.microsoft.com/office/drawing/2014/chart" uri="{C3380CC4-5D6E-409C-BE32-E72D297353CC}">
              <c16:uniqueId val="{00000004-B719-4E11-8B2D-B17CB114304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Middle-aged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'3T Consultation history'!$A$22</c:f>
              <c:strCache>
                <c:ptCount val="1"/>
                <c:pt idx="0">
                  <c:v>2 Middle-aged</c:v>
                </c:pt>
              </c:strCache>
            </c:strRef>
          </c:tx>
          <c:dPt>
            <c:idx val="0"/>
            <c:bubble3D val="0"/>
            <c:spPr>
              <a:solidFill>
                <a:srgbClr val="A1C490"/>
              </a:solidFill>
              <a:ln w="19050">
                <a:solidFill>
                  <a:schemeClr val="lt1"/>
                </a:solidFill>
              </a:ln>
              <a:effectLst/>
            </c:spPr>
            <c:extLst>
              <c:ext xmlns:c16="http://schemas.microsoft.com/office/drawing/2014/chart" uri="{C3380CC4-5D6E-409C-BE32-E72D297353CC}">
                <c16:uniqueId val="{00000001-821B-4E19-8046-251025B60267}"/>
              </c:ext>
            </c:extLst>
          </c:dPt>
          <c:dPt>
            <c:idx val="1"/>
            <c:bubble3D val="0"/>
            <c:spPr>
              <a:solidFill>
                <a:srgbClr val="62993E"/>
              </a:solidFill>
              <a:ln w="19050">
                <a:solidFill>
                  <a:schemeClr val="lt1"/>
                </a:solidFill>
              </a:ln>
              <a:effectLst/>
            </c:spPr>
            <c:extLst>
              <c:ext xmlns:c16="http://schemas.microsoft.com/office/drawing/2014/chart" uri="{C3380CC4-5D6E-409C-BE32-E72D297353CC}">
                <c16:uniqueId val="{00000003-821B-4E19-8046-251025B602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'3T Consultation history'!$B$21:$C$21</c:f>
              <c:strCache>
                <c:ptCount val="2"/>
                <c:pt idx="0">
                  <c:v>FALSE</c:v>
                </c:pt>
                <c:pt idx="1">
                  <c:v>TRUE</c:v>
                </c:pt>
              </c:strCache>
            </c:strRef>
          </c:cat>
          <c:val>
            <c:numRef>
              <c:f>'3T Consultation history'!$B$22:$C$22</c:f>
              <c:numCache>
                <c:formatCode>0%</c:formatCode>
                <c:ptCount val="2"/>
                <c:pt idx="0">
                  <c:v>0.48529411764705882</c:v>
                </c:pt>
                <c:pt idx="1">
                  <c:v>0.51470588235294112</c:v>
                </c:pt>
              </c:numCache>
            </c:numRef>
          </c:val>
          <c:extLst>
            <c:ext xmlns:c16="http://schemas.microsoft.com/office/drawing/2014/chart" uri="{C3380CC4-5D6E-409C-BE32-E72D297353CC}">
              <c16:uniqueId val="{00000004-821B-4E19-8046-251025B6026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Mature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'3T Consultation history'!$A$24</c:f>
              <c:strCache>
                <c:ptCount val="1"/>
                <c:pt idx="0">
                  <c:v>3 Mature</c:v>
                </c:pt>
              </c:strCache>
            </c:strRef>
          </c:tx>
          <c:dPt>
            <c:idx val="0"/>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1-0755-451D-B159-CD4232BC099B}"/>
              </c:ext>
            </c:extLst>
          </c:dPt>
          <c:dPt>
            <c:idx val="1"/>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3-0755-451D-B159-CD4232BC09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'3T Consultation history'!$B$23:$C$23</c:f>
              <c:strCache>
                <c:ptCount val="2"/>
                <c:pt idx="0">
                  <c:v>FALSE</c:v>
                </c:pt>
                <c:pt idx="1">
                  <c:v>TRUE</c:v>
                </c:pt>
              </c:strCache>
            </c:strRef>
          </c:cat>
          <c:val>
            <c:numRef>
              <c:f>'3T Consultation history'!$B$24:$C$24</c:f>
              <c:numCache>
                <c:formatCode>0%</c:formatCode>
                <c:ptCount val="2"/>
                <c:pt idx="0">
                  <c:v>0.50877192982456143</c:v>
                </c:pt>
                <c:pt idx="1">
                  <c:v>0.49122807017543857</c:v>
                </c:pt>
              </c:numCache>
            </c:numRef>
          </c:val>
          <c:extLst>
            <c:ext xmlns:c16="http://schemas.microsoft.com/office/drawing/2014/chart" uri="{C3380CC4-5D6E-409C-BE32-E72D297353CC}">
              <c16:uniqueId val="{00000004-0755-451D-B159-CD4232BC099B}"/>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Senior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'3T Consultation history'!$A$26</c:f>
              <c:strCache>
                <c:ptCount val="1"/>
                <c:pt idx="0">
                  <c:v>4 Senior</c:v>
                </c:pt>
              </c:strCache>
            </c:strRef>
          </c:tx>
          <c:dPt>
            <c:idx val="0"/>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1-FCD3-4DC2-B6B5-7CB5A88B7078}"/>
              </c:ext>
            </c:extLst>
          </c:dPt>
          <c:dPt>
            <c:idx val="1"/>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3-FCD3-4DC2-B6B5-7CB5A88B70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'3T Consultation history'!$B$25:$C$25</c:f>
              <c:strCache>
                <c:ptCount val="2"/>
                <c:pt idx="0">
                  <c:v>FALSE</c:v>
                </c:pt>
                <c:pt idx="1">
                  <c:v>TRUE</c:v>
                </c:pt>
              </c:strCache>
            </c:strRef>
          </c:cat>
          <c:val>
            <c:numRef>
              <c:f>'3T Consultation history'!$B$26:$C$26</c:f>
              <c:numCache>
                <c:formatCode>0%</c:formatCode>
                <c:ptCount val="2"/>
                <c:pt idx="0">
                  <c:v>0.62790697674418605</c:v>
                </c:pt>
                <c:pt idx="1">
                  <c:v>0.37209302325581395</c:v>
                </c:pt>
              </c:numCache>
            </c:numRef>
          </c:val>
          <c:extLst>
            <c:ext xmlns:c16="http://schemas.microsoft.com/office/drawing/2014/chart" uri="{C3380CC4-5D6E-409C-BE32-E72D297353CC}">
              <c16:uniqueId val="{00000004-FCD3-4DC2-B6B5-7CB5A88B7078}"/>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withinLinearReversed" id="26">
  <a:schemeClr val="accent6"/>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colors11.xml><?xml version="1.0" encoding="utf-8"?>
<cs:colorStyle xmlns:cs="http://schemas.microsoft.com/office/drawing/2012/chartStyle" xmlns:a="http://schemas.openxmlformats.org/drawingml/2006/main" meth="withinLinearReversed" id="26">
  <a:schemeClr val="accent6"/>
</cs:colorStyle>
</file>

<file path=xl/charts/colors12.xml><?xml version="1.0" encoding="utf-8"?>
<cs:colorStyle xmlns:cs="http://schemas.microsoft.com/office/drawing/2012/chartStyle" xmlns:a="http://schemas.openxmlformats.org/drawingml/2006/main" meth="withinLinearReversed" id="26">
  <a:schemeClr val="accent6"/>
</cs:colorStyle>
</file>

<file path=xl/charts/colors13.xml><?xml version="1.0" encoding="utf-8"?>
<cs:colorStyle xmlns:cs="http://schemas.microsoft.com/office/drawing/2012/chartStyle" xmlns:a="http://schemas.openxmlformats.org/drawingml/2006/main" meth="withinLinearReversed" id="26">
  <a:schemeClr val="accent6"/>
</cs:colorStyle>
</file>

<file path=xl/charts/colors14.xml><?xml version="1.0" encoding="utf-8"?>
<cs:colorStyle xmlns:cs="http://schemas.microsoft.com/office/drawing/2012/chartStyle" xmlns:a="http://schemas.openxmlformats.org/drawingml/2006/main" meth="withinLinearReversed" id="26">
  <a:schemeClr val="accent6"/>
</cs:colorStyle>
</file>

<file path=xl/charts/colors15.xml><?xml version="1.0" encoding="utf-8"?>
<cs:colorStyle xmlns:cs="http://schemas.microsoft.com/office/drawing/2012/chartStyle" xmlns:a="http://schemas.openxmlformats.org/drawingml/2006/main" meth="withinLinearReversed" id="26">
  <a:schemeClr val="accent6"/>
</cs:colorStyle>
</file>

<file path=xl/charts/colors16.xml><?xml version="1.0" encoding="utf-8"?>
<cs:colorStyle xmlns:cs="http://schemas.microsoft.com/office/drawing/2012/chartStyle" xmlns:a="http://schemas.openxmlformats.org/drawingml/2006/main" meth="withinLinearReversed" id="26">
  <a:schemeClr val="accent6"/>
</cs:colorStyle>
</file>

<file path=xl/charts/colors17.xml><?xml version="1.0" encoding="utf-8"?>
<cs:colorStyle xmlns:cs="http://schemas.microsoft.com/office/drawing/2012/chartStyle" xmlns:a="http://schemas.openxmlformats.org/drawingml/2006/main" meth="withinLinearReversed" id="26">
  <a:schemeClr val="accent6"/>
</cs:colorStyle>
</file>

<file path=xl/charts/colors18.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143934</xdr:colOff>
      <xdr:row>7</xdr:row>
      <xdr:rowOff>156632</xdr:rowOff>
    </xdr:from>
    <xdr:to>
      <xdr:col>6</xdr:col>
      <xdr:colOff>571500</xdr:colOff>
      <xdr:row>17</xdr:row>
      <xdr:rowOff>179493</xdr:rowOff>
    </xdr:to>
    <xdr:graphicFrame macro="">
      <xdr:nvGraphicFramePr>
        <xdr:cNvPr id="2" name="Chart 1">
          <a:extLst>
            <a:ext uri="{FF2B5EF4-FFF2-40B4-BE49-F238E27FC236}">
              <a16:creationId xmlns:a16="http://schemas.microsoft.com/office/drawing/2014/main" id="{51334972-8B0B-92F8-6358-D1188D7D80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111576</xdr:colOff>
      <xdr:row>0</xdr:row>
      <xdr:rowOff>95250</xdr:rowOff>
    </xdr:from>
    <xdr:to>
      <xdr:col>14</xdr:col>
      <xdr:colOff>169332</xdr:colOff>
      <xdr:row>5</xdr:row>
      <xdr:rowOff>164650</xdr:rowOff>
    </xdr:to>
    <xdr:grpSp>
      <xdr:nvGrpSpPr>
        <xdr:cNvPr id="19" name="Group 18">
          <a:extLst>
            <a:ext uri="{FF2B5EF4-FFF2-40B4-BE49-F238E27FC236}">
              <a16:creationId xmlns:a16="http://schemas.microsoft.com/office/drawing/2014/main" id="{355B4CC3-E7DD-FDED-5662-ECCC798CD4E7}"/>
            </a:ext>
          </a:extLst>
        </xdr:cNvPr>
        <xdr:cNvGrpSpPr/>
      </xdr:nvGrpSpPr>
      <xdr:grpSpPr>
        <a:xfrm>
          <a:off x="8885159" y="95250"/>
          <a:ext cx="1677006" cy="968983"/>
          <a:chOff x="17646470" y="1864524"/>
          <a:chExt cx="1663667" cy="989944"/>
        </a:xfrm>
      </xdr:grpSpPr>
      <xdr:sp macro="" textlink="">
        <xdr:nvSpPr>
          <xdr:cNvPr id="13" name="TextBox 12">
            <a:extLst>
              <a:ext uri="{FF2B5EF4-FFF2-40B4-BE49-F238E27FC236}">
                <a16:creationId xmlns:a16="http://schemas.microsoft.com/office/drawing/2014/main" id="{FA7D8707-398B-4596-2AFE-969E8AC9058C}"/>
              </a:ext>
            </a:extLst>
          </xdr:cNvPr>
          <xdr:cNvSpPr txBox="1"/>
        </xdr:nvSpPr>
        <xdr:spPr>
          <a:xfrm>
            <a:off x="17658957" y="1864524"/>
            <a:ext cx="1651180" cy="9899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latin typeface="+mj-lt"/>
              </a:rPr>
              <a:t>Female </a:t>
            </a:r>
          </a:p>
          <a:p>
            <a:r>
              <a:rPr lang="en-US" sz="1400">
                <a:latin typeface="+mj-lt"/>
              </a:rPr>
              <a:t>Male </a:t>
            </a:r>
          </a:p>
          <a:p>
            <a:r>
              <a:rPr lang="en-US" sz="1400">
                <a:latin typeface="+mj-lt"/>
              </a:rPr>
              <a:t>Non-binary </a:t>
            </a:r>
          </a:p>
          <a:p>
            <a:r>
              <a:rPr lang="en-US" sz="1400">
                <a:latin typeface="+mj-lt"/>
              </a:rPr>
              <a:t>Prefer not to say </a:t>
            </a:r>
          </a:p>
        </xdr:txBody>
      </xdr:sp>
      <xdr:sp macro="" textlink="">
        <xdr:nvSpPr>
          <xdr:cNvPr id="14" name="Rectangle 13">
            <a:extLst>
              <a:ext uri="{FF2B5EF4-FFF2-40B4-BE49-F238E27FC236}">
                <a16:creationId xmlns:a16="http://schemas.microsoft.com/office/drawing/2014/main" id="{2E5A5248-1070-0019-8A54-850DFEC34BDA}"/>
              </a:ext>
            </a:extLst>
          </xdr:cNvPr>
          <xdr:cNvSpPr/>
        </xdr:nvSpPr>
        <xdr:spPr>
          <a:xfrm>
            <a:off x="17646470" y="2633882"/>
            <a:ext cx="72000" cy="72000"/>
          </a:xfrm>
          <a:prstGeom prst="rect">
            <a:avLst/>
          </a:prstGeom>
          <a:solidFill>
            <a:srgbClr val="568736"/>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71EF6521-C49E-4C2A-8760-6E6CA622213F}"/>
              </a:ext>
            </a:extLst>
          </xdr:cNvPr>
          <xdr:cNvSpPr/>
        </xdr:nvSpPr>
        <xdr:spPr>
          <a:xfrm>
            <a:off x="17656772" y="1997952"/>
            <a:ext cx="72000" cy="69573"/>
          </a:xfrm>
          <a:prstGeom prst="rect">
            <a:avLst/>
          </a:prstGeom>
          <a:solidFill>
            <a:srgbClr val="BED5B4"/>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71856F99-36BA-4C6C-9031-5B222B63AC18}"/>
              </a:ext>
            </a:extLst>
          </xdr:cNvPr>
          <xdr:cNvSpPr/>
        </xdr:nvSpPr>
        <xdr:spPr>
          <a:xfrm>
            <a:off x="17648560" y="2434785"/>
            <a:ext cx="72000" cy="69484"/>
          </a:xfrm>
          <a:prstGeom prst="rect">
            <a:avLst/>
          </a:prstGeom>
          <a:solidFill>
            <a:srgbClr val="68A242"/>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101C82CC-7BCD-4F44-8C08-CE0641EF636A}"/>
              </a:ext>
            </a:extLst>
          </xdr:cNvPr>
          <xdr:cNvSpPr/>
        </xdr:nvSpPr>
        <xdr:spPr>
          <a:xfrm>
            <a:off x="17649917" y="2211466"/>
            <a:ext cx="72000" cy="70335"/>
          </a:xfrm>
          <a:prstGeom prst="rect">
            <a:avLst/>
          </a:prstGeom>
          <a:solidFill>
            <a:srgbClr val="90BB7A"/>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116418</xdr:colOff>
      <xdr:row>18</xdr:row>
      <xdr:rowOff>125940</xdr:rowOff>
    </xdr:from>
    <xdr:to>
      <xdr:col>7</xdr:col>
      <xdr:colOff>21168</xdr:colOff>
      <xdr:row>28</xdr:row>
      <xdr:rowOff>21166</xdr:rowOff>
    </xdr:to>
    <xdr:graphicFrame macro="">
      <xdr:nvGraphicFramePr>
        <xdr:cNvPr id="20" name="Chart 19">
          <a:extLst>
            <a:ext uri="{FF2B5EF4-FFF2-40B4-BE49-F238E27FC236}">
              <a16:creationId xmlns:a16="http://schemas.microsoft.com/office/drawing/2014/main" id="{993C4AB0-D7CC-B8C0-7CDA-19EE9FA72D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6</xdr:col>
      <xdr:colOff>198120</xdr:colOff>
      <xdr:row>1</xdr:row>
      <xdr:rowOff>45720</xdr:rowOff>
    </xdr:from>
    <xdr:ext cx="7425944" cy="436786"/>
    <xdr:sp macro="" textlink="">
      <xdr:nvSpPr>
        <xdr:cNvPr id="15" name="TextBox 14">
          <a:extLst>
            <a:ext uri="{FF2B5EF4-FFF2-40B4-BE49-F238E27FC236}">
              <a16:creationId xmlns:a16="http://schemas.microsoft.com/office/drawing/2014/main" id="{CED97709-CEF8-4244-863C-22E20DF07E00}"/>
            </a:ext>
          </a:extLst>
        </xdr:cNvPr>
        <xdr:cNvSpPr txBox="1"/>
      </xdr:nvSpPr>
      <xdr:spPr>
        <a:xfrm>
          <a:off x="5356860" y="228600"/>
          <a:ext cx="742594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uk-UA" sz="1100" b="0" i="0">
              <a:solidFill>
                <a:schemeClr val="tx1"/>
              </a:solidFill>
              <a:effectLst/>
              <a:latin typeface="+mn-lt"/>
              <a:ea typeface="+mn-ea"/>
              <a:cs typeface="+mn-cs"/>
            </a:rPr>
            <a:t>Рівні стресу: Рівень стресу кожної людини класифікується як низький, середній або високий, </a:t>
          </a:r>
        </a:p>
        <a:p>
          <a:r>
            <a:rPr lang="uk-UA" sz="1100" b="0" i="0">
              <a:solidFill>
                <a:schemeClr val="tx1"/>
              </a:solidFill>
              <a:effectLst/>
              <a:latin typeface="+mn-lt"/>
              <a:ea typeface="+mn-ea"/>
              <a:cs typeface="+mn-cs"/>
            </a:rPr>
            <a:t>що дає змогу зрозуміти, як різні фактори, такі як години роботи чи сон, можуть корелювати з психічним благополуччям.</a:t>
          </a:r>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8</xdr:col>
      <xdr:colOff>133956</xdr:colOff>
      <xdr:row>3</xdr:row>
      <xdr:rowOff>148167</xdr:rowOff>
    </xdr:from>
    <xdr:to>
      <xdr:col>16</xdr:col>
      <xdr:colOff>310855</xdr:colOff>
      <xdr:row>20</xdr:row>
      <xdr:rowOff>126003</xdr:rowOff>
    </xdr:to>
    <xdr:graphicFrame macro="">
      <xdr:nvGraphicFramePr>
        <xdr:cNvPr id="12" name="Chart 11">
          <a:extLst>
            <a:ext uri="{FF2B5EF4-FFF2-40B4-BE49-F238E27FC236}">
              <a16:creationId xmlns:a16="http://schemas.microsoft.com/office/drawing/2014/main" id="{AA54B410-AC4C-48D8-BDA7-704A264247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xdr:row>
      <xdr:rowOff>148167</xdr:rowOff>
    </xdr:from>
    <xdr:to>
      <xdr:col>8</xdr:col>
      <xdr:colOff>176899</xdr:colOff>
      <xdr:row>20</xdr:row>
      <xdr:rowOff>126003</xdr:rowOff>
    </xdr:to>
    <xdr:graphicFrame macro="">
      <xdr:nvGraphicFramePr>
        <xdr:cNvPr id="13" name="Chart 12">
          <a:extLst>
            <a:ext uri="{FF2B5EF4-FFF2-40B4-BE49-F238E27FC236}">
              <a16:creationId xmlns:a16="http://schemas.microsoft.com/office/drawing/2014/main" id="{3EA9C30F-B7B2-4854-859C-C6C5E51796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432891</xdr:colOff>
      <xdr:row>21</xdr:row>
      <xdr:rowOff>34168</xdr:rowOff>
    </xdr:from>
    <xdr:to>
      <xdr:col>14</xdr:col>
      <xdr:colOff>293007</xdr:colOff>
      <xdr:row>22</xdr:row>
      <xdr:rowOff>110370</xdr:rowOff>
    </xdr:to>
    <xdr:sp macro="" textlink="">
      <xdr:nvSpPr>
        <xdr:cNvPr id="23" name="Rectangle 22">
          <a:extLst>
            <a:ext uri="{FF2B5EF4-FFF2-40B4-BE49-F238E27FC236}">
              <a16:creationId xmlns:a16="http://schemas.microsoft.com/office/drawing/2014/main" id="{3AD05E08-0159-B587-E73F-4A7EBC287585}"/>
            </a:ext>
          </a:extLst>
        </xdr:cNvPr>
        <xdr:cNvSpPr/>
      </xdr:nvSpPr>
      <xdr:spPr>
        <a:xfrm>
          <a:off x="1660558" y="4024085"/>
          <a:ext cx="7226116" cy="256118"/>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552352</xdr:colOff>
      <xdr:row>21</xdr:row>
      <xdr:rowOff>95345</xdr:rowOff>
    </xdr:from>
    <xdr:to>
      <xdr:col>12</xdr:col>
      <xdr:colOff>74635</xdr:colOff>
      <xdr:row>22</xdr:row>
      <xdr:rowOff>16702</xdr:rowOff>
    </xdr:to>
    <xdr:sp macro="" textlink="">
      <xdr:nvSpPr>
        <xdr:cNvPr id="8" name="Rectangle 7">
          <a:extLst>
            <a:ext uri="{FF2B5EF4-FFF2-40B4-BE49-F238E27FC236}">
              <a16:creationId xmlns:a16="http://schemas.microsoft.com/office/drawing/2014/main" id="{DDC17528-44DE-5665-25A5-9F4A63F67C56}"/>
            </a:ext>
          </a:extLst>
        </xdr:cNvPr>
        <xdr:cNvSpPr/>
      </xdr:nvSpPr>
      <xdr:spPr>
        <a:xfrm>
          <a:off x="7304519" y="4085262"/>
          <a:ext cx="136116" cy="101273"/>
        </a:xfrm>
        <a:prstGeom prst="rect">
          <a:avLst/>
        </a:prstGeom>
        <a:solidFill>
          <a:srgbClr val="568736"/>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563154</xdr:colOff>
      <xdr:row>21</xdr:row>
      <xdr:rowOff>87417</xdr:rowOff>
    </xdr:from>
    <xdr:to>
      <xdr:col>3</xdr:col>
      <xdr:colOff>89440</xdr:colOff>
      <xdr:row>22</xdr:row>
      <xdr:rowOff>7931</xdr:rowOff>
    </xdr:to>
    <xdr:sp macro="" textlink="">
      <xdr:nvSpPr>
        <xdr:cNvPr id="9" name="Rectangle 8">
          <a:extLst>
            <a:ext uri="{FF2B5EF4-FFF2-40B4-BE49-F238E27FC236}">
              <a16:creationId xmlns:a16="http://schemas.microsoft.com/office/drawing/2014/main" id="{3F80B315-E8B9-72C4-495A-A8ECDD2CCC2E}"/>
            </a:ext>
          </a:extLst>
        </xdr:cNvPr>
        <xdr:cNvSpPr/>
      </xdr:nvSpPr>
      <xdr:spPr>
        <a:xfrm>
          <a:off x="1790821" y="4077334"/>
          <a:ext cx="140119" cy="100430"/>
        </a:xfrm>
        <a:prstGeom prst="rect">
          <a:avLst/>
        </a:prstGeom>
        <a:solidFill>
          <a:srgbClr val="BED5B4"/>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560627</xdr:colOff>
      <xdr:row>21</xdr:row>
      <xdr:rowOff>98350</xdr:rowOff>
    </xdr:from>
    <xdr:to>
      <xdr:col>9</xdr:col>
      <xdr:colOff>88194</xdr:colOff>
      <xdr:row>22</xdr:row>
      <xdr:rowOff>18864</xdr:rowOff>
    </xdr:to>
    <xdr:sp macro="" textlink="">
      <xdr:nvSpPr>
        <xdr:cNvPr id="10" name="Rectangle 9">
          <a:extLst>
            <a:ext uri="{FF2B5EF4-FFF2-40B4-BE49-F238E27FC236}">
              <a16:creationId xmlns:a16="http://schemas.microsoft.com/office/drawing/2014/main" id="{FCD6F4BE-9CCA-F863-AAFB-3112BAB76795}"/>
            </a:ext>
          </a:extLst>
        </xdr:cNvPr>
        <xdr:cNvSpPr/>
      </xdr:nvSpPr>
      <xdr:spPr>
        <a:xfrm>
          <a:off x="5471294" y="4088267"/>
          <a:ext cx="141400" cy="100430"/>
        </a:xfrm>
        <a:prstGeom prst="rect">
          <a:avLst/>
        </a:prstGeom>
        <a:solidFill>
          <a:srgbClr val="68A242"/>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549386</xdr:colOff>
      <xdr:row>21</xdr:row>
      <xdr:rowOff>91875</xdr:rowOff>
    </xdr:from>
    <xdr:to>
      <xdr:col>6</xdr:col>
      <xdr:colOff>71669</xdr:colOff>
      <xdr:row>22</xdr:row>
      <xdr:rowOff>12388</xdr:rowOff>
    </xdr:to>
    <xdr:sp macro="" textlink="">
      <xdr:nvSpPr>
        <xdr:cNvPr id="11" name="Rectangle 10">
          <a:extLst>
            <a:ext uri="{FF2B5EF4-FFF2-40B4-BE49-F238E27FC236}">
              <a16:creationId xmlns:a16="http://schemas.microsoft.com/office/drawing/2014/main" id="{7524165B-7CD5-8E63-D9F8-5B16606ACC24}"/>
            </a:ext>
          </a:extLst>
        </xdr:cNvPr>
        <xdr:cNvSpPr/>
      </xdr:nvSpPr>
      <xdr:spPr>
        <a:xfrm>
          <a:off x="3618553" y="4081792"/>
          <a:ext cx="136116" cy="100429"/>
        </a:xfrm>
        <a:prstGeom prst="rect">
          <a:avLst/>
        </a:prstGeom>
        <a:solidFill>
          <a:srgbClr val="90BB7A"/>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30962</xdr:colOff>
      <xdr:row>21</xdr:row>
      <xdr:rowOff>677</xdr:rowOff>
    </xdr:from>
    <xdr:to>
      <xdr:col>15</xdr:col>
      <xdr:colOff>254820</xdr:colOff>
      <xdr:row>23</xdr:row>
      <xdr:rowOff>73362</xdr:rowOff>
    </xdr:to>
    <xdr:sp macro="" textlink="">
      <xdr:nvSpPr>
        <xdr:cNvPr id="20" name="TextBox 19">
          <a:extLst>
            <a:ext uri="{FF2B5EF4-FFF2-40B4-BE49-F238E27FC236}">
              <a16:creationId xmlns:a16="http://schemas.microsoft.com/office/drawing/2014/main" id="{1E30C092-4007-1A90-D851-E920BABE6AC7}"/>
            </a:ext>
          </a:extLst>
        </xdr:cNvPr>
        <xdr:cNvSpPr txBox="1"/>
      </xdr:nvSpPr>
      <xdr:spPr>
        <a:xfrm>
          <a:off x="1872462" y="3990594"/>
          <a:ext cx="7589858" cy="432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Female		Male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Non-binary		Prefer not to say </a:t>
          </a:r>
          <a:endParaRPr lang="en-US">
            <a:effectLst/>
          </a:endParaRPr>
        </a:p>
        <a:p>
          <a:endParaRPr lang="en-US" sz="1100"/>
        </a:p>
      </xdr:txBody>
    </xdr:sp>
    <xdr:clientData/>
  </xdr:twoCellAnchor>
  <xdr:oneCellAnchor>
    <xdr:from>
      <xdr:col>6</xdr:col>
      <xdr:colOff>141676</xdr:colOff>
      <xdr:row>4</xdr:row>
      <xdr:rowOff>117673</xdr:rowOff>
    </xdr:from>
    <xdr:ext cx="1211933" cy="655821"/>
    <xdr:sp macro="" textlink="">
      <xdr:nvSpPr>
        <xdr:cNvPr id="22" name="TextBox 21">
          <a:extLst>
            <a:ext uri="{FF2B5EF4-FFF2-40B4-BE49-F238E27FC236}">
              <a16:creationId xmlns:a16="http://schemas.microsoft.com/office/drawing/2014/main" id="{7385D29C-BAA5-EBB3-48C8-231E3336F505}"/>
            </a:ext>
          </a:extLst>
        </xdr:cNvPr>
        <xdr:cNvSpPr txBox="1"/>
      </xdr:nvSpPr>
      <xdr:spPr>
        <a:xfrm>
          <a:off x="3824676" y="837340"/>
          <a:ext cx="1211933" cy="65582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b="1"/>
            <a:t>Young</a:t>
          </a:r>
          <a:r>
            <a:rPr lang="en-US" sz="900"/>
            <a:t> – 18-25 </a:t>
          </a:r>
        </a:p>
        <a:p>
          <a:r>
            <a:rPr lang="en-US" sz="900" b="1"/>
            <a:t>Middle-aged</a:t>
          </a:r>
          <a:r>
            <a:rPr lang="en-US" sz="900"/>
            <a:t> – 26-40 </a:t>
          </a:r>
        </a:p>
        <a:p>
          <a:r>
            <a:rPr lang="en-US" sz="900" b="1"/>
            <a:t>Mature</a:t>
          </a:r>
          <a:r>
            <a:rPr lang="en-US" sz="900"/>
            <a:t> – 41-55 </a:t>
          </a:r>
        </a:p>
        <a:p>
          <a:r>
            <a:rPr lang="en-US" sz="900" b="1"/>
            <a:t>Senior</a:t>
          </a:r>
          <a:r>
            <a:rPr lang="en-US" sz="900"/>
            <a:t> – 56-65 </a:t>
          </a:r>
        </a:p>
      </xdr:txBody>
    </xdr:sp>
    <xdr:clientData/>
  </xdr:oneCellAnchor>
  <xdr:twoCellAnchor>
    <xdr:from>
      <xdr:col>1</xdr:col>
      <xdr:colOff>155982</xdr:colOff>
      <xdr:row>22</xdr:row>
      <xdr:rowOff>134648</xdr:rowOff>
    </xdr:from>
    <xdr:to>
      <xdr:col>4</xdr:col>
      <xdr:colOff>490733</xdr:colOff>
      <xdr:row>33</xdr:row>
      <xdr:rowOff>170475</xdr:rowOff>
    </xdr:to>
    <xdr:graphicFrame macro="">
      <xdr:nvGraphicFramePr>
        <xdr:cNvPr id="6" name="Chart 5">
          <a:extLst>
            <a:ext uri="{FF2B5EF4-FFF2-40B4-BE49-F238E27FC236}">
              <a16:creationId xmlns:a16="http://schemas.microsoft.com/office/drawing/2014/main" id="{18BFC5EA-115D-40CC-A454-853D723AD3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495345</xdr:colOff>
      <xdr:row>22</xdr:row>
      <xdr:rowOff>126522</xdr:rowOff>
    </xdr:from>
    <xdr:to>
      <xdr:col>8</xdr:col>
      <xdr:colOff>212165</xdr:colOff>
      <xdr:row>33</xdr:row>
      <xdr:rowOff>162349</xdr:rowOff>
    </xdr:to>
    <xdr:graphicFrame macro="">
      <xdr:nvGraphicFramePr>
        <xdr:cNvPr id="7" name="Chart 6">
          <a:extLst>
            <a:ext uri="{FF2B5EF4-FFF2-40B4-BE49-F238E27FC236}">
              <a16:creationId xmlns:a16="http://schemas.microsoft.com/office/drawing/2014/main" id="{85F6BD3B-13DF-49FD-A322-3B7AA6678D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193512</xdr:colOff>
      <xdr:row>22</xdr:row>
      <xdr:rowOff>126248</xdr:rowOff>
    </xdr:from>
    <xdr:to>
      <xdr:col>11</xdr:col>
      <xdr:colOff>522663</xdr:colOff>
      <xdr:row>33</xdr:row>
      <xdr:rowOff>162075</xdr:rowOff>
    </xdr:to>
    <xdr:graphicFrame macro="">
      <xdr:nvGraphicFramePr>
        <xdr:cNvPr id="14" name="Chart 13">
          <a:extLst>
            <a:ext uri="{FF2B5EF4-FFF2-40B4-BE49-F238E27FC236}">
              <a16:creationId xmlns:a16="http://schemas.microsoft.com/office/drawing/2014/main" id="{97D880C0-A9F9-4B0C-8CE0-15207DCB89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502855</xdr:colOff>
      <xdr:row>22</xdr:row>
      <xdr:rowOff>131235</xdr:rowOff>
    </xdr:from>
    <xdr:to>
      <xdr:col>15</xdr:col>
      <xdr:colOff>218174</xdr:colOff>
      <xdr:row>33</xdr:row>
      <xdr:rowOff>167062</xdr:rowOff>
    </xdr:to>
    <xdr:graphicFrame macro="">
      <xdr:nvGraphicFramePr>
        <xdr:cNvPr id="15" name="Chart 14">
          <a:extLst>
            <a:ext uri="{FF2B5EF4-FFF2-40B4-BE49-F238E27FC236}">
              <a16:creationId xmlns:a16="http://schemas.microsoft.com/office/drawing/2014/main" id="{EA6C7942-40A3-4287-A7D4-0ABCBF571B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0</xdr:col>
      <xdr:colOff>340377</xdr:colOff>
      <xdr:row>0</xdr:row>
      <xdr:rowOff>125204</xdr:rowOff>
    </xdr:from>
    <xdr:ext cx="1412246" cy="342786"/>
    <xdr:sp macro="" textlink="">
      <xdr:nvSpPr>
        <xdr:cNvPr id="18" name="TextBox 17">
          <a:extLst>
            <a:ext uri="{FF2B5EF4-FFF2-40B4-BE49-F238E27FC236}">
              <a16:creationId xmlns:a16="http://schemas.microsoft.com/office/drawing/2014/main" id="{A877E5B2-7428-4785-A818-D27C9F1AA9A9}"/>
            </a:ext>
          </a:extLst>
        </xdr:cNvPr>
        <xdr:cNvSpPr txBox="1"/>
      </xdr:nvSpPr>
      <xdr:spPr>
        <a:xfrm>
          <a:off x="340377" y="125204"/>
          <a:ext cx="1412246" cy="342786"/>
        </a:xfrm>
        <a:prstGeom prst="rect">
          <a:avLst/>
        </a:prstGeom>
        <a:solidFill>
          <a:schemeClr val="accent6">
            <a:alpha val="50000"/>
          </a:schemeClr>
        </a:solidFill>
        <a:ln>
          <a:solidFill>
            <a:schemeClr val="bg1"/>
          </a:solidFill>
        </a:ln>
      </xdr:spPr>
      <xdr:style>
        <a:lnRef idx="0">
          <a:scrgbClr r="0" g="0" b="0"/>
        </a:lnRef>
        <a:fillRef idx="0">
          <a:scrgbClr r="0" g="0" b="0"/>
        </a:fillRef>
        <a:effectRef idx="0">
          <a:scrgbClr r="0" g="0" b="0"/>
        </a:effectRef>
        <a:fontRef idx="minor">
          <a:schemeClr val="lt1"/>
        </a:fontRef>
      </xdr:style>
      <xdr:txBody>
        <a:bodyPr vertOverflow="clip" horzOverflow="clip" wrap="none" rtlCol="0" anchor="t">
          <a:spAutoFit/>
        </a:bodyPr>
        <a:lstStyle/>
        <a:p>
          <a:r>
            <a:rPr lang="en-US" sz="1600" b="1" i="0">
              <a:solidFill>
                <a:schemeClr val="tx1"/>
              </a:solidFill>
              <a:effectLst/>
              <a:latin typeface="+mn-lt"/>
              <a:ea typeface="+mn-ea"/>
              <a:cs typeface="+mn-cs"/>
            </a:rPr>
            <a:t>Mental Health</a:t>
          </a:r>
        </a:p>
      </xdr:txBody>
    </xdr:sp>
    <xdr:clientData/>
  </xdr:oneCellAnchor>
  <xdr:oneCellAnchor>
    <xdr:from>
      <xdr:col>3</xdr:col>
      <xdr:colOff>169334</xdr:colOff>
      <xdr:row>0</xdr:row>
      <xdr:rowOff>18814</xdr:rowOff>
    </xdr:from>
    <xdr:ext cx="7813964" cy="609013"/>
    <xdr:sp macro="" textlink="">
      <xdr:nvSpPr>
        <xdr:cNvPr id="21" name="TextBox 20">
          <a:extLst>
            <a:ext uri="{FF2B5EF4-FFF2-40B4-BE49-F238E27FC236}">
              <a16:creationId xmlns:a16="http://schemas.microsoft.com/office/drawing/2014/main" id="{DC2D5AC1-AD6F-4D7F-8AA8-36CB6338EA45}"/>
            </a:ext>
          </a:extLst>
        </xdr:cNvPr>
        <xdr:cNvSpPr txBox="1"/>
      </xdr:nvSpPr>
      <xdr:spPr>
        <a:xfrm>
          <a:off x="2003778" y="18814"/>
          <a:ext cx="7813964"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100">
              <a:latin typeface="+mn-lt"/>
            </a:rPr>
            <a:t>This dataset provides a rich collection of anonymized mental health data for 1000 individuals, representing a wide range of ages, genders, occupations, and countries. It aims to shed light on the various factors affecting mental health, offering valuable insights into stress levels, sleep patterns, work-life balance, and physical activity.</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5</xdr:row>
      <xdr:rowOff>3718</xdr:rowOff>
    </xdr:from>
    <xdr:to>
      <xdr:col>8</xdr:col>
      <xdr:colOff>507158</xdr:colOff>
      <xdr:row>22</xdr:row>
      <xdr:rowOff>175665</xdr:rowOff>
    </xdr:to>
    <xdr:graphicFrame macro="">
      <xdr:nvGraphicFramePr>
        <xdr:cNvPr id="11" name="Avarage">
          <a:extLst>
            <a:ext uri="{FF2B5EF4-FFF2-40B4-BE49-F238E27FC236}">
              <a16:creationId xmlns:a16="http://schemas.microsoft.com/office/drawing/2014/main" id="{FA9AF64D-7B37-5944-778B-2CF9C4FC86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148380</xdr:colOff>
      <xdr:row>24</xdr:row>
      <xdr:rowOff>145397</xdr:rowOff>
    </xdr:from>
    <xdr:to>
      <xdr:col>3</xdr:col>
      <xdr:colOff>135680</xdr:colOff>
      <xdr:row>36</xdr:row>
      <xdr:rowOff>159865</xdr:rowOff>
    </xdr:to>
    <mc:AlternateContent xmlns:mc="http://schemas.openxmlformats.org/markup-compatibility/2006" xmlns:a14="http://schemas.microsoft.com/office/drawing/2010/main">
      <mc:Choice Requires="a14">
        <xdr:graphicFrame macro="">
          <xdr:nvGraphicFramePr>
            <xdr:cNvPr id="12" name="Occupation">
              <a:extLst>
                <a:ext uri="{FF2B5EF4-FFF2-40B4-BE49-F238E27FC236}">
                  <a16:creationId xmlns:a16="http://schemas.microsoft.com/office/drawing/2014/main" id="{74EEE3CD-4235-0D4D-8014-F6374E2F9A44}"/>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48380" y="4476765"/>
              <a:ext cx="1822116" cy="21801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523500</xdr:colOff>
      <xdr:row>5</xdr:row>
      <xdr:rowOff>7446</xdr:rowOff>
    </xdr:from>
    <xdr:to>
      <xdr:col>17</xdr:col>
      <xdr:colOff>419053</xdr:colOff>
      <xdr:row>22</xdr:row>
      <xdr:rowOff>179393</xdr:rowOff>
    </xdr:to>
    <xdr:graphicFrame macro="">
      <xdr:nvGraphicFramePr>
        <xdr:cNvPr id="13" name="Occupational">
          <a:extLst>
            <a:ext uri="{FF2B5EF4-FFF2-40B4-BE49-F238E27FC236}">
              <a16:creationId xmlns:a16="http://schemas.microsoft.com/office/drawing/2014/main" id="{A3FA8CBF-470F-AC22-D0C4-1327A80C85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607128</xdr:colOff>
      <xdr:row>24</xdr:row>
      <xdr:rowOff>155201</xdr:rowOff>
    </xdr:from>
    <xdr:to>
      <xdr:col>10</xdr:col>
      <xdr:colOff>7920</xdr:colOff>
      <xdr:row>31</xdr:row>
      <xdr:rowOff>31586</xdr:rowOff>
    </xdr:to>
    <mc:AlternateContent xmlns:mc="http://schemas.openxmlformats.org/markup-compatibility/2006" xmlns:a14="http://schemas.microsoft.com/office/drawing/2010/main">
      <mc:Choice Requires="a14">
        <xdr:graphicFrame macro="">
          <xdr:nvGraphicFramePr>
            <xdr:cNvPr id="15" name="Stress_Level">
              <a:extLst>
                <a:ext uri="{FF2B5EF4-FFF2-40B4-BE49-F238E27FC236}">
                  <a16:creationId xmlns:a16="http://schemas.microsoft.com/office/drawing/2014/main" id="{9BA9B426-A3BD-2A8B-5F09-40289D785DD4}"/>
                </a:ext>
              </a:extLst>
            </xdr:cNvPr>
            <xdr:cNvGraphicFramePr/>
          </xdr:nvGraphicFramePr>
          <xdr:xfrm>
            <a:off x="0" y="0"/>
            <a:ext cx="0" cy="0"/>
          </xdr:xfrm>
          <a:graphic>
            <a:graphicData uri="http://schemas.microsoft.com/office/drawing/2010/slicer">
              <sle:slicer xmlns:sle="http://schemas.microsoft.com/office/drawing/2010/slicer" name="Stress_Level"/>
            </a:graphicData>
          </a:graphic>
        </xdr:graphicFrame>
      </mc:Choice>
      <mc:Fallback xmlns="">
        <xdr:sp macro="" textlink="">
          <xdr:nvSpPr>
            <xdr:cNvPr id="0" name=""/>
            <xdr:cNvSpPr>
              <a:spLocks noTextEdit="1"/>
            </xdr:cNvSpPr>
          </xdr:nvSpPr>
          <xdr:spPr>
            <a:xfrm>
              <a:off x="4276760" y="4486569"/>
              <a:ext cx="1847213" cy="11397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368534</xdr:colOff>
      <xdr:row>24</xdr:row>
      <xdr:rowOff>138337</xdr:rowOff>
    </xdr:from>
    <xdr:to>
      <xdr:col>6</xdr:col>
      <xdr:colOff>363217</xdr:colOff>
      <xdr:row>32</xdr:row>
      <xdr:rowOff>128212</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7D25554-7377-701B-AC0E-8F1D6EFF234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203350" y="4469705"/>
              <a:ext cx="1829499" cy="14336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366104</xdr:colOff>
      <xdr:row>0</xdr:row>
      <xdr:rowOff>129769</xdr:rowOff>
    </xdr:from>
    <xdr:ext cx="1557927" cy="342786"/>
    <xdr:sp macro="" textlink="">
      <xdr:nvSpPr>
        <xdr:cNvPr id="18" name="TextBox 17">
          <a:extLst>
            <a:ext uri="{FF2B5EF4-FFF2-40B4-BE49-F238E27FC236}">
              <a16:creationId xmlns:a16="http://schemas.microsoft.com/office/drawing/2014/main" id="{52A08568-B9EF-4F66-8994-9138141F00FB}"/>
            </a:ext>
          </a:extLst>
        </xdr:cNvPr>
        <xdr:cNvSpPr txBox="1"/>
      </xdr:nvSpPr>
      <xdr:spPr>
        <a:xfrm>
          <a:off x="366104" y="129769"/>
          <a:ext cx="1557927" cy="342786"/>
        </a:xfrm>
        <a:prstGeom prst="rect">
          <a:avLst/>
        </a:prstGeom>
        <a:solidFill>
          <a:schemeClr val="accent6">
            <a:alpha val="50000"/>
          </a:schemeClr>
        </a:solidFill>
        <a:ln>
          <a:solidFill>
            <a:schemeClr val="bg1"/>
          </a:solidFill>
        </a:ln>
      </xdr:spPr>
      <xdr:style>
        <a:lnRef idx="0">
          <a:scrgbClr r="0" g="0" b="0"/>
        </a:lnRef>
        <a:fillRef idx="0">
          <a:scrgbClr r="0" g="0" b="0"/>
        </a:fillRef>
        <a:effectRef idx="0">
          <a:scrgbClr r="0" g="0" b="0"/>
        </a:effectRef>
        <a:fontRef idx="minor">
          <a:schemeClr val="lt1"/>
        </a:fontRef>
      </xdr:style>
      <xdr:txBody>
        <a:bodyPr vertOverflow="clip" horzOverflow="clip" wrap="none" rtlCol="0" anchor="t">
          <a:spAutoFit/>
        </a:bodyPr>
        <a:lstStyle/>
        <a:p>
          <a:r>
            <a:rPr lang="en-US" sz="1600" b="1" i="0">
              <a:solidFill>
                <a:schemeClr val="tx1"/>
              </a:solidFill>
              <a:effectLst/>
              <a:latin typeface="+mn-lt"/>
              <a:ea typeface="+mn-ea"/>
              <a:cs typeface="+mn-cs"/>
            </a:rPr>
            <a:t>Lifestyle Factors</a:t>
          </a:r>
        </a:p>
      </xdr:txBody>
    </xdr:sp>
    <xdr:clientData/>
  </xdr:oneCellAnchor>
  <xdr:oneCellAnchor>
    <xdr:from>
      <xdr:col>3</xdr:col>
      <xdr:colOff>127191</xdr:colOff>
      <xdr:row>0</xdr:row>
      <xdr:rowOff>76200</xdr:rowOff>
    </xdr:from>
    <xdr:ext cx="8796229" cy="781240"/>
    <xdr:sp macro="" textlink="">
      <xdr:nvSpPr>
        <xdr:cNvPr id="20" name="TextBox 19">
          <a:extLst>
            <a:ext uri="{FF2B5EF4-FFF2-40B4-BE49-F238E27FC236}">
              <a16:creationId xmlns:a16="http://schemas.microsoft.com/office/drawing/2014/main" id="{76EDE519-77F0-4C6F-801A-FBD504FC3AA3}"/>
            </a:ext>
          </a:extLst>
        </xdr:cNvPr>
        <xdr:cNvSpPr txBox="1"/>
      </xdr:nvSpPr>
      <xdr:spPr>
        <a:xfrm>
          <a:off x="1962007" y="76200"/>
          <a:ext cx="8796229"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100" b="0" i="0">
              <a:solidFill>
                <a:schemeClr val="tx1"/>
              </a:solidFill>
              <a:effectLst/>
              <a:latin typeface="+mn-lt"/>
              <a:ea typeface="+mn-ea"/>
              <a:cs typeface="+mn-cs"/>
            </a:rPr>
            <a:t>The dataset includes information on sleep duration, work hours per week, and weekly physical activity hours, offering a detailed picture of how lifestyle factors contribute to mental health.</a:t>
          </a:r>
        </a:p>
        <a:p>
          <a:pPr algn="l"/>
          <a:r>
            <a:rPr lang="en-US" sz="1100" b="0" i="0">
              <a:solidFill>
                <a:schemeClr val="tx1"/>
              </a:solidFill>
              <a:effectLst/>
              <a:latin typeface="+mn-lt"/>
              <a:ea typeface="+mn-ea"/>
              <a:cs typeface="+mn-cs"/>
            </a:rPr>
            <a:t>The dataset includes individuals from various countries such as the USA, India, the UK, Canada, and Australia. Each entry captures key demographic information such as age, gender, and occupation (e.g., IT, Healthcare, Education, Engineering).</a:t>
          </a:r>
          <a:endParaRPr lang="en-US" sz="1100">
            <a:latin typeface="+mn-lt"/>
          </a:endParaRPr>
        </a:p>
      </xdr:txBody>
    </xdr:sp>
    <xdr:clientData/>
  </xdr:oneCellAnchor>
  <xdr:twoCellAnchor editAs="oneCell">
    <xdr:from>
      <xdr:col>10</xdr:col>
      <xdr:colOff>158415</xdr:colOff>
      <xdr:row>24</xdr:row>
      <xdr:rowOff>108685</xdr:rowOff>
    </xdr:from>
    <xdr:to>
      <xdr:col>13</xdr:col>
      <xdr:colOff>380999</xdr:colOff>
      <xdr:row>29</xdr:row>
      <xdr:rowOff>100262</xdr:rowOff>
    </xdr:to>
    <mc:AlternateContent xmlns:mc="http://schemas.openxmlformats.org/markup-compatibility/2006" xmlns:a14="http://schemas.microsoft.com/office/drawing/2010/main">
      <mc:Choice Requires="a14">
        <xdr:graphicFrame macro="">
          <xdr:nvGraphicFramePr>
            <xdr:cNvPr id="21" name="Consultation_History">
              <a:extLst>
                <a:ext uri="{FF2B5EF4-FFF2-40B4-BE49-F238E27FC236}">
                  <a16:creationId xmlns:a16="http://schemas.microsoft.com/office/drawing/2014/main" id="{EB5A353D-FBF1-FE62-7F01-28E0858DA438}"/>
                </a:ext>
              </a:extLst>
            </xdr:cNvPr>
            <xdr:cNvGraphicFramePr/>
          </xdr:nvGraphicFramePr>
          <xdr:xfrm>
            <a:off x="0" y="0"/>
            <a:ext cx="0" cy="0"/>
          </xdr:xfrm>
          <a:graphic>
            <a:graphicData uri="http://schemas.microsoft.com/office/drawing/2010/slicer">
              <sle:slicer xmlns:sle="http://schemas.microsoft.com/office/drawing/2010/slicer" name="Consultation_History"/>
            </a:graphicData>
          </a:graphic>
        </xdr:graphicFrame>
      </mc:Choice>
      <mc:Fallback xmlns="">
        <xdr:sp macro="" textlink="">
          <xdr:nvSpPr>
            <xdr:cNvPr id="0" name=""/>
            <xdr:cNvSpPr>
              <a:spLocks noTextEdit="1"/>
            </xdr:cNvSpPr>
          </xdr:nvSpPr>
          <xdr:spPr>
            <a:xfrm>
              <a:off x="6274468" y="4440053"/>
              <a:ext cx="2057399" cy="8939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67319</xdr:colOff>
      <xdr:row>2</xdr:row>
      <xdr:rowOff>141801</xdr:rowOff>
    </xdr:from>
    <xdr:ext cx="1870512" cy="342786"/>
    <xdr:sp macro="" textlink="">
      <xdr:nvSpPr>
        <xdr:cNvPr id="22" name="TextBox 21">
          <a:extLst>
            <a:ext uri="{FF2B5EF4-FFF2-40B4-BE49-F238E27FC236}">
              <a16:creationId xmlns:a16="http://schemas.microsoft.com/office/drawing/2014/main" id="{93BB386E-7221-4241-B373-0F38879C044E}"/>
            </a:ext>
          </a:extLst>
        </xdr:cNvPr>
        <xdr:cNvSpPr txBox="1"/>
      </xdr:nvSpPr>
      <xdr:spPr>
        <a:xfrm>
          <a:off x="67319" y="502748"/>
          <a:ext cx="1870512" cy="342786"/>
        </a:xfrm>
        <a:prstGeom prst="rect">
          <a:avLst/>
        </a:prstGeom>
        <a:solidFill>
          <a:schemeClr val="accent6">
            <a:alpha val="50000"/>
          </a:schemeClr>
        </a:solidFill>
        <a:ln>
          <a:solidFill>
            <a:schemeClr val="bg1"/>
          </a:solidFill>
        </a:ln>
      </xdr:spPr>
      <xdr:style>
        <a:lnRef idx="0">
          <a:scrgbClr r="0" g="0" b="0"/>
        </a:lnRef>
        <a:fillRef idx="0">
          <a:scrgbClr r="0" g="0" b="0"/>
        </a:fillRef>
        <a:effectRef idx="0">
          <a:scrgbClr r="0" g="0" b="0"/>
        </a:effectRef>
        <a:fontRef idx="minor">
          <a:schemeClr val="lt1"/>
        </a:fontRef>
      </xdr:style>
      <xdr:txBody>
        <a:bodyPr vertOverflow="clip" horzOverflow="clip" wrap="none" rtlCol="0" anchor="t">
          <a:spAutoFit/>
        </a:bodyPr>
        <a:lstStyle/>
        <a:p>
          <a:r>
            <a:rPr lang="en-US" sz="1600" b="1" i="0">
              <a:solidFill>
                <a:schemeClr val="tx1"/>
              </a:solidFill>
              <a:effectLst/>
              <a:latin typeface="+mn-lt"/>
              <a:ea typeface="+mn-ea"/>
              <a:cs typeface="+mn-cs"/>
            </a:rPr>
            <a:t>Occupational trend</a:t>
          </a:r>
          <a:r>
            <a:rPr lang="en-US" sz="1600" b="1" i="0" baseline="0">
              <a:solidFill>
                <a:schemeClr val="tx1"/>
              </a:solidFill>
              <a:effectLst/>
              <a:latin typeface="+mn-lt"/>
              <a:ea typeface="+mn-ea"/>
              <a:cs typeface="+mn-cs"/>
            </a:rPr>
            <a:t> </a:t>
          </a:r>
          <a:endParaRPr lang="en-US" sz="1600" b="1" i="0">
            <a:solidFill>
              <a:schemeClr val="tx1"/>
            </a:solidFill>
            <a:effectLst/>
            <a:latin typeface="+mn-lt"/>
            <a:ea typeface="+mn-ea"/>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0</xdr:colOff>
      <xdr:row>5</xdr:row>
      <xdr:rowOff>88438</xdr:rowOff>
    </xdr:from>
    <xdr:to>
      <xdr:col>3</xdr:col>
      <xdr:colOff>338289</xdr:colOff>
      <xdr:row>17</xdr:row>
      <xdr:rowOff>88964</xdr:rowOff>
    </xdr:to>
    <xdr:graphicFrame macro="">
      <xdr:nvGraphicFramePr>
        <xdr:cNvPr id="6" name="Chart 5">
          <a:extLst>
            <a:ext uri="{FF2B5EF4-FFF2-40B4-BE49-F238E27FC236}">
              <a16:creationId xmlns:a16="http://schemas.microsoft.com/office/drawing/2014/main" id="{9350344C-E4B0-4789-80CA-06235C7CD3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334749</xdr:colOff>
      <xdr:row>5</xdr:row>
      <xdr:rowOff>88438</xdr:rowOff>
    </xdr:from>
    <xdr:to>
      <xdr:col>7</xdr:col>
      <xdr:colOff>61665</xdr:colOff>
      <xdr:row>17</xdr:row>
      <xdr:rowOff>88964</xdr:rowOff>
    </xdr:to>
    <xdr:graphicFrame macro="">
      <xdr:nvGraphicFramePr>
        <xdr:cNvPr id="7" name="Chart 6">
          <a:extLst>
            <a:ext uri="{FF2B5EF4-FFF2-40B4-BE49-F238E27FC236}">
              <a16:creationId xmlns:a16="http://schemas.microsoft.com/office/drawing/2014/main" id="{E315F337-AD44-443A-B03C-54259B375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80994</xdr:rowOff>
    </xdr:from>
    <xdr:to>
      <xdr:col>3</xdr:col>
      <xdr:colOff>338289</xdr:colOff>
      <xdr:row>29</xdr:row>
      <xdr:rowOff>84712</xdr:rowOff>
    </xdr:to>
    <xdr:graphicFrame macro="">
      <xdr:nvGraphicFramePr>
        <xdr:cNvPr id="8" name="Chart 7">
          <a:extLst>
            <a:ext uri="{FF2B5EF4-FFF2-40B4-BE49-F238E27FC236}">
              <a16:creationId xmlns:a16="http://schemas.microsoft.com/office/drawing/2014/main" id="{B2920761-5045-4896-B146-D195CEFCB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334749</xdr:colOff>
      <xdr:row>17</xdr:row>
      <xdr:rowOff>80994</xdr:rowOff>
    </xdr:from>
    <xdr:to>
      <xdr:col>7</xdr:col>
      <xdr:colOff>61665</xdr:colOff>
      <xdr:row>29</xdr:row>
      <xdr:rowOff>84712</xdr:rowOff>
    </xdr:to>
    <xdr:graphicFrame macro="">
      <xdr:nvGraphicFramePr>
        <xdr:cNvPr id="9" name="Chart 8">
          <a:extLst>
            <a:ext uri="{FF2B5EF4-FFF2-40B4-BE49-F238E27FC236}">
              <a16:creationId xmlns:a16="http://schemas.microsoft.com/office/drawing/2014/main" id="{18B8CE25-CF64-4951-AC26-18A8E18A3C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293568</xdr:colOff>
      <xdr:row>0</xdr:row>
      <xdr:rowOff>121920</xdr:rowOff>
    </xdr:from>
    <xdr:to>
      <xdr:col>10</xdr:col>
      <xdr:colOff>541418</xdr:colOff>
      <xdr:row>9</xdr:row>
      <xdr:rowOff>15240</xdr:rowOff>
    </xdr:to>
    <mc:AlternateContent xmlns:mc="http://schemas.openxmlformats.org/markup-compatibility/2006" xmlns:a14="http://schemas.microsoft.com/office/drawing/2010/main">
      <mc:Choice Requires="a14">
        <xdr:graphicFrame macro="">
          <xdr:nvGraphicFramePr>
            <xdr:cNvPr id="10" name="Gender 2">
              <a:extLst>
                <a:ext uri="{FF2B5EF4-FFF2-40B4-BE49-F238E27FC236}">
                  <a16:creationId xmlns:a16="http://schemas.microsoft.com/office/drawing/2014/main" id="{ADABD308-2924-433B-AD7C-F7BBB29CE1A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574805" y="121920"/>
              <a:ext cx="2082666" cy="15175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281135</xdr:colOff>
      <xdr:row>9</xdr:row>
      <xdr:rowOff>106681</xdr:rowOff>
    </xdr:from>
    <xdr:to>
      <xdr:col>10</xdr:col>
      <xdr:colOff>541418</xdr:colOff>
      <xdr:row>16</xdr:row>
      <xdr:rowOff>68581</xdr:rowOff>
    </xdr:to>
    <mc:AlternateContent xmlns:mc="http://schemas.openxmlformats.org/markup-compatibility/2006" xmlns:a14="http://schemas.microsoft.com/office/drawing/2010/main">
      <mc:Choice Requires="a14">
        <xdr:graphicFrame macro="">
          <xdr:nvGraphicFramePr>
            <xdr:cNvPr id="11" name="Physical_Activity_Hours 1">
              <a:extLst>
                <a:ext uri="{FF2B5EF4-FFF2-40B4-BE49-F238E27FC236}">
                  <a16:creationId xmlns:a16="http://schemas.microsoft.com/office/drawing/2014/main" id="{2E624E0B-30EE-40E4-8EF8-3F83B24F84A5}"/>
                </a:ext>
              </a:extLst>
            </xdr:cNvPr>
            <xdr:cNvGraphicFramePr/>
          </xdr:nvGraphicFramePr>
          <xdr:xfrm>
            <a:off x="0" y="0"/>
            <a:ext cx="0" cy="0"/>
          </xdr:xfrm>
          <a:graphic>
            <a:graphicData uri="http://schemas.microsoft.com/office/drawing/2010/slicer">
              <sle:slicer xmlns:sle="http://schemas.microsoft.com/office/drawing/2010/slicer" name="Physical_Activity_Hours 1"/>
            </a:graphicData>
          </a:graphic>
        </xdr:graphicFrame>
      </mc:Choice>
      <mc:Fallback xmlns="">
        <xdr:sp macro="" textlink="">
          <xdr:nvSpPr>
            <xdr:cNvPr id="0" name=""/>
            <xdr:cNvSpPr>
              <a:spLocks noTextEdit="1"/>
            </xdr:cNvSpPr>
          </xdr:nvSpPr>
          <xdr:spPr>
            <a:xfrm>
              <a:off x="4562372" y="1730944"/>
              <a:ext cx="2095099" cy="12252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283542</xdr:colOff>
      <xdr:row>17</xdr:row>
      <xdr:rowOff>1</xdr:rowOff>
    </xdr:from>
    <xdr:to>
      <xdr:col>10</xdr:col>
      <xdr:colOff>531392</xdr:colOff>
      <xdr:row>25</xdr:row>
      <xdr:rowOff>60961</xdr:rowOff>
    </xdr:to>
    <mc:AlternateContent xmlns:mc="http://schemas.openxmlformats.org/markup-compatibility/2006" xmlns:a14="http://schemas.microsoft.com/office/drawing/2010/main">
      <mc:Choice Requires="a14">
        <xdr:graphicFrame macro="">
          <xdr:nvGraphicFramePr>
            <xdr:cNvPr id="13" name="Work_Categories 1">
              <a:extLst>
                <a:ext uri="{FF2B5EF4-FFF2-40B4-BE49-F238E27FC236}">
                  <a16:creationId xmlns:a16="http://schemas.microsoft.com/office/drawing/2014/main" id="{DDC55CB8-796A-46B3-9AEB-34EAD24BBF36}"/>
                </a:ext>
              </a:extLst>
            </xdr:cNvPr>
            <xdr:cNvGraphicFramePr/>
          </xdr:nvGraphicFramePr>
          <xdr:xfrm>
            <a:off x="0" y="0"/>
            <a:ext cx="0" cy="0"/>
          </xdr:xfrm>
          <a:graphic>
            <a:graphicData uri="http://schemas.microsoft.com/office/drawing/2010/slicer">
              <sle:slicer xmlns:sle="http://schemas.microsoft.com/office/drawing/2010/slicer" name="Work_Categories 1"/>
            </a:graphicData>
          </a:graphic>
        </xdr:graphicFrame>
      </mc:Choice>
      <mc:Fallback xmlns="">
        <xdr:sp macro="" textlink="">
          <xdr:nvSpPr>
            <xdr:cNvPr id="0" name=""/>
            <xdr:cNvSpPr>
              <a:spLocks noTextEdit="1"/>
            </xdr:cNvSpPr>
          </xdr:nvSpPr>
          <xdr:spPr>
            <a:xfrm>
              <a:off x="4564779" y="3068054"/>
              <a:ext cx="2082666" cy="1504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281135</xdr:colOff>
      <xdr:row>26</xdr:row>
      <xdr:rowOff>7621</xdr:rowOff>
    </xdr:from>
    <xdr:to>
      <xdr:col>10</xdr:col>
      <xdr:colOff>541418</xdr:colOff>
      <xdr:row>33</xdr:row>
      <xdr:rowOff>167640</xdr:rowOff>
    </xdr:to>
    <mc:AlternateContent xmlns:mc="http://schemas.openxmlformats.org/markup-compatibility/2006" xmlns:a14="http://schemas.microsoft.com/office/drawing/2010/main">
      <mc:Choice Requires="a14">
        <xdr:graphicFrame macro="">
          <xdr:nvGraphicFramePr>
            <xdr:cNvPr id="14" name="Sleep_Categories 1">
              <a:extLst>
                <a:ext uri="{FF2B5EF4-FFF2-40B4-BE49-F238E27FC236}">
                  <a16:creationId xmlns:a16="http://schemas.microsoft.com/office/drawing/2014/main" id="{2863016D-DAE9-4EC8-B677-AD2207D5357D}"/>
                </a:ext>
              </a:extLst>
            </xdr:cNvPr>
            <xdr:cNvGraphicFramePr/>
          </xdr:nvGraphicFramePr>
          <xdr:xfrm>
            <a:off x="0" y="0"/>
            <a:ext cx="0" cy="0"/>
          </xdr:xfrm>
          <a:graphic>
            <a:graphicData uri="http://schemas.microsoft.com/office/drawing/2010/slicer">
              <sle:slicer xmlns:sle="http://schemas.microsoft.com/office/drawing/2010/slicer" name="Sleep_Categories 1"/>
            </a:graphicData>
          </a:graphic>
        </xdr:graphicFrame>
      </mc:Choice>
      <mc:Fallback xmlns="">
        <xdr:sp macro="" textlink="">
          <xdr:nvSpPr>
            <xdr:cNvPr id="0" name=""/>
            <xdr:cNvSpPr>
              <a:spLocks noTextEdit="1"/>
            </xdr:cNvSpPr>
          </xdr:nvSpPr>
          <xdr:spPr>
            <a:xfrm>
              <a:off x="4562372" y="4699937"/>
              <a:ext cx="2095099" cy="14233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41334</xdr:colOff>
      <xdr:row>0</xdr:row>
      <xdr:rowOff>162731</xdr:rowOff>
    </xdr:from>
    <xdr:to>
      <xdr:col>7</xdr:col>
      <xdr:colOff>185506</xdr:colOff>
      <xdr:row>4</xdr:row>
      <xdr:rowOff>44927</xdr:rowOff>
    </xdr:to>
    <xdr:grpSp>
      <xdr:nvGrpSpPr>
        <xdr:cNvPr id="20" name="Group 19">
          <a:extLst>
            <a:ext uri="{FF2B5EF4-FFF2-40B4-BE49-F238E27FC236}">
              <a16:creationId xmlns:a16="http://schemas.microsoft.com/office/drawing/2014/main" id="{0F5EB8F7-82B5-AE42-DFEF-1E23337BB872}"/>
            </a:ext>
          </a:extLst>
        </xdr:cNvPr>
        <xdr:cNvGrpSpPr/>
      </xdr:nvGrpSpPr>
      <xdr:grpSpPr>
        <a:xfrm>
          <a:off x="3710966" y="162731"/>
          <a:ext cx="755777" cy="604091"/>
          <a:chOff x="7191846" y="335168"/>
          <a:chExt cx="752588" cy="609013"/>
        </a:xfrm>
      </xdr:grpSpPr>
      <xdr:sp macro="" textlink="">
        <xdr:nvSpPr>
          <xdr:cNvPr id="16" name="Rectangle 15">
            <a:extLst>
              <a:ext uri="{FF2B5EF4-FFF2-40B4-BE49-F238E27FC236}">
                <a16:creationId xmlns:a16="http://schemas.microsoft.com/office/drawing/2014/main" id="{97598E15-0FB5-401F-85A1-D7FD259CC1E6}"/>
              </a:ext>
            </a:extLst>
          </xdr:cNvPr>
          <xdr:cNvSpPr/>
        </xdr:nvSpPr>
        <xdr:spPr>
          <a:xfrm>
            <a:off x="7191846" y="418875"/>
            <a:ext cx="108000" cy="108082"/>
          </a:xfrm>
          <a:prstGeom prst="rect">
            <a:avLst/>
          </a:prstGeom>
          <a:solidFill>
            <a:srgbClr val="B4CFA8"/>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02ED6F33-5329-4600-BF6D-D06993D842DA}"/>
              </a:ext>
            </a:extLst>
          </xdr:cNvPr>
          <xdr:cNvSpPr/>
        </xdr:nvSpPr>
        <xdr:spPr>
          <a:xfrm>
            <a:off x="7194943" y="764863"/>
            <a:ext cx="108000" cy="108082"/>
          </a:xfrm>
          <a:prstGeom prst="rect">
            <a:avLst/>
          </a:prstGeom>
          <a:solidFill>
            <a:srgbClr val="5B8E39"/>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10FB796B-0E9B-4B90-BBA0-774580980DE4}"/>
              </a:ext>
            </a:extLst>
          </xdr:cNvPr>
          <xdr:cNvSpPr/>
        </xdr:nvSpPr>
        <xdr:spPr>
          <a:xfrm>
            <a:off x="7193318" y="590861"/>
            <a:ext cx="108000" cy="108081"/>
          </a:xfrm>
          <a:prstGeom prst="rect">
            <a:avLst/>
          </a:prstGeom>
          <a:solidFill>
            <a:srgbClr val="70AD47"/>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83EE6CB0-DF1D-A217-AC63-89298D74EA48}"/>
              </a:ext>
            </a:extLst>
          </xdr:cNvPr>
          <xdr:cNvSpPr txBox="1"/>
        </xdr:nvSpPr>
        <xdr:spPr>
          <a:xfrm>
            <a:off x="7275661" y="335168"/>
            <a:ext cx="668773"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Low</a:t>
            </a:r>
          </a:p>
          <a:p>
            <a:r>
              <a:rPr lang="en-US" sz="1100"/>
              <a:t>Medium</a:t>
            </a:r>
          </a:p>
          <a:p>
            <a:r>
              <a:rPr lang="en-US" sz="1100"/>
              <a:t>High</a:t>
            </a:r>
          </a:p>
        </xdr:txBody>
      </xdr:sp>
    </xdr:grpSp>
    <xdr:clientData/>
  </xdr:twoCellAnchor>
  <xdr:twoCellAnchor>
    <xdr:from>
      <xdr:col>11</xdr:col>
      <xdr:colOff>204197</xdr:colOff>
      <xdr:row>5</xdr:row>
      <xdr:rowOff>89347</xdr:rowOff>
    </xdr:from>
    <xdr:to>
      <xdr:col>14</xdr:col>
      <xdr:colOff>528166</xdr:colOff>
      <xdr:row>17</xdr:row>
      <xdr:rowOff>36873</xdr:rowOff>
    </xdr:to>
    <xdr:graphicFrame macro="">
      <xdr:nvGraphicFramePr>
        <xdr:cNvPr id="21" name="Chart 20">
          <a:extLst>
            <a:ext uri="{FF2B5EF4-FFF2-40B4-BE49-F238E27FC236}">
              <a16:creationId xmlns:a16="http://schemas.microsoft.com/office/drawing/2014/main" id="{F25F9F2C-9408-4EFA-B233-8AFA12A13B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543792</xdr:colOff>
      <xdr:row>5</xdr:row>
      <xdr:rowOff>84413</xdr:rowOff>
    </xdr:from>
    <xdr:to>
      <xdr:col>18</xdr:col>
      <xdr:colOff>256458</xdr:colOff>
      <xdr:row>17</xdr:row>
      <xdr:rowOff>31939</xdr:rowOff>
    </xdr:to>
    <xdr:graphicFrame macro="">
      <xdr:nvGraphicFramePr>
        <xdr:cNvPr id="22" name="Chart 21">
          <a:extLst>
            <a:ext uri="{FF2B5EF4-FFF2-40B4-BE49-F238E27FC236}">
              <a16:creationId xmlns:a16="http://schemas.microsoft.com/office/drawing/2014/main" id="{85A66082-8D1F-498A-A024-1103D4B017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208123</xdr:colOff>
      <xdr:row>17</xdr:row>
      <xdr:rowOff>25944</xdr:rowOff>
    </xdr:from>
    <xdr:to>
      <xdr:col>14</xdr:col>
      <xdr:colOff>532092</xdr:colOff>
      <xdr:row>28</xdr:row>
      <xdr:rowOff>149690</xdr:rowOff>
    </xdr:to>
    <xdr:graphicFrame macro="">
      <xdr:nvGraphicFramePr>
        <xdr:cNvPr id="23" name="Chart 22">
          <a:extLst>
            <a:ext uri="{FF2B5EF4-FFF2-40B4-BE49-F238E27FC236}">
              <a16:creationId xmlns:a16="http://schemas.microsoft.com/office/drawing/2014/main" id="{A5E7EBDF-7EAE-4611-8872-1A34B183C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544023</xdr:colOff>
      <xdr:row>17</xdr:row>
      <xdr:rowOff>18094</xdr:rowOff>
    </xdr:from>
    <xdr:to>
      <xdr:col>18</xdr:col>
      <xdr:colOff>256689</xdr:colOff>
      <xdr:row>28</xdr:row>
      <xdr:rowOff>141840</xdr:rowOff>
    </xdr:to>
    <xdr:graphicFrame macro="">
      <xdr:nvGraphicFramePr>
        <xdr:cNvPr id="24" name="Chart 23">
          <a:extLst>
            <a:ext uri="{FF2B5EF4-FFF2-40B4-BE49-F238E27FC236}">
              <a16:creationId xmlns:a16="http://schemas.microsoft.com/office/drawing/2014/main" id="{57635C04-DE9F-443C-894E-3CDED9B5DC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466557</xdr:colOff>
      <xdr:row>4</xdr:row>
      <xdr:rowOff>3284</xdr:rowOff>
    </xdr:from>
    <xdr:to>
      <xdr:col>16</xdr:col>
      <xdr:colOff>36382</xdr:colOff>
      <xdr:row>5</xdr:row>
      <xdr:rowOff>58997</xdr:rowOff>
    </xdr:to>
    <xdr:grpSp>
      <xdr:nvGrpSpPr>
        <xdr:cNvPr id="29" name="Group 28">
          <a:extLst>
            <a:ext uri="{FF2B5EF4-FFF2-40B4-BE49-F238E27FC236}">
              <a16:creationId xmlns:a16="http://schemas.microsoft.com/office/drawing/2014/main" id="{8C2E2A20-262B-7808-4F6B-0679207B30D5}"/>
            </a:ext>
          </a:extLst>
        </xdr:cNvPr>
        <xdr:cNvGrpSpPr/>
      </xdr:nvGrpSpPr>
      <xdr:grpSpPr>
        <a:xfrm>
          <a:off x="8417425" y="725179"/>
          <a:ext cx="1404641" cy="236186"/>
          <a:chOff x="9906000" y="250702"/>
          <a:chExt cx="1399017" cy="237140"/>
        </a:xfrm>
      </xdr:grpSpPr>
      <xdr:sp macro="" textlink="">
        <xdr:nvSpPr>
          <xdr:cNvPr id="26" name="TextBox 25">
            <a:extLst>
              <a:ext uri="{FF2B5EF4-FFF2-40B4-BE49-F238E27FC236}">
                <a16:creationId xmlns:a16="http://schemas.microsoft.com/office/drawing/2014/main" id="{94DB310D-0BCB-4FC8-815D-55F36EFB4ED8}"/>
              </a:ext>
            </a:extLst>
          </xdr:cNvPr>
          <xdr:cNvSpPr txBox="1"/>
        </xdr:nvSpPr>
        <xdr:spPr>
          <a:xfrm>
            <a:off x="9948517" y="250702"/>
            <a:ext cx="1356500" cy="2371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True	</a:t>
            </a:r>
            <a:r>
              <a:rPr lang="en-US" sz="1100"/>
              <a:t>False</a:t>
            </a:r>
          </a:p>
        </xdr:txBody>
      </xdr:sp>
      <xdr:sp macro="" textlink="">
        <xdr:nvSpPr>
          <xdr:cNvPr id="27" name="Rectangle 26">
            <a:extLst>
              <a:ext uri="{FF2B5EF4-FFF2-40B4-BE49-F238E27FC236}">
                <a16:creationId xmlns:a16="http://schemas.microsoft.com/office/drawing/2014/main" id="{C55708EB-F1F4-49A5-AE70-607E60F93497}"/>
              </a:ext>
            </a:extLst>
          </xdr:cNvPr>
          <xdr:cNvSpPr/>
        </xdr:nvSpPr>
        <xdr:spPr>
          <a:xfrm>
            <a:off x="9906000" y="334635"/>
            <a:ext cx="108054" cy="107717"/>
          </a:xfrm>
          <a:prstGeom prst="rect">
            <a:avLst/>
          </a:prstGeom>
          <a:solidFill>
            <a:srgbClr val="62993E"/>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7118C2C6-9F73-4D92-84E6-D6457536D5F7}"/>
              </a:ext>
            </a:extLst>
          </xdr:cNvPr>
          <xdr:cNvSpPr/>
        </xdr:nvSpPr>
        <xdr:spPr>
          <a:xfrm>
            <a:off x="10824433" y="329796"/>
            <a:ext cx="108054" cy="107717"/>
          </a:xfrm>
          <a:prstGeom prst="rect">
            <a:avLst/>
          </a:prstGeom>
          <a:solidFill>
            <a:srgbClr val="A1C490"/>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11</xdr:col>
      <xdr:colOff>256704</xdr:colOff>
      <xdr:row>29</xdr:row>
      <xdr:rowOff>115206</xdr:rowOff>
    </xdr:from>
    <xdr:to>
      <xdr:col>14</xdr:col>
      <xdr:colOff>251388</xdr:colOff>
      <xdr:row>36</xdr:row>
      <xdr:rowOff>29503</xdr:rowOff>
    </xdr:to>
    <mc:AlternateContent xmlns:mc="http://schemas.openxmlformats.org/markup-compatibility/2006" xmlns:a14="http://schemas.microsoft.com/office/drawing/2010/main">
      <mc:Choice Requires="a14">
        <xdr:graphicFrame macro="">
          <xdr:nvGraphicFramePr>
            <xdr:cNvPr id="30" name="Stress_Level 3">
              <a:extLst>
                <a:ext uri="{FF2B5EF4-FFF2-40B4-BE49-F238E27FC236}">
                  <a16:creationId xmlns:a16="http://schemas.microsoft.com/office/drawing/2014/main" id="{B6895D6F-546C-4B39-95CC-77EBC950EAD4}"/>
                </a:ext>
              </a:extLst>
            </xdr:cNvPr>
            <xdr:cNvGraphicFramePr/>
          </xdr:nvGraphicFramePr>
          <xdr:xfrm>
            <a:off x="0" y="0"/>
            <a:ext cx="0" cy="0"/>
          </xdr:xfrm>
          <a:graphic>
            <a:graphicData uri="http://schemas.microsoft.com/office/drawing/2010/slicer">
              <sle:slicer xmlns:sle="http://schemas.microsoft.com/office/drawing/2010/slicer" name="Stress_Level 3"/>
            </a:graphicData>
          </a:graphic>
        </xdr:graphicFrame>
      </mc:Choice>
      <mc:Fallback xmlns="">
        <xdr:sp macro="" textlink="">
          <xdr:nvSpPr>
            <xdr:cNvPr id="0" name=""/>
            <xdr:cNvSpPr>
              <a:spLocks noTextEdit="1"/>
            </xdr:cNvSpPr>
          </xdr:nvSpPr>
          <xdr:spPr>
            <a:xfrm>
              <a:off x="6984362" y="5348943"/>
              <a:ext cx="1829500" cy="11776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509504</xdr:colOff>
      <xdr:row>2</xdr:row>
      <xdr:rowOff>61472</xdr:rowOff>
    </xdr:from>
    <xdr:ext cx="3338714" cy="436786"/>
    <xdr:sp macro="" textlink="">
      <xdr:nvSpPr>
        <xdr:cNvPr id="33" name="TextBox 32">
          <a:extLst>
            <a:ext uri="{FF2B5EF4-FFF2-40B4-BE49-F238E27FC236}">
              <a16:creationId xmlns:a16="http://schemas.microsoft.com/office/drawing/2014/main" id="{A5D559D7-F546-7096-9526-A4C4133E2AAB}"/>
            </a:ext>
          </a:extLst>
        </xdr:cNvPr>
        <xdr:cNvSpPr txBox="1"/>
      </xdr:nvSpPr>
      <xdr:spPr>
        <a:xfrm>
          <a:off x="509504" y="422419"/>
          <a:ext cx="333871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b="0" i="0">
              <a:solidFill>
                <a:schemeClr val="tx1"/>
              </a:solidFill>
              <a:effectLst/>
              <a:latin typeface="+mn-lt"/>
              <a:ea typeface="+mn-ea"/>
              <a:cs typeface="+mn-cs"/>
            </a:rPr>
            <a:t>Each individual’s stress level</a:t>
          </a:r>
          <a:r>
            <a:rPr lang="uk-UA"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is classified as Low, Medium, or High</a:t>
          </a:r>
          <a:r>
            <a:rPr lang="uk-UA" sz="1100" b="0" i="0">
              <a:solidFill>
                <a:schemeClr val="tx1"/>
              </a:solidFill>
              <a:effectLst/>
              <a:latin typeface="+mn-lt"/>
              <a:ea typeface="+mn-ea"/>
              <a:cs typeface="+mn-cs"/>
            </a:rPr>
            <a:t>.</a:t>
          </a:r>
          <a:endParaRPr lang="en-US" sz="1100">
            <a:latin typeface="+mn-lt"/>
          </a:endParaRPr>
        </a:p>
      </xdr:txBody>
    </xdr:sp>
    <xdr:clientData/>
  </xdr:oneCellAnchor>
  <xdr:oneCellAnchor>
    <xdr:from>
      <xdr:col>2</xdr:col>
      <xdr:colOff>269582</xdr:colOff>
      <xdr:row>0</xdr:row>
      <xdr:rowOff>39701</xdr:rowOff>
    </xdr:from>
    <xdr:ext cx="1261884" cy="342786"/>
    <xdr:sp macro="" textlink="">
      <xdr:nvSpPr>
        <xdr:cNvPr id="34" name="TextBox 33">
          <a:extLst>
            <a:ext uri="{FF2B5EF4-FFF2-40B4-BE49-F238E27FC236}">
              <a16:creationId xmlns:a16="http://schemas.microsoft.com/office/drawing/2014/main" id="{6E9F65BE-3558-0279-4E7A-D5A94BA73FEF}"/>
            </a:ext>
          </a:extLst>
        </xdr:cNvPr>
        <xdr:cNvSpPr txBox="1"/>
      </xdr:nvSpPr>
      <xdr:spPr>
        <a:xfrm>
          <a:off x="1488782" y="39701"/>
          <a:ext cx="1261884" cy="342786"/>
        </a:xfrm>
        <a:prstGeom prst="rect">
          <a:avLst/>
        </a:prstGeom>
        <a:solidFill>
          <a:schemeClr val="accent6">
            <a:alpha val="50000"/>
          </a:schemeClr>
        </a:solidFill>
        <a:ln>
          <a:solidFill>
            <a:schemeClr val="bg1"/>
          </a:solidFill>
        </a:ln>
      </xdr:spPr>
      <xdr:style>
        <a:lnRef idx="0">
          <a:scrgbClr r="0" g="0" b="0"/>
        </a:lnRef>
        <a:fillRef idx="0">
          <a:scrgbClr r="0" g="0" b="0"/>
        </a:fillRef>
        <a:effectRef idx="0">
          <a:scrgbClr r="0" g="0" b="0"/>
        </a:effectRef>
        <a:fontRef idx="minor">
          <a:schemeClr val="lt1"/>
        </a:fontRef>
      </xdr:style>
      <xdr:txBody>
        <a:bodyPr vertOverflow="clip" horzOverflow="clip" wrap="none" rtlCol="0" anchor="t">
          <a:spAutoFit/>
        </a:bodyPr>
        <a:lstStyle/>
        <a:p>
          <a:r>
            <a:rPr lang="en-US" sz="1600" b="1" i="0">
              <a:solidFill>
                <a:schemeClr val="tx1"/>
              </a:solidFill>
              <a:effectLst/>
              <a:latin typeface="+mn-lt"/>
              <a:ea typeface="+mn-ea"/>
              <a:cs typeface="+mn-cs"/>
            </a:rPr>
            <a:t>Stress Levels</a:t>
          </a:r>
          <a:endParaRPr lang="en-US" sz="1600" b="1"/>
        </a:p>
      </xdr:txBody>
    </xdr:sp>
    <xdr:clientData/>
  </xdr:oneCellAnchor>
  <xdr:oneCellAnchor>
    <xdr:from>
      <xdr:col>13</xdr:col>
      <xdr:colOff>230605</xdr:colOff>
      <xdr:row>0</xdr:row>
      <xdr:rowOff>0</xdr:rowOff>
    </xdr:from>
    <xdr:ext cx="1930016" cy="342786"/>
    <xdr:sp macro="" textlink="">
      <xdr:nvSpPr>
        <xdr:cNvPr id="35" name="TextBox 34">
          <a:extLst>
            <a:ext uri="{FF2B5EF4-FFF2-40B4-BE49-F238E27FC236}">
              <a16:creationId xmlns:a16="http://schemas.microsoft.com/office/drawing/2014/main" id="{8FA7405D-60CD-4DFD-9820-ECA05515AC7F}"/>
            </a:ext>
          </a:extLst>
        </xdr:cNvPr>
        <xdr:cNvSpPr txBox="1"/>
      </xdr:nvSpPr>
      <xdr:spPr>
        <a:xfrm>
          <a:off x="8181473" y="0"/>
          <a:ext cx="1930016" cy="342786"/>
        </a:xfrm>
        <a:prstGeom prst="rect">
          <a:avLst/>
        </a:prstGeom>
        <a:solidFill>
          <a:schemeClr val="accent6">
            <a:alpha val="50000"/>
          </a:schemeClr>
        </a:solidFill>
        <a:ln>
          <a:solidFill>
            <a:schemeClr val="bg1"/>
          </a:solidFill>
        </a:ln>
      </xdr:spPr>
      <xdr:style>
        <a:lnRef idx="0">
          <a:scrgbClr r="0" g="0" b="0"/>
        </a:lnRef>
        <a:fillRef idx="0">
          <a:scrgbClr r="0" g="0" b="0"/>
        </a:fillRef>
        <a:effectRef idx="0">
          <a:scrgbClr r="0" g="0" b="0"/>
        </a:effectRef>
        <a:fontRef idx="minor">
          <a:schemeClr val="lt1"/>
        </a:fontRef>
      </xdr:style>
      <xdr:txBody>
        <a:bodyPr vertOverflow="clip" horzOverflow="clip" wrap="none" rtlCol="0" anchor="t">
          <a:spAutoFit/>
        </a:bodyPr>
        <a:lstStyle/>
        <a:p>
          <a:r>
            <a:rPr lang="en-US" sz="1600" b="1" i="0">
              <a:solidFill>
                <a:schemeClr val="tx1"/>
              </a:solidFill>
              <a:effectLst/>
              <a:latin typeface="+mn-lt"/>
              <a:ea typeface="+mn-ea"/>
              <a:cs typeface="+mn-cs"/>
            </a:rPr>
            <a:t>Consultation History</a:t>
          </a:r>
          <a:endParaRPr lang="en-US" sz="1600" b="1"/>
        </a:p>
      </xdr:txBody>
    </xdr:sp>
    <xdr:clientData/>
  </xdr:oneCellAnchor>
  <xdr:twoCellAnchor>
    <xdr:from>
      <xdr:col>11</xdr:col>
      <xdr:colOff>479440</xdr:colOff>
      <xdr:row>2</xdr:row>
      <xdr:rowOff>34634</xdr:rowOff>
    </xdr:from>
    <xdr:to>
      <xdr:col>18</xdr:col>
      <xdr:colOff>60340</xdr:colOff>
      <xdr:row>4</xdr:row>
      <xdr:rowOff>103578</xdr:rowOff>
    </xdr:to>
    <xdr:sp macro="" textlink="">
      <xdr:nvSpPr>
        <xdr:cNvPr id="12290" name="Text Box 2">
          <a:extLst>
            <a:ext uri="{FF2B5EF4-FFF2-40B4-BE49-F238E27FC236}">
              <a16:creationId xmlns:a16="http://schemas.microsoft.com/office/drawing/2014/main" id="{33D4D0C8-A4A5-338A-A508-5CC9D01DBB59}"/>
            </a:ext>
          </a:extLst>
        </xdr:cNvPr>
        <xdr:cNvSpPr txBox="1">
          <a:spLocks noChangeArrowheads="1"/>
        </xdr:cNvSpPr>
      </xdr:nvSpPr>
      <xdr:spPr bwMode="auto">
        <a:xfrm>
          <a:off x="7207098" y="395581"/>
          <a:ext cx="3862137" cy="429892"/>
        </a:xfrm>
        <a:prstGeom prst="rect">
          <a:avLst/>
        </a:prstGeom>
        <a:noFill/>
        <a:ln w="9525">
          <a:noFill/>
          <a:miter lim="800000"/>
          <a:headEnd/>
          <a:tailEnd/>
        </a:ln>
      </xdr:spPr>
      <xdr:txBody>
        <a:bodyPr vertOverflow="clip" wrap="square" lIns="27432" tIns="27432" rIns="0" bIns="0" anchor="t" upright="1"/>
        <a:lstStyle/>
        <a:p>
          <a:pPr algn="ctr" rtl="0">
            <a:defRPr sz="1000"/>
          </a:pPr>
          <a:r>
            <a:rPr lang="en-US" sz="1100" b="0" i="0" u="none" strike="noStrike" baseline="0">
              <a:solidFill>
                <a:srgbClr val="000000"/>
              </a:solidFill>
              <a:latin typeface="Calibri"/>
              <a:ea typeface="Calibri"/>
              <a:cs typeface="Calibri"/>
            </a:rPr>
            <a:t>For individuals with mental health conditions, the dataset notes whether they have consulted a mental health professional.</a:t>
          </a:r>
        </a:p>
      </xdr:txBody>
    </xdr:sp>
    <xdr:clientData/>
  </xdr:twoCellAnchor>
  <xdr:twoCellAnchor editAs="oneCell">
    <xdr:from>
      <xdr:col>0</xdr:col>
      <xdr:colOff>30079</xdr:colOff>
      <xdr:row>29</xdr:row>
      <xdr:rowOff>170449</xdr:rowOff>
    </xdr:from>
    <xdr:to>
      <xdr:col>3</xdr:col>
      <xdr:colOff>471236</xdr:colOff>
      <xdr:row>35</xdr:row>
      <xdr:rowOff>0</xdr:rowOff>
    </xdr:to>
    <mc:AlternateContent xmlns:mc="http://schemas.openxmlformats.org/markup-compatibility/2006" xmlns:a14="http://schemas.microsoft.com/office/drawing/2010/main">
      <mc:Choice Requires="a14">
        <xdr:graphicFrame macro="">
          <xdr:nvGraphicFramePr>
            <xdr:cNvPr id="36" name="Consultation_History 1">
              <a:extLst>
                <a:ext uri="{FF2B5EF4-FFF2-40B4-BE49-F238E27FC236}">
                  <a16:creationId xmlns:a16="http://schemas.microsoft.com/office/drawing/2014/main" id="{8EA82A71-1EC5-4D75-AC2A-3370993AC01C}"/>
                </a:ext>
              </a:extLst>
            </xdr:cNvPr>
            <xdr:cNvGraphicFramePr/>
          </xdr:nvGraphicFramePr>
          <xdr:xfrm>
            <a:off x="0" y="0"/>
            <a:ext cx="0" cy="0"/>
          </xdr:xfrm>
          <a:graphic>
            <a:graphicData uri="http://schemas.microsoft.com/office/drawing/2010/slicer">
              <sle:slicer xmlns:sle="http://schemas.microsoft.com/office/drawing/2010/slicer" name="Consultation_History 1"/>
            </a:graphicData>
          </a:graphic>
        </xdr:graphicFrame>
      </mc:Choice>
      <mc:Fallback xmlns="">
        <xdr:sp macro="" textlink="">
          <xdr:nvSpPr>
            <xdr:cNvPr id="0" name=""/>
            <xdr:cNvSpPr>
              <a:spLocks noTextEdit="1"/>
            </xdr:cNvSpPr>
          </xdr:nvSpPr>
          <xdr:spPr>
            <a:xfrm>
              <a:off x="30079" y="5404186"/>
              <a:ext cx="2275973" cy="9123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Usata" refreshedDate="45679.476293518521" backgroundQuery="1" createdVersion="8" refreshedVersion="8" minRefreshableVersion="3" recordCount="0" supportSubquery="1" supportAdvancedDrill="1" xr:uid="{45903612-C458-40C9-B939-DA25C8C15CE8}">
  <cacheSource type="external" connectionId="3"/>
  <cacheFields count="2">
    <cacheField name="[mental_health].[Country].[Country]" caption="Country" numFmtId="0" hierarchy="5" level="1">
      <sharedItems count="7">
        <s v="Australia"/>
        <s v="Canada"/>
        <s v="Germany"/>
        <s v="India"/>
        <s v="Other"/>
        <s v="UK"/>
        <s v="USA"/>
      </sharedItems>
    </cacheField>
    <cacheField name="[Measures].[Count of Country]" caption="Count of Country" numFmtId="0" hierarchy="43" level="32767"/>
  </cacheFields>
  <cacheHierarchies count="48">
    <cacheHierarchy uniqueName="[mental_health].[User_ID]" caption="User_ID" attribute="1" defaultMemberUniqueName="[mental_health].[User_ID].[All]" allUniqueName="[mental_health].[User_ID].[All]" dimensionUniqueName="[mental_health]" displayFolder="" count="0" memberValueDatatype="20" unbalanced="0"/>
    <cacheHierarchy uniqueName="[mental_health].[Age]" caption="Age" attribute="1" defaultMemberUniqueName="[mental_health].[Age].[All]" allUniqueName="[mental_health].[Age].[All]" dimensionUniqueName="[mental_health]" displayFolder="" count="0" memberValueDatatype="20" unbalanced="0"/>
    <cacheHierarchy uniqueName="[mental_health].[Age_Categories]" caption="Age_Categories" attribute="1" defaultMemberUniqueName="[mental_health].[Age_Categories].[All]" allUniqueName="[mental_health].[Age_Categories].[All]" dimensionUniqueName="[mental_health]" displayFolder="" count="0" memberValueDatatype="130" unbalanced="0"/>
    <cacheHierarchy uniqueName="[mental_health].[Gender]" caption="Gender" attribute="1" defaultMemberUniqueName="[mental_health].[Gender].[All]" allUniqueName="[mental_health].[Gender].[All]" dimensionUniqueName="[mental_health]" displayFolder="" count="0" memberValueDatatype="130" unbalanced="0"/>
    <cacheHierarchy uniqueName="[mental_health].[Occupation]" caption="Occupation" attribute="1" defaultMemberUniqueName="[mental_health].[Occupation].[All]" allUniqueName="[mental_health].[Occupation].[All]" dimensionUniqueName="[mental_health]" displayFolder="" count="0" memberValueDatatype="130" unbalanced="0"/>
    <cacheHierarchy uniqueName="[mental_health].[Country]" caption="Country" attribute="1" defaultMemberUniqueName="[mental_health].[Country].[All]" allUniqueName="[mental_health].[Country].[All]" dimensionUniqueName="[mental_health]" displayFolder="" count="2" memberValueDatatype="130" unbalanced="0">
      <fieldsUsage count="2">
        <fieldUsage x="-1"/>
        <fieldUsage x="0"/>
      </fieldsUsage>
    </cacheHierarchy>
    <cacheHierarchy uniqueName="[mental_health].[Mental_Health_Condition]" caption="Mental_Health_Condition" attribute="1" defaultMemberUniqueName="[mental_health].[Mental_Health_Condition].[All]" allUniqueName="[mental_health].[Mental_Health_Condition].[All]" dimensionUniqueName="[mental_health]" displayFolder="" count="0" memberValueDatatype="11" unbalanced="0"/>
    <cacheHierarchy uniqueName="[mental_health].[Severity]" caption="Severity" attribute="1" defaultMemberUniqueName="[mental_health].[Severity].[All]" allUniqueName="[mental_health].[Severity].[All]" dimensionUniqueName="[mental_health]" displayFolder="" count="0" memberValueDatatype="130" unbalanced="0"/>
    <cacheHierarchy uniqueName="[mental_health].[Consultation_History]" caption="Consultation_History" attribute="1" defaultMemberUniqueName="[mental_health].[Consultation_History].[All]" allUniqueName="[mental_health].[Consultation_History].[All]" dimensionUniqueName="[mental_health]" displayFolder="" count="0" memberValueDatatype="11" unbalanced="0"/>
    <cacheHierarchy uniqueName="[mental_health].[Stress_Level]" caption="Stress_Level" attribute="1" defaultMemberUniqueName="[mental_health].[Stress_Level].[All]" allUniqueName="[mental_health].[Stress_Level].[All]" dimensionUniqueName="[mental_health]" displayFolder="" count="0" memberValueDatatype="130" unbalanced="0"/>
    <cacheHierarchy uniqueName="[mental_health].[Sleep_Hours]" caption="Sleep_Hours" attribute="1" defaultMemberUniqueName="[mental_health].[Sleep_Hours].[All]" allUniqueName="[mental_health].[Sleep_Hours].[All]" dimensionUniqueName="[mental_health]" displayFolder="" count="0" memberValueDatatype="5" unbalanced="0"/>
    <cacheHierarchy uniqueName="[mental_health].[Work_Hours]" caption="Work_Hours" attribute="1" defaultMemberUniqueName="[mental_health].[Work_Hours].[All]" allUniqueName="[mental_health].[Work_Hours].[All]" dimensionUniqueName="[mental_health]" displayFolder="" count="0" memberValueDatatype="20" unbalanced="0"/>
    <cacheHierarchy uniqueName="[mental_health].[Physical_Activity_Hours]" caption="Physical_Activity_Hours" attribute="1" defaultMemberUniqueName="[mental_health].[Physical_Activity_Hours].[All]" allUniqueName="[mental_health].[Physical_Activity_Hours].[All]" dimensionUniqueName="[mental_health]" displayFolder="" count="0" memberValueDatatype="20" unbalanced="0"/>
    <cacheHierarchy uniqueName="[mental_health  2].[User_ID]" caption="User_ID" attribute="1" defaultMemberUniqueName="[mental_health  2].[User_ID].[All]" allUniqueName="[mental_health  2].[User_ID].[All]" dimensionUniqueName="[mental_health  2]" displayFolder="" count="0" memberValueDatatype="20" unbalanced="0"/>
    <cacheHierarchy uniqueName="[mental_health  2].[Age_Categories]" caption="Age_Categories" attribute="1" defaultMemberUniqueName="[mental_health  2].[Age_Categories].[All]" allUniqueName="[mental_health  2].[Age_Categories].[All]" dimensionUniqueName="[mental_health  2]" displayFolder="" count="0" memberValueDatatype="130" unbalanced="0"/>
    <cacheHierarchy uniqueName="[mental_health  2].[Gender]" caption="Gender" attribute="1" defaultMemberUniqueName="[mental_health  2].[Gender].[All]" allUniqueName="[mental_health  2].[Gender].[All]" dimensionUniqueName="[mental_health  2]" displayFolder="" count="0" memberValueDatatype="130" unbalanced="0"/>
    <cacheHierarchy uniqueName="[mental_health  2].[Occupation]" caption="Occupation" attribute="1" defaultMemberUniqueName="[mental_health  2].[Occupation].[All]" allUniqueName="[mental_health  2].[Occupation].[All]" dimensionUniqueName="[mental_health  2]" displayFolder="" count="0" memberValueDatatype="130" unbalanced="0"/>
    <cacheHierarchy uniqueName="[mental_health  2].[Mental_Health_Condition]" caption="Mental_Health_Condition" attribute="1" defaultMemberUniqueName="[mental_health  2].[Mental_Health_Condition].[All]" allUniqueName="[mental_health  2].[Mental_Health_Condition].[All]" dimensionUniqueName="[mental_health  2]" displayFolder="" count="0" memberValueDatatype="11" unbalanced="0"/>
    <cacheHierarchy uniqueName="[mental_health  2].[Severity]" caption="Severity" attribute="1" defaultMemberUniqueName="[mental_health  2].[Severity].[All]" allUniqueName="[mental_health  2].[Severity].[All]" dimensionUniqueName="[mental_health  2]" displayFolder="" count="0" memberValueDatatype="130" unbalanced="0"/>
    <cacheHierarchy uniqueName="[mental_health  2].[Consultation_History]" caption="Consultation_History" attribute="1" defaultMemberUniqueName="[mental_health  2].[Consultation_History].[All]" allUniqueName="[mental_health  2].[Consultation_History].[All]" dimensionUniqueName="[mental_health  2]" displayFolder="" count="0" memberValueDatatype="11" unbalanced="0"/>
    <cacheHierarchy uniqueName="[mental_health  2].[Stress_Level]" caption="Stress_Level" attribute="1" defaultMemberUniqueName="[mental_health  2].[Stress_Level].[All]" allUniqueName="[mental_health  2].[Stress_Level].[All]" dimensionUniqueName="[mental_health  2]" displayFolder="" count="0" memberValueDatatype="130" unbalanced="0"/>
    <cacheHierarchy uniqueName="[mental_health  2].[Sleep_Hours]" caption="Sleep_Hours" attribute="1" defaultMemberUniqueName="[mental_health  2].[Sleep_Hours].[All]" allUniqueName="[mental_health  2].[Sleep_Hours].[All]" dimensionUniqueName="[mental_health  2]" displayFolder="" count="0" memberValueDatatype="5" unbalanced="0"/>
    <cacheHierarchy uniqueName="[mental_health  2].[Work_Hours]" caption="Work_Hours" attribute="1" defaultMemberUniqueName="[mental_health  2].[Work_Hours].[All]" allUniqueName="[mental_health  2].[Work_Hours].[All]" dimensionUniqueName="[mental_health  2]" displayFolder="" count="0" memberValueDatatype="20" unbalanced="0"/>
    <cacheHierarchy uniqueName="[mental_health  2].[Physical_Activity_Hours]" caption="Physical_Activity_Hours" attribute="1" defaultMemberUniqueName="[mental_health  2].[Physical_Activity_Hours].[All]" allUniqueName="[mental_health  2].[Physical_Activity_Hours].[All]" dimensionUniqueName="[mental_health  2]" displayFolder="" count="0" memberValueDatatype="20" unbalanced="0"/>
    <cacheHierarchy uniqueName="[mental_health  2].[Sleep_Categories]" caption="Sleep_Categories" attribute="1" defaultMemberUniqueName="[mental_health  2].[Sleep_Categories].[All]" allUniqueName="[mental_health  2].[Sleep_Categories].[All]" dimensionUniqueName="[mental_health  2]" displayFolder="" count="0" memberValueDatatype="130" unbalanced="0"/>
    <cacheHierarchy uniqueName="[mental_health  2].[Work_Categories]" caption="Work_Categories" attribute="1" defaultMemberUniqueName="[mental_health  2].[Work_Categories].[All]" allUniqueName="[mental_health  2].[Work_Categories].[All]" dimensionUniqueName="[mental_health  2]" displayFolder="" count="0" memberValueDatatype="130" unbalanced="0"/>
    <cacheHierarchy uniqueName="[Measures].[Average of activity]" caption="Average of activity" measure="1" displayFolder="" measureGroup="mental_health" count="0"/>
    <cacheHierarchy uniqueName="[Measures].[Average of work_hours]" caption="Average of work_hours" measure="1" displayFolder="" measureGroup="mental_health" count="0"/>
    <cacheHierarchy uniqueName="[Measures].[Average of sleep hours]" caption="Average of sleep hours" measure="1" displayFolder="" measureGroup="mental_health" count="0"/>
    <cacheHierarchy uniqueName="[Measures].[__XL_Count mental_health]" caption="__XL_Count mental_health" measure="1" displayFolder="" measureGroup="mental_health" count="0" hidden="1"/>
    <cacheHierarchy uniqueName="[Measures].[__XL_Count mental_health  2]" caption="__XL_Count mental_health  2" measure="1" displayFolder="" measureGroup="mental_health  2" count="0" hidden="1"/>
    <cacheHierarchy uniqueName="[Measures].[__No measures defined]" caption="__No measures defined" measure="1" displayFolder="" count="0" hidden="1"/>
    <cacheHierarchy uniqueName="[Measures].[Sum of Age]" caption="Sum of Age" measure="1" displayFolder="" measureGroup="mental_health"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mental_health" count="0" hidden="1">
      <extLst>
        <ext xmlns:x15="http://schemas.microsoft.com/office/spreadsheetml/2010/11/main" uri="{B97F6D7D-B522-45F9-BDA1-12C45D357490}">
          <x15:cacheHierarchy aggregatedColumn="1"/>
        </ext>
      </extLst>
    </cacheHierarchy>
    <cacheHierarchy uniqueName="[Measures].[Sum of Sleep_Hours]" caption="Sum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Average of Sleep_Hours]" caption="Average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Count of Occupation]" caption="Count of Occupation" measure="1" displayFolder="" measureGroup="mental_health" count="0" hidden="1">
      <extLst>
        <ext xmlns:x15="http://schemas.microsoft.com/office/spreadsheetml/2010/11/main" uri="{B97F6D7D-B522-45F9-BDA1-12C45D357490}">
          <x15:cacheHierarchy aggregatedColumn="4"/>
        </ext>
      </extLst>
    </cacheHierarchy>
    <cacheHierarchy uniqueName="[Measures].[Count of Stress_Level]" caption="Count of Stress_Level" measure="1" displayFolder="" measureGroup="mental_health" count="0" hidden="1">
      <extLst>
        <ext xmlns:x15="http://schemas.microsoft.com/office/spreadsheetml/2010/11/main" uri="{B97F6D7D-B522-45F9-BDA1-12C45D357490}">
          <x15:cacheHierarchy aggregatedColumn="9"/>
        </ext>
      </extLst>
    </cacheHierarchy>
    <cacheHierarchy uniqueName="[Measures].[Count of Severity]" caption="Count of Severity" measure="1" displayFolder="" measureGroup="mental_health" count="0" hidden="1">
      <extLst>
        <ext xmlns:x15="http://schemas.microsoft.com/office/spreadsheetml/2010/11/main" uri="{B97F6D7D-B522-45F9-BDA1-12C45D357490}">
          <x15:cacheHierarchy aggregatedColumn="7"/>
        </ext>
      </extLst>
    </cacheHierarchy>
    <cacheHierarchy uniqueName="[Measures].[Count of Consultation_History]" caption="Count of Consultation_History" measure="1" displayFolder="" measureGroup="mental_health" count="0" hidden="1">
      <extLst>
        <ext xmlns:x15="http://schemas.microsoft.com/office/spreadsheetml/2010/11/main" uri="{B97F6D7D-B522-45F9-BDA1-12C45D357490}">
          <x15:cacheHierarchy aggregatedColumn="8"/>
        </ext>
      </extLst>
    </cacheHierarchy>
    <cacheHierarchy uniqueName="[Measures].[Count of Mental_Health_Condition]" caption="Count of Mental_Health_Condition" measure="1" displayFolder="" measureGroup="mental_health" count="0" hidden="1">
      <extLst>
        <ext xmlns:x15="http://schemas.microsoft.com/office/spreadsheetml/2010/11/main" uri="{B97F6D7D-B522-45F9-BDA1-12C45D357490}">
          <x15:cacheHierarchy aggregatedColumn="6"/>
        </ext>
      </extLst>
    </cacheHierarchy>
    <cacheHierarchy uniqueName="[Measures].[Count of Age_Categories]" caption="Count of Age_Categories" measure="1" displayFolder="" measureGroup="mental_health"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mental_health" count="0" hidden="1">
      <extLst>
        <ext xmlns:x15="http://schemas.microsoft.com/office/spreadsheetml/2010/11/main" uri="{B97F6D7D-B522-45F9-BDA1-12C45D357490}">
          <x15:cacheHierarchy aggregatedColumn="3"/>
        </ext>
      </extLst>
    </cacheHierarchy>
    <cacheHierarchy uniqueName="[Measures].[Count of Country]" caption="Count of Country" measure="1" displayFolder="" measureGroup="mental_health"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User_ID]" caption="Sum of User_ID" measure="1" displayFolder="" measureGroup="mental_health" count="0" hidden="1">
      <extLst>
        <ext xmlns:x15="http://schemas.microsoft.com/office/spreadsheetml/2010/11/main" uri="{B97F6D7D-B522-45F9-BDA1-12C45D357490}">
          <x15:cacheHierarchy aggregatedColumn="0"/>
        </ext>
      </extLst>
    </cacheHierarchy>
    <cacheHierarchy uniqueName="[Measures].[Average of User_ID]" caption="Average of User_ID" measure="1" displayFolder="" measureGroup="mental_health" count="0" hidden="1">
      <extLst>
        <ext xmlns:x15="http://schemas.microsoft.com/office/spreadsheetml/2010/11/main" uri="{B97F6D7D-B522-45F9-BDA1-12C45D357490}">
          <x15:cacheHierarchy aggregatedColumn="0"/>
        </ext>
      </extLst>
    </cacheHierarchy>
    <cacheHierarchy uniqueName="[Measures].[Count of Stress_Level 2]" caption="Count of Stress_Level 2" measure="1" displayFolder="" measureGroup="mental_health  2" count="0" hidden="1">
      <extLst>
        <ext xmlns:x15="http://schemas.microsoft.com/office/spreadsheetml/2010/11/main" uri="{B97F6D7D-B522-45F9-BDA1-12C45D357490}">
          <x15:cacheHierarchy aggregatedColumn="20"/>
        </ext>
      </extLst>
    </cacheHierarchy>
    <cacheHierarchy uniqueName="[Measures].[Count of Consultation_History 2]" caption="Count of Consultation_History 2" measure="1" displayFolder="" measureGroup="mental_health  2" count="0" hidden="1">
      <extLst>
        <ext xmlns:x15="http://schemas.microsoft.com/office/spreadsheetml/2010/11/main" uri="{B97F6D7D-B522-45F9-BDA1-12C45D357490}">
          <x15:cacheHierarchy aggregatedColumn="19"/>
        </ext>
      </extLst>
    </cacheHierarchy>
  </cacheHierarchies>
  <kpis count="0"/>
  <dimensions count="3">
    <dimension measure="1" name="Measures" uniqueName="[Measures]" caption="Measures"/>
    <dimension name="mental_health" uniqueName="[mental_health]" caption="mental_health"/>
    <dimension name="mental_health  2" uniqueName="[mental_health  2]" caption="mental_health  2"/>
  </dimensions>
  <measureGroups count="2">
    <measureGroup name="mental_health" caption="mental_health"/>
    <measureGroup name="mental_health  2" caption="mental_health  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Usata" refreshedDate="45679.476294444445" backgroundQuery="1" createdVersion="8" refreshedVersion="8" minRefreshableVersion="3" recordCount="0" supportSubquery="1" supportAdvancedDrill="1" xr:uid="{52D95D4D-2C63-40E6-9F8D-B53BB2095631}">
  <cacheSource type="external" connectionId="3"/>
  <cacheFields count="3">
    <cacheField name="[mental_health].[Age_Categories].[Age_Categories]" caption="Age_Categories" numFmtId="0" hierarchy="2" level="1">
      <sharedItems count="4">
        <s v="1 Young"/>
        <s v="2 Middle-aged"/>
        <s v="3 Mature"/>
        <s v="4 Senior"/>
      </sharedItems>
    </cacheField>
    <cacheField name="[Measures].[Count of Age_Categories]" caption="Count of Age_Categories" numFmtId="0" hierarchy="41" level="32767"/>
    <cacheField name="[mental_health].[Gender].[Gender]" caption="Gender" numFmtId="0" hierarchy="3" level="1">
      <sharedItems count="4">
        <s v="Female"/>
        <s v="Male"/>
        <s v="Non-binary"/>
        <s v="Prefer not to say"/>
      </sharedItems>
    </cacheField>
  </cacheFields>
  <cacheHierarchies count="48">
    <cacheHierarchy uniqueName="[mental_health].[User_ID]" caption="User_ID" attribute="1" defaultMemberUniqueName="[mental_health].[User_ID].[All]" allUniqueName="[mental_health].[User_ID].[All]" dimensionUniqueName="[mental_health]" displayFolder="" count="0" memberValueDatatype="20" unbalanced="0"/>
    <cacheHierarchy uniqueName="[mental_health].[Age]" caption="Age" attribute="1" defaultMemberUniqueName="[mental_health].[Age].[All]" allUniqueName="[mental_health].[Age].[All]" dimensionUniqueName="[mental_health]" displayFolder="" count="0" memberValueDatatype="20" unbalanced="0"/>
    <cacheHierarchy uniqueName="[mental_health].[Age_Categories]" caption="Age_Categories" attribute="1" defaultMemberUniqueName="[mental_health].[Age_Categories].[All]" allUniqueName="[mental_health].[Age_Categories].[All]" dimensionUniqueName="[mental_health]" displayFolder="" count="2" memberValueDatatype="130" unbalanced="0">
      <fieldsUsage count="2">
        <fieldUsage x="-1"/>
        <fieldUsage x="0"/>
      </fieldsUsage>
    </cacheHierarchy>
    <cacheHierarchy uniqueName="[mental_health].[Gender]" caption="Gender" attribute="1" defaultMemberUniqueName="[mental_health].[Gender].[All]" allUniqueName="[mental_health].[Gender].[All]" dimensionUniqueName="[mental_health]" displayFolder="" count="2" memberValueDatatype="130" unbalanced="0">
      <fieldsUsage count="2">
        <fieldUsage x="-1"/>
        <fieldUsage x="2"/>
      </fieldsUsage>
    </cacheHierarchy>
    <cacheHierarchy uniqueName="[mental_health].[Occupation]" caption="Occupation" attribute="1" defaultMemberUniqueName="[mental_health].[Occupation].[All]" allUniqueName="[mental_health].[Occupation].[All]" dimensionUniqueName="[mental_health]" displayFolder="" count="0" memberValueDatatype="130" unbalanced="0"/>
    <cacheHierarchy uniqueName="[mental_health].[Country]" caption="Country" attribute="1" defaultMemberUniqueName="[mental_health].[Country].[All]" allUniqueName="[mental_health].[Country].[All]" dimensionUniqueName="[mental_health]" displayFolder="" count="0" memberValueDatatype="130" unbalanced="0"/>
    <cacheHierarchy uniqueName="[mental_health].[Mental_Health_Condition]" caption="Mental_Health_Condition" attribute="1" defaultMemberUniqueName="[mental_health].[Mental_Health_Condition].[All]" allUniqueName="[mental_health].[Mental_Health_Condition].[All]" dimensionUniqueName="[mental_health]" displayFolder="" count="0" memberValueDatatype="11" unbalanced="0"/>
    <cacheHierarchy uniqueName="[mental_health].[Severity]" caption="Severity" attribute="1" defaultMemberUniqueName="[mental_health].[Severity].[All]" allUniqueName="[mental_health].[Severity].[All]" dimensionUniqueName="[mental_health]" displayFolder="" count="0" memberValueDatatype="130" unbalanced="0"/>
    <cacheHierarchy uniqueName="[mental_health].[Consultation_History]" caption="Consultation_History" attribute="1" defaultMemberUniqueName="[mental_health].[Consultation_History].[All]" allUniqueName="[mental_health].[Consultation_History].[All]" dimensionUniqueName="[mental_health]" displayFolder="" count="0" memberValueDatatype="11" unbalanced="0"/>
    <cacheHierarchy uniqueName="[mental_health].[Stress_Level]" caption="Stress_Level" attribute="1" defaultMemberUniqueName="[mental_health].[Stress_Level].[All]" allUniqueName="[mental_health].[Stress_Level].[All]" dimensionUniqueName="[mental_health]" displayFolder="" count="0" memberValueDatatype="130" unbalanced="0"/>
    <cacheHierarchy uniqueName="[mental_health].[Sleep_Hours]" caption="Sleep_Hours" attribute="1" defaultMemberUniqueName="[mental_health].[Sleep_Hours].[All]" allUniqueName="[mental_health].[Sleep_Hours].[All]" dimensionUniqueName="[mental_health]" displayFolder="" count="0" memberValueDatatype="5" unbalanced="0"/>
    <cacheHierarchy uniqueName="[mental_health].[Work_Hours]" caption="Work_Hours" attribute="1" defaultMemberUniqueName="[mental_health].[Work_Hours].[All]" allUniqueName="[mental_health].[Work_Hours].[All]" dimensionUniqueName="[mental_health]" displayFolder="" count="0" memberValueDatatype="20" unbalanced="0"/>
    <cacheHierarchy uniqueName="[mental_health].[Physical_Activity_Hours]" caption="Physical_Activity_Hours" attribute="1" defaultMemberUniqueName="[mental_health].[Physical_Activity_Hours].[All]" allUniqueName="[mental_health].[Physical_Activity_Hours].[All]" dimensionUniqueName="[mental_health]" displayFolder="" count="0" memberValueDatatype="20" unbalanced="0"/>
    <cacheHierarchy uniqueName="[mental_health  2].[User_ID]" caption="User_ID" attribute="1" defaultMemberUniqueName="[mental_health  2].[User_ID].[All]" allUniqueName="[mental_health  2].[User_ID].[All]" dimensionUniqueName="[mental_health  2]" displayFolder="" count="0" memberValueDatatype="20" unbalanced="0"/>
    <cacheHierarchy uniqueName="[mental_health  2].[Age_Categories]" caption="Age_Categories" attribute="1" defaultMemberUniqueName="[mental_health  2].[Age_Categories].[All]" allUniqueName="[mental_health  2].[Age_Categories].[All]" dimensionUniqueName="[mental_health  2]" displayFolder="" count="0" memberValueDatatype="130" unbalanced="0"/>
    <cacheHierarchy uniqueName="[mental_health  2].[Gender]" caption="Gender" attribute="1" defaultMemberUniqueName="[mental_health  2].[Gender].[All]" allUniqueName="[mental_health  2].[Gender].[All]" dimensionUniqueName="[mental_health  2]" displayFolder="" count="0" memberValueDatatype="130" unbalanced="0"/>
    <cacheHierarchy uniqueName="[mental_health  2].[Occupation]" caption="Occupation" attribute="1" defaultMemberUniqueName="[mental_health  2].[Occupation].[All]" allUniqueName="[mental_health  2].[Occupation].[All]" dimensionUniqueName="[mental_health  2]" displayFolder="" count="0" memberValueDatatype="130" unbalanced="0"/>
    <cacheHierarchy uniqueName="[mental_health  2].[Mental_Health_Condition]" caption="Mental_Health_Condition" attribute="1" defaultMemberUniqueName="[mental_health  2].[Mental_Health_Condition].[All]" allUniqueName="[mental_health  2].[Mental_Health_Condition].[All]" dimensionUniqueName="[mental_health  2]" displayFolder="" count="0" memberValueDatatype="11" unbalanced="0"/>
    <cacheHierarchy uniqueName="[mental_health  2].[Severity]" caption="Severity" attribute="1" defaultMemberUniqueName="[mental_health  2].[Severity].[All]" allUniqueName="[mental_health  2].[Severity].[All]" dimensionUniqueName="[mental_health  2]" displayFolder="" count="0" memberValueDatatype="130" unbalanced="0"/>
    <cacheHierarchy uniqueName="[mental_health  2].[Consultation_History]" caption="Consultation_History" attribute="1" defaultMemberUniqueName="[mental_health  2].[Consultation_History].[All]" allUniqueName="[mental_health  2].[Consultation_History].[All]" dimensionUniqueName="[mental_health  2]" displayFolder="" count="0" memberValueDatatype="11" unbalanced="0"/>
    <cacheHierarchy uniqueName="[mental_health  2].[Stress_Level]" caption="Stress_Level" attribute="1" defaultMemberUniqueName="[mental_health  2].[Stress_Level].[All]" allUniqueName="[mental_health  2].[Stress_Level].[All]" dimensionUniqueName="[mental_health  2]" displayFolder="" count="0" memberValueDatatype="130" unbalanced="0"/>
    <cacheHierarchy uniqueName="[mental_health  2].[Sleep_Hours]" caption="Sleep_Hours" attribute="1" defaultMemberUniqueName="[mental_health  2].[Sleep_Hours].[All]" allUniqueName="[mental_health  2].[Sleep_Hours].[All]" dimensionUniqueName="[mental_health  2]" displayFolder="" count="0" memberValueDatatype="5" unbalanced="0"/>
    <cacheHierarchy uniqueName="[mental_health  2].[Work_Hours]" caption="Work_Hours" attribute="1" defaultMemberUniqueName="[mental_health  2].[Work_Hours].[All]" allUniqueName="[mental_health  2].[Work_Hours].[All]" dimensionUniqueName="[mental_health  2]" displayFolder="" count="0" memberValueDatatype="20" unbalanced="0"/>
    <cacheHierarchy uniqueName="[mental_health  2].[Physical_Activity_Hours]" caption="Physical_Activity_Hours" attribute="1" defaultMemberUniqueName="[mental_health  2].[Physical_Activity_Hours].[All]" allUniqueName="[mental_health  2].[Physical_Activity_Hours].[All]" dimensionUniqueName="[mental_health  2]" displayFolder="" count="0" memberValueDatatype="20" unbalanced="0"/>
    <cacheHierarchy uniqueName="[mental_health  2].[Sleep_Categories]" caption="Sleep_Categories" attribute="1" defaultMemberUniqueName="[mental_health  2].[Sleep_Categories].[All]" allUniqueName="[mental_health  2].[Sleep_Categories].[All]" dimensionUniqueName="[mental_health  2]" displayFolder="" count="0" memberValueDatatype="130" unbalanced="0"/>
    <cacheHierarchy uniqueName="[mental_health  2].[Work_Categories]" caption="Work_Categories" attribute="1" defaultMemberUniqueName="[mental_health  2].[Work_Categories].[All]" allUniqueName="[mental_health  2].[Work_Categories].[All]" dimensionUniqueName="[mental_health  2]" displayFolder="" count="0" memberValueDatatype="130" unbalanced="0"/>
    <cacheHierarchy uniqueName="[Measures].[Average of activity]" caption="Average of activity" measure="1" displayFolder="" measureGroup="mental_health" count="0"/>
    <cacheHierarchy uniqueName="[Measures].[Average of work_hours]" caption="Average of work_hours" measure="1" displayFolder="" measureGroup="mental_health" count="0"/>
    <cacheHierarchy uniqueName="[Measures].[Average of sleep hours]" caption="Average of sleep hours" measure="1" displayFolder="" measureGroup="mental_health" count="0"/>
    <cacheHierarchy uniqueName="[Measures].[__XL_Count mental_health]" caption="__XL_Count mental_health" measure="1" displayFolder="" measureGroup="mental_health" count="0" hidden="1"/>
    <cacheHierarchy uniqueName="[Measures].[__XL_Count mental_health  2]" caption="__XL_Count mental_health  2" measure="1" displayFolder="" measureGroup="mental_health  2" count="0" hidden="1"/>
    <cacheHierarchy uniqueName="[Measures].[__No measures defined]" caption="__No measures defined" measure="1" displayFolder="" count="0" hidden="1"/>
    <cacheHierarchy uniqueName="[Measures].[Sum of Age]" caption="Sum of Age" measure="1" displayFolder="" measureGroup="mental_health"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mental_health" count="0" hidden="1">
      <extLst>
        <ext xmlns:x15="http://schemas.microsoft.com/office/spreadsheetml/2010/11/main" uri="{B97F6D7D-B522-45F9-BDA1-12C45D357490}">
          <x15:cacheHierarchy aggregatedColumn="1"/>
        </ext>
      </extLst>
    </cacheHierarchy>
    <cacheHierarchy uniqueName="[Measures].[Sum of Sleep_Hours]" caption="Sum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Average of Sleep_Hours]" caption="Average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Count of Occupation]" caption="Count of Occupation" measure="1" displayFolder="" measureGroup="mental_health" count="0" hidden="1">
      <extLst>
        <ext xmlns:x15="http://schemas.microsoft.com/office/spreadsheetml/2010/11/main" uri="{B97F6D7D-B522-45F9-BDA1-12C45D357490}">
          <x15:cacheHierarchy aggregatedColumn="4"/>
        </ext>
      </extLst>
    </cacheHierarchy>
    <cacheHierarchy uniqueName="[Measures].[Count of Stress_Level]" caption="Count of Stress_Level" measure="1" displayFolder="" measureGroup="mental_health" count="0" hidden="1">
      <extLst>
        <ext xmlns:x15="http://schemas.microsoft.com/office/spreadsheetml/2010/11/main" uri="{B97F6D7D-B522-45F9-BDA1-12C45D357490}">
          <x15:cacheHierarchy aggregatedColumn="9"/>
        </ext>
      </extLst>
    </cacheHierarchy>
    <cacheHierarchy uniqueName="[Measures].[Count of Severity]" caption="Count of Severity" measure="1" displayFolder="" measureGroup="mental_health" count="0" hidden="1">
      <extLst>
        <ext xmlns:x15="http://schemas.microsoft.com/office/spreadsheetml/2010/11/main" uri="{B97F6D7D-B522-45F9-BDA1-12C45D357490}">
          <x15:cacheHierarchy aggregatedColumn="7"/>
        </ext>
      </extLst>
    </cacheHierarchy>
    <cacheHierarchy uniqueName="[Measures].[Count of Consultation_History]" caption="Count of Consultation_History" measure="1" displayFolder="" measureGroup="mental_health" count="0" hidden="1">
      <extLst>
        <ext xmlns:x15="http://schemas.microsoft.com/office/spreadsheetml/2010/11/main" uri="{B97F6D7D-B522-45F9-BDA1-12C45D357490}">
          <x15:cacheHierarchy aggregatedColumn="8"/>
        </ext>
      </extLst>
    </cacheHierarchy>
    <cacheHierarchy uniqueName="[Measures].[Count of Mental_Health_Condition]" caption="Count of Mental_Health_Condition" measure="1" displayFolder="" measureGroup="mental_health" count="0" hidden="1">
      <extLst>
        <ext xmlns:x15="http://schemas.microsoft.com/office/spreadsheetml/2010/11/main" uri="{B97F6D7D-B522-45F9-BDA1-12C45D357490}">
          <x15:cacheHierarchy aggregatedColumn="6"/>
        </ext>
      </extLst>
    </cacheHierarchy>
    <cacheHierarchy uniqueName="[Measures].[Count of Age_Categories]" caption="Count of Age_Categories" measure="1" displayFolder="" measureGroup="mental_health" count="0" oneField="1" hidden="1">
      <fieldsUsage count="1">
        <fieldUsage x="1"/>
      </fieldsUsage>
      <extLst>
        <ext xmlns:x15="http://schemas.microsoft.com/office/spreadsheetml/2010/11/main" uri="{B97F6D7D-B522-45F9-BDA1-12C45D357490}">
          <x15:cacheHierarchy aggregatedColumn="2"/>
        </ext>
      </extLst>
    </cacheHierarchy>
    <cacheHierarchy uniqueName="[Measures].[Count of Gender]" caption="Count of Gender" measure="1" displayFolder="" measureGroup="mental_health" count="0" hidden="1">
      <extLst>
        <ext xmlns:x15="http://schemas.microsoft.com/office/spreadsheetml/2010/11/main" uri="{B97F6D7D-B522-45F9-BDA1-12C45D357490}">
          <x15:cacheHierarchy aggregatedColumn="3"/>
        </ext>
      </extLst>
    </cacheHierarchy>
    <cacheHierarchy uniqueName="[Measures].[Count of Country]" caption="Count of Country" measure="1" displayFolder="" measureGroup="mental_health" count="0" hidden="1">
      <extLst>
        <ext xmlns:x15="http://schemas.microsoft.com/office/spreadsheetml/2010/11/main" uri="{B97F6D7D-B522-45F9-BDA1-12C45D357490}">
          <x15:cacheHierarchy aggregatedColumn="5"/>
        </ext>
      </extLst>
    </cacheHierarchy>
    <cacheHierarchy uniqueName="[Measures].[Sum of User_ID]" caption="Sum of User_ID" measure="1" displayFolder="" measureGroup="mental_health" count="0" hidden="1">
      <extLst>
        <ext xmlns:x15="http://schemas.microsoft.com/office/spreadsheetml/2010/11/main" uri="{B97F6D7D-B522-45F9-BDA1-12C45D357490}">
          <x15:cacheHierarchy aggregatedColumn="0"/>
        </ext>
      </extLst>
    </cacheHierarchy>
    <cacheHierarchy uniqueName="[Measures].[Average of User_ID]" caption="Average of User_ID" measure="1" displayFolder="" measureGroup="mental_health" count="0" hidden="1">
      <extLst>
        <ext xmlns:x15="http://schemas.microsoft.com/office/spreadsheetml/2010/11/main" uri="{B97F6D7D-B522-45F9-BDA1-12C45D357490}">
          <x15:cacheHierarchy aggregatedColumn="0"/>
        </ext>
      </extLst>
    </cacheHierarchy>
    <cacheHierarchy uniqueName="[Measures].[Count of Stress_Level 2]" caption="Count of Stress_Level 2" measure="1" displayFolder="" measureGroup="mental_health  2" count="0" hidden="1">
      <extLst>
        <ext xmlns:x15="http://schemas.microsoft.com/office/spreadsheetml/2010/11/main" uri="{B97F6D7D-B522-45F9-BDA1-12C45D357490}">
          <x15:cacheHierarchy aggregatedColumn="20"/>
        </ext>
      </extLst>
    </cacheHierarchy>
    <cacheHierarchy uniqueName="[Measures].[Count of Consultation_History 2]" caption="Count of Consultation_History 2" measure="1" displayFolder="" measureGroup="mental_health  2" count="0" hidden="1">
      <extLst>
        <ext xmlns:x15="http://schemas.microsoft.com/office/spreadsheetml/2010/11/main" uri="{B97F6D7D-B522-45F9-BDA1-12C45D357490}">
          <x15:cacheHierarchy aggregatedColumn="19"/>
        </ext>
      </extLst>
    </cacheHierarchy>
  </cacheHierarchies>
  <kpis count="0"/>
  <dimensions count="3">
    <dimension measure="1" name="Measures" uniqueName="[Measures]" caption="Measures"/>
    <dimension name="mental_health" uniqueName="[mental_health]" caption="mental_health"/>
    <dimension name="mental_health  2" uniqueName="[mental_health  2]" caption="mental_health  2"/>
  </dimensions>
  <measureGroups count="2">
    <measureGroup name="mental_health" caption="mental_health"/>
    <measureGroup name="mental_health  2" caption="mental_health  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Usata" refreshedDate="45679.47629259259" backgroundQuery="1" createdVersion="8" refreshedVersion="8" minRefreshableVersion="3" recordCount="0" supportSubquery="1" supportAdvancedDrill="1" xr:uid="{B3771702-983F-45A0-B2F6-33D094E30F00}">
  <cacheSource type="external" connectionId="3"/>
  <cacheFields count="2">
    <cacheField name="[mental_health].[Age_Categories].[Age_Categories]" caption="Age_Categories" numFmtId="0" hierarchy="2" level="1">
      <sharedItems count="4">
        <s v="1 Young"/>
        <s v="2 Middle-aged"/>
        <s v="3 Mature"/>
        <s v="4 Senior"/>
      </sharedItems>
    </cacheField>
    <cacheField name="[Measures].[Count of Age_Categories]" caption="Count of Age_Categories" numFmtId="0" hierarchy="41" level="32767"/>
  </cacheFields>
  <cacheHierarchies count="48">
    <cacheHierarchy uniqueName="[mental_health].[User_ID]" caption="User_ID" attribute="1" defaultMemberUniqueName="[mental_health].[User_ID].[All]" allUniqueName="[mental_health].[User_ID].[All]" dimensionUniqueName="[mental_health]" displayFolder="" count="0" memberValueDatatype="20" unbalanced="0"/>
    <cacheHierarchy uniqueName="[mental_health].[Age]" caption="Age" attribute="1" defaultMemberUniqueName="[mental_health].[Age].[All]" allUniqueName="[mental_health].[Age].[All]" dimensionUniqueName="[mental_health]" displayFolder="" count="0" memberValueDatatype="20" unbalanced="0"/>
    <cacheHierarchy uniqueName="[mental_health].[Age_Categories]" caption="Age_Categories" attribute="1" defaultMemberUniqueName="[mental_health].[Age_Categories].[All]" allUniqueName="[mental_health].[Age_Categories].[All]" dimensionUniqueName="[mental_health]" displayFolder="" count="2" memberValueDatatype="130" unbalanced="0">
      <fieldsUsage count="2">
        <fieldUsage x="-1"/>
        <fieldUsage x="0"/>
      </fieldsUsage>
    </cacheHierarchy>
    <cacheHierarchy uniqueName="[mental_health].[Gender]" caption="Gender" attribute="1" defaultMemberUniqueName="[mental_health].[Gender].[All]" allUniqueName="[mental_health].[Gender].[All]" dimensionUniqueName="[mental_health]" displayFolder="" count="0" memberValueDatatype="130" unbalanced="0"/>
    <cacheHierarchy uniqueName="[mental_health].[Occupation]" caption="Occupation" attribute="1" defaultMemberUniqueName="[mental_health].[Occupation].[All]" allUniqueName="[mental_health].[Occupation].[All]" dimensionUniqueName="[mental_health]" displayFolder="" count="0" memberValueDatatype="130" unbalanced="0"/>
    <cacheHierarchy uniqueName="[mental_health].[Country]" caption="Country" attribute="1" defaultMemberUniqueName="[mental_health].[Country].[All]" allUniqueName="[mental_health].[Country].[All]" dimensionUniqueName="[mental_health]" displayFolder="" count="0" memberValueDatatype="130" unbalanced="0"/>
    <cacheHierarchy uniqueName="[mental_health].[Mental_Health_Condition]" caption="Mental_Health_Condition" attribute="1" defaultMemberUniqueName="[mental_health].[Mental_Health_Condition].[All]" allUniqueName="[mental_health].[Mental_Health_Condition].[All]" dimensionUniqueName="[mental_health]" displayFolder="" count="0" memberValueDatatype="11" unbalanced="0"/>
    <cacheHierarchy uniqueName="[mental_health].[Severity]" caption="Severity" attribute="1" defaultMemberUniqueName="[mental_health].[Severity].[All]" allUniqueName="[mental_health].[Severity].[All]" dimensionUniqueName="[mental_health]" displayFolder="" count="0" memberValueDatatype="130" unbalanced="0"/>
    <cacheHierarchy uniqueName="[mental_health].[Consultation_History]" caption="Consultation_History" attribute="1" defaultMemberUniqueName="[mental_health].[Consultation_History].[All]" allUniqueName="[mental_health].[Consultation_History].[All]" dimensionUniqueName="[mental_health]" displayFolder="" count="0" memberValueDatatype="11" unbalanced="0"/>
    <cacheHierarchy uniqueName="[mental_health].[Stress_Level]" caption="Stress_Level" attribute="1" defaultMemberUniqueName="[mental_health].[Stress_Level].[All]" allUniqueName="[mental_health].[Stress_Level].[All]" dimensionUniqueName="[mental_health]" displayFolder="" count="0" memberValueDatatype="130" unbalanced="0"/>
    <cacheHierarchy uniqueName="[mental_health].[Sleep_Hours]" caption="Sleep_Hours" attribute="1" defaultMemberUniqueName="[mental_health].[Sleep_Hours].[All]" allUniqueName="[mental_health].[Sleep_Hours].[All]" dimensionUniqueName="[mental_health]" displayFolder="" count="0" memberValueDatatype="5" unbalanced="0"/>
    <cacheHierarchy uniqueName="[mental_health].[Work_Hours]" caption="Work_Hours" attribute="1" defaultMemberUniqueName="[mental_health].[Work_Hours].[All]" allUniqueName="[mental_health].[Work_Hours].[All]" dimensionUniqueName="[mental_health]" displayFolder="" count="0" memberValueDatatype="20" unbalanced="0"/>
    <cacheHierarchy uniqueName="[mental_health].[Physical_Activity_Hours]" caption="Physical_Activity_Hours" attribute="1" defaultMemberUniqueName="[mental_health].[Physical_Activity_Hours].[All]" allUniqueName="[mental_health].[Physical_Activity_Hours].[All]" dimensionUniqueName="[mental_health]" displayFolder="" count="0" memberValueDatatype="20" unbalanced="0"/>
    <cacheHierarchy uniqueName="[mental_health  2].[User_ID]" caption="User_ID" attribute="1" defaultMemberUniqueName="[mental_health  2].[User_ID].[All]" allUniqueName="[mental_health  2].[User_ID].[All]" dimensionUniqueName="[mental_health  2]" displayFolder="" count="0" memberValueDatatype="20" unbalanced="0"/>
    <cacheHierarchy uniqueName="[mental_health  2].[Age_Categories]" caption="Age_Categories" attribute="1" defaultMemberUniqueName="[mental_health  2].[Age_Categories].[All]" allUniqueName="[mental_health  2].[Age_Categories].[All]" dimensionUniqueName="[mental_health  2]" displayFolder="" count="0" memberValueDatatype="130" unbalanced="0"/>
    <cacheHierarchy uniqueName="[mental_health  2].[Gender]" caption="Gender" attribute="1" defaultMemberUniqueName="[mental_health  2].[Gender].[All]" allUniqueName="[mental_health  2].[Gender].[All]" dimensionUniqueName="[mental_health  2]" displayFolder="" count="0" memberValueDatatype="130" unbalanced="0"/>
    <cacheHierarchy uniqueName="[mental_health  2].[Occupation]" caption="Occupation" attribute="1" defaultMemberUniqueName="[mental_health  2].[Occupation].[All]" allUniqueName="[mental_health  2].[Occupation].[All]" dimensionUniqueName="[mental_health  2]" displayFolder="" count="0" memberValueDatatype="130" unbalanced="0"/>
    <cacheHierarchy uniqueName="[mental_health  2].[Mental_Health_Condition]" caption="Mental_Health_Condition" attribute="1" defaultMemberUniqueName="[mental_health  2].[Mental_Health_Condition].[All]" allUniqueName="[mental_health  2].[Mental_Health_Condition].[All]" dimensionUniqueName="[mental_health  2]" displayFolder="" count="0" memberValueDatatype="11" unbalanced="0"/>
    <cacheHierarchy uniqueName="[mental_health  2].[Severity]" caption="Severity" attribute="1" defaultMemberUniqueName="[mental_health  2].[Severity].[All]" allUniqueName="[mental_health  2].[Severity].[All]" dimensionUniqueName="[mental_health  2]" displayFolder="" count="0" memberValueDatatype="130" unbalanced="0"/>
    <cacheHierarchy uniqueName="[mental_health  2].[Consultation_History]" caption="Consultation_History" attribute="1" defaultMemberUniqueName="[mental_health  2].[Consultation_History].[All]" allUniqueName="[mental_health  2].[Consultation_History].[All]" dimensionUniqueName="[mental_health  2]" displayFolder="" count="0" memberValueDatatype="11" unbalanced="0"/>
    <cacheHierarchy uniqueName="[mental_health  2].[Stress_Level]" caption="Stress_Level" attribute="1" defaultMemberUniqueName="[mental_health  2].[Stress_Level].[All]" allUniqueName="[mental_health  2].[Stress_Level].[All]" dimensionUniqueName="[mental_health  2]" displayFolder="" count="0" memberValueDatatype="130" unbalanced="0"/>
    <cacheHierarchy uniqueName="[mental_health  2].[Sleep_Hours]" caption="Sleep_Hours" attribute="1" defaultMemberUniqueName="[mental_health  2].[Sleep_Hours].[All]" allUniqueName="[mental_health  2].[Sleep_Hours].[All]" dimensionUniqueName="[mental_health  2]" displayFolder="" count="0" memberValueDatatype="5" unbalanced="0"/>
    <cacheHierarchy uniqueName="[mental_health  2].[Work_Hours]" caption="Work_Hours" attribute="1" defaultMemberUniqueName="[mental_health  2].[Work_Hours].[All]" allUniqueName="[mental_health  2].[Work_Hours].[All]" dimensionUniqueName="[mental_health  2]" displayFolder="" count="0" memberValueDatatype="20" unbalanced="0"/>
    <cacheHierarchy uniqueName="[mental_health  2].[Physical_Activity_Hours]" caption="Physical_Activity_Hours" attribute="1" defaultMemberUniqueName="[mental_health  2].[Physical_Activity_Hours].[All]" allUniqueName="[mental_health  2].[Physical_Activity_Hours].[All]" dimensionUniqueName="[mental_health  2]" displayFolder="" count="0" memberValueDatatype="20" unbalanced="0"/>
    <cacheHierarchy uniqueName="[mental_health  2].[Sleep_Categories]" caption="Sleep_Categories" attribute="1" defaultMemberUniqueName="[mental_health  2].[Sleep_Categories].[All]" allUniqueName="[mental_health  2].[Sleep_Categories].[All]" dimensionUniqueName="[mental_health  2]" displayFolder="" count="0" memberValueDatatype="130" unbalanced="0"/>
    <cacheHierarchy uniqueName="[mental_health  2].[Work_Categories]" caption="Work_Categories" attribute="1" defaultMemberUniqueName="[mental_health  2].[Work_Categories].[All]" allUniqueName="[mental_health  2].[Work_Categories].[All]" dimensionUniqueName="[mental_health  2]" displayFolder="" count="0" memberValueDatatype="130" unbalanced="0"/>
    <cacheHierarchy uniqueName="[Measures].[Average of activity]" caption="Average of activity" measure="1" displayFolder="" measureGroup="mental_health" count="0"/>
    <cacheHierarchy uniqueName="[Measures].[Average of work_hours]" caption="Average of work_hours" measure="1" displayFolder="" measureGroup="mental_health" count="0"/>
    <cacheHierarchy uniqueName="[Measures].[Average of sleep hours]" caption="Average of sleep hours" measure="1" displayFolder="" measureGroup="mental_health" count="0"/>
    <cacheHierarchy uniqueName="[Measures].[__XL_Count mental_health]" caption="__XL_Count mental_health" measure="1" displayFolder="" measureGroup="mental_health" count="0" hidden="1"/>
    <cacheHierarchy uniqueName="[Measures].[__XL_Count mental_health  2]" caption="__XL_Count mental_health  2" measure="1" displayFolder="" measureGroup="mental_health  2" count="0" hidden="1"/>
    <cacheHierarchy uniqueName="[Measures].[__No measures defined]" caption="__No measures defined" measure="1" displayFolder="" count="0" hidden="1"/>
    <cacheHierarchy uniqueName="[Measures].[Sum of Age]" caption="Sum of Age" measure="1" displayFolder="" measureGroup="mental_health"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mental_health" count="0" hidden="1">
      <extLst>
        <ext xmlns:x15="http://schemas.microsoft.com/office/spreadsheetml/2010/11/main" uri="{B97F6D7D-B522-45F9-BDA1-12C45D357490}">
          <x15:cacheHierarchy aggregatedColumn="1"/>
        </ext>
      </extLst>
    </cacheHierarchy>
    <cacheHierarchy uniqueName="[Measures].[Sum of Sleep_Hours]" caption="Sum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Average of Sleep_Hours]" caption="Average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Count of Occupation]" caption="Count of Occupation" measure="1" displayFolder="" measureGroup="mental_health" count="0" hidden="1">
      <extLst>
        <ext xmlns:x15="http://schemas.microsoft.com/office/spreadsheetml/2010/11/main" uri="{B97F6D7D-B522-45F9-BDA1-12C45D357490}">
          <x15:cacheHierarchy aggregatedColumn="4"/>
        </ext>
      </extLst>
    </cacheHierarchy>
    <cacheHierarchy uniqueName="[Measures].[Count of Stress_Level]" caption="Count of Stress_Level" measure="1" displayFolder="" measureGroup="mental_health" count="0" hidden="1">
      <extLst>
        <ext xmlns:x15="http://schemas.microsoft.com/office/spreadsheetml/2010/11/main" uri="{B97F6D7D-B522-45F9-BDA1-12C45D357490}">
          <x15:cacheHierarchy aggregatedColumn="9"/>
        </ext>
      </extLst>
    </cacheHierarchy>
    <cacheHierarchy uniqueName="[Measures].[Count of Severity]" caption="Count of Severity" measure="1" displayFolder="" measureGroup="mental_health" count="0" hidden="1">
      <extLst>
        <ext xmlns:x15="http://schemas.microsoft.com/office/spreadsheetml/2010/11/main" uri="{B97F6D7D-B522-45F9-BDA1-12C45D357490}">
          <x15:cacheHierarchy aggregatedColumn="7"/>
        </ext>
      </extLst>
    </cacheHierarchy>
    <cacheHierarchy uniqueName="[Measures].[Count of Consultation_History]" caption="Count of Consultation_History" measure="1" displayFolder="" measureGroup="mental_health" count="0" hidden="1">
      <extLst>
        <ext xmlns:x15="http://schemas.microsoft.com/office/spreadsheetml/2010/11/main" uri="{B97F6D7D-B522-45F9-BDA1-12C45D357490}">
          <x15:cacheHierarchy aggregatedColumn="8"/>
        </ext>
      </extLst>
    </cacheHierarchy>
    <cacheHierarchy uniqueName="[Measures].[Count of Mental_Health_Condition]" caption="Count of Mental_Health_Condition" measure="1" displayFolder="" measureGroup="mental_health" count="0" hidden="1">
      <extLst>
        <ext xmlns:x15="http://schemas.microsoft.com/office/spreadsheetml/2010/11/main" uri="{B97F6D7D-B522-45F9-BDA1-12C45D357490}">
          <x15:cacheHierarchy aggregatedColumn="6"/>
        </ext>
      </extLst>
    </cacheHierarchy>
    <cacheHierarchy uniqueName="[Measures].[Count of Age_Categories]" caption="Count of Age_Categories" measure="1" displayFolder="" measureGroup="mental_health" count="0" oneField="1" hidden="1">
      <fieldsUsage count="1">
        <fieldUsage x="1"/>
      </fieldsUsage>
      <extLst>
        <ext xmlns:x15="http://schemas.microsoft.com/office/spreadsheetml/2010/11/main" uri="{B97F6D7D-B522-45F9-BDA1-12C45D357490}">
          <x15:cacheHierarchy aggregatedColumn="2"/>
        </ext>
      </extLst>
    </cacheHierarchy>
    <cacheHierarchy uniqueName="[Measures].[Count of Gender]" caption="Count of Gender" measure="1" displayFolder="" measureGroup="mental_health" count="0" hidden="1">
      <extLst>
        <ext xmlns:x15="http://schemas.microsoft.com/office/spreadsheetml/2010/11/main" uri="{B97F6D7D-B522-45F9-BDA1-12C45D357490}">
          <x15:cacheHierarchy aggregatedColumn="3"/>
        </ext>
      </extLst>
    </cacheHierarchy>
    <cacheHierarchy uniqueName="[Measures].[Count of Country]" caption="Count of Country" measure="1" displayFolder="" measureGroup="mental_health" count="0" hidden="1">
      <extLst>
        <ext xmlns:x15="http://schemas.microsoft.com/office/spreadsheetml/2010/11/main" uri="{B97F6D7D-B522-45F9-BDA1-12C45D357490}">
          <x15:cacheHierarchy aggregatedColumn="5"/>
        </ext>
      </extLst>
    </cacheHierarchy>
    <cacheHierarchy uniqueName="[Measures].[Sum of User_ID]" caption="Sum of User_ID" measure="1" displayFolder="" measureGroup="mental_health" count="0" hidden="1">
      <extLst>
        <ext xmlns:x15="http://schemas.microsoft.com/office/spreadsheetml/2010/11/main" uri="{B97F6D7D-B522-45F9-BDA1-12C45D357490}">
          <x15:cacheHierarchy aggregatedColumn="0"/>
        </ext>
      </extLst>
    </cacheHierarchy>
    <cacheHierarchy uniqueName="[Measures].[Average of User_ID]" caption="Average of User_ID" measure="1" displayFolder="" measureGroup="mental_health" count="0" hidden="1">
      <extLst>
        <ext xmlns:x15="http://schemas.microsoft.com/office/spreadsheetml/2010/11/main" uri="{B97F6D7D-B522-45F9-BDA1-12C45D357490}">
          <x15:cacheHierarchy aggregatedColumn="0"/>
        </ext>
      </extLst>
    </cacheHierarchy>
    <cacheHierarchy uniqueName="[Measures].[Count of Stress_Level 2]" caption="Count of Stress_Level 2" measure="1" displayFolder="" measureGroup="mental_health  2" count="0" hidden="1">
      <extLst>
        <ext xmlns:x15="http://schemas.microsoft.com/office/spreadsheetml/2010/11/main" uri="{B97F6D7D-B522-45F9-BDA1-12C45D357490}">
          <x15:cacheHierarchy aggregatedColumn="20"/>
        </ext>
      </extLst>
    </cacheHierarchy>
    <cacheHierarchy uniqueName="[Measures].[Count of Consultation_History 2]" caption="Count of Consultation_History 2" measure="1" displayFolder="" measureGroup="mental_health  2" count="0" hidden="1">
      <extLst>
        <ext xmlns:x15="http://schemas.microsoft.com/office/spreadsheetml/2010/11/main" uri="{B97F6D7D-B522-45F9-BDA1-12C45D357490}">
          <x15:cacheHierarchy aggregatedColumn="19"/>
        </ext>
      </extLst>
    </cacheHierarchy>
  </cacheHierarchies>
  <kpis count="0"/>
  <dimensions count="3">
    <dimension measure="1" name="Measures" uniqueName="[Measures]" caption="Measures"/>
    <dimension name="mental_health" uniqueName="[mental_health]" caption="mental_health"/>
    <dimension name="mental_health  2" uniqueName="[mental_health  2]" caption="mental_health  2"/>
  </dimensions>
  <measureGroups count="2">
    <measureGroup name="mental_health" caption="mental_health"/>
    <measureGroup name="mental_health  2" caption="mental_health  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Usata" refreshedDate="45679.612029629629" backgroundQuery="1" createdVersion="8" refreshedVersion="8" minRefreshableVersion="3" recordCount="0" supportSubquery="1" supportAdvancedDrill="1" xr:uid="{F24496C7-C7C0-4F47-AE34-DA2D17822CA3}">
  <cacheSource type="external" connectionId="3"/>
  <cacheFields count="5">
    <cacheField name="[mental_health  2].[Age_Categories].[Age_Categories]" caption="Age_Categories" numFmtId="0" hierarchy="14" level="1">
      <sharedItems count="4">
        <s v="1 Young"/>
        <s v="2 Middle-aged"/>
        <s v="3 Mature"/>
        <s v="4 Senior"/>
      </sharedItems>
    </cacheField>
    <cacheField name="[mental_health  2].[Stress_Level].[Stress_Level]" caption="Stress_Level" numFmtId="0" hierarchy="20" level="1">
      <sharedItems count="3">
        <s v="High"/>
        <s v="Low"/>
        <s v="Medium"/>
      </sharedItems>
    </cacheField>
    <cacheField name="[Measures].[Count of Stress_Level 2]" caption="Count of Stress_Level 2" numFmtId="0" hierarchy="46" level="32767"/>
    <cacheField name="[mental_health].[Consultation_History].[Consultation_History]" caption="Consultation_History" numFmtId="0" hierarchy="8" level="1">
      <sharedItems containsSemiMixedTypes="0" containsNonDate="0" containsString="0"/>
    </cacheField>
    <cacheField name="[mental_health  2].[Work_Categories].[Work_Categories]" caption="Work_Categories" numFmtId="0" hierarchy="25" level="1">
      <sharedItems containsSemiMixedTypes="0" containsNonDate="0" containsString="0"/>
    </cacheField>
  </cacheFields>
  <cacheHierarchies count="48">
    <cacheHierarchy uniqueName="[mental_health].[User_ID]" caption="User_ID" attribute="1" defaultMemberUniqueName="[mental_health].[User_ID].[All]" allUniqueName="[mental_health].[User_ID].[All]" dimensionUniqueName="[mental_health]" displayFolder="" count="2" memberValueDatatype="20" unbalanced="0"/>
    <cacheHierarchy uniqueName="[mental_health].[Age]" caption="Age" attribute="1" defaultMemberUniqueName="[mental_health].[Age].[All]" allUniqueName="[mental_health].[Age].[All]" dimensionUniqueName="[mental_health]" displayFolder="" count="2" memberValueDatatype="20" unbalanced="0"/>
    <cacheHierarchy uniqueName="[mental_health].[Age_Categories]" caption="Age_Categories" attribute="1" defaultMemberUniqueName="[mental_health].[Age_Categories].[All]" allUniqueName="[mental_health].[Age_Categories].[All]" dimensionUniqueName="[mental_health]" displayFolder="" count="2" memberValueDatatype="130" unbalanced="0"/>
    <cacheHierarchy uniqueName="[mental_health].[Gender]" caption="Gender" attribute="1" defaultMemberUniqueName="[mental_health].[Gender].[All]" allUniqueName="[mental_health].[Gender].[All]" dimensionUniqueName="[mental_health]" displayFolder="" count="2" memberValueDatatype="130" unbalanced="0"/>
    <cacheHierarchy uniqueName="[mental_health].[Occupation]" caption="Occupation" attribute="1" defaultMemberUniqueName="[mental_health].[Occupation].[All]" allUniqueName="[mental_health].[Occupation].[All]" dimensionUniqueName="[mental_health]" displayFolder="" count="2" memberValueDatatype="130" unbalanced="0"/>
    <cacheHierarchy uniqueName="[mental_health].[Country]" caption="Country" attribute="1" defaultMemberUniqueName="[mental_health].[Country].[All]" allUniqueName="[mental_health].[Country].[All]" dimensionUniqueName="[mental_health]" displayFolder="" count="2" memberValueDatatype="130" unbalanced="0"/>
    <cacheHierarchy uniqueName="[mental_health].[Mental_Health_Condition]" caption="Mental_Health_Condition" attribute="1" defaultMemberUniqueName="[mental_health].[Mental_Health_Condition].[All]" allUniqueName="[mental_health].[Mental_Health_Condition].[All]" dimensionUniqueName="[mental_health]" displayFolder="" count="2" memberValueDatatype="11" unbalanced="0"/>
    <cacheHierarchy uniqueName="[mental_health].[Severity]" caption="Severity" attribute="1" defaultMemberUniqueName="[mental_health].[Severity].[All]" allUniqueName="[mental_health].[Severity].[All]" dimensionUniqueName="[mental_health]" displayFolder="" count="2" memberValueDatatype="130" unbalanced="0"/>
    <cacheHierarchy uniqueName="[mental_health].[Consultation_History]" caption="Consultation_History" attribute="1" defaultMemberUniqueName="[mental_health].[Consultation_History].[All]" allUniqueName="[mental_health].[Consultation_History].[All]" dimensionUniqueName="[mental_health]" displayFolder="" count="2" memberValueDatatype="11" unbalanced="0">
      <fieldsUsage count="2">
        <fieldUsage x="-1"/>
        <fieldUsage x="3"/>
      </fieldsUsage>
    </cacheHierarchy>
    <cacheHierarchy uniqueName="[mental_health].[Stress_Level]" caption="Stress_Level" attribute="1" defaultMemberUniqueName="[mental_health].[Stress_Level].[All]" allUniqueName="[mental_health].[Stress_Level].[All]" dimensionUniqueName="[mental_health]" displayFolder="" count="2" memberValueDatatype="130" unbalanced="0"/>
    <cacheHierarchy uniqueName="[mental_health].[Sleep_Hours]" caption="Sleep_Hours" attribute="1" defaultMemberUniqueName="[mental_health].[Sleep_Hours].[All]" allUniqueName="[mental_health].[Sleep_Hours].[All]" dimensionUniqueName="[mental_health]" displayFolder="" count="2" memberValueDatatype="5" unbalanced="0"/>
    <cacheHierarchy uniqueName="[mental_health].[Work_Hours]" caption="Work_Hours" attribute="1" defaultMemberUniqueName="[mental_health].[Work_Hours].[All]" allUniqueName="[mental_health].[Work_Hours].[All]" dimensionUniqueName="[mental_health]" displayFolder="" count="2" memberValueDatatype="20" unbalanced="0"/>
    <cacheHierarchy uniqueName="[mental_health].[Physical_Activity_Hours]" caption="Physical_Activity_Hours" attribute="1" defaultMemberUniqueName="[mental_health].[Physical_Activity_Hours].[All]" allUniqueName="[mental_health].[Physical_Activity_Hours].[All]" dimensionUniqueName="[mental_health]" displayFolder="" count="2" memberValueDatatype="20" unbalanced="0"/>
    <cacheHierarchy uniqueName="[mental_health  2].[User_ID]" caption="User_ID" attribute="1" defaultMemberUniqueName="[mental_health  2].[User_ID].[All]" allUniqueName="[mental_health  2].[User_ID].[All]" dimensionUniqueName="[mental_health  2]" displayFolder="" count="2" memberValueDatatype="20" unbalanced="0"/>
    <cacheHierarchy uniqueName="[mental_health  2].[Age_Categories]" caption="Age_Categories" attribute="1" defaultMemberUniqueName="[mental_health  2].[Age_Categories].[All]" allUniqueName="[mental_health  2].[Age_Categories].[All]" dimensionUniqueName="[mental_health  2]" displayFolder="" count="2" memberValueDatatype="130" unbalanced="0">
      <fieldsUsage count="2">
        <fieldUsage x="-1"/>
        <fieldUsage x="0"/>
      </fieldsUsage>
    </cacheHierarchy>
    <cacheHierarchy uniqueName="[mental_health  2].[Gender]" caption="Gender" attribute="1" defaultMemberUniqueName="[mental_health  2].[Gender].[All]" allUniqueName="[mental_health  2].[Gender].[All]" dimensionUniqueName="[mental_health  2]" displayFolder="" count="2" memberValueDatatype="130" unbalanced="0"/>
    <cacheHierarchy uniqueName="[mental_health  2].[Occupation]" caption="Occupation" attribute="1" defaultMemberUniqueName="[mental_health  2].[Occupation].[All]" allUniqueName="[mental_health  2].[Occupation].[All]" dimensionUniqueName="[mental_health  2]" displayFolder="" count="2" memberValueDatatype="130" unbalanced="0"/>
    <cacheHierarchy uniqueName="[mental_health  2].[Mental_Health_Condition]" caption="Mental_Health_Condition" attribute="1" defaultMemberUniqueName="[mental_health  2].[Mental_Health_Condition].[All]" allUniqueName="[mental_health  2].[Mental_Health_Condition].[All]" dimensionUniqueName="[mental_health  2]" displayFolder="" count="2" memberValueDatatype="11" unbalanced="0"/>
    <cacheHierarchy uniqueName="[mental_health  2].[Severity]" caption="Severity" attribute="1" defaultMemberUniqueName="[mental_health  2].[Severity].[All]" allUniqueName="[mental_health  2].[Severity].[All]" dimensionUniqueName="[mental_health  2]" displayFolder="" count="2" memberValueDatatype="130" unbalanced="0"/>
    <cacheHierarchy uniqueName="[mental_health  2].[Consultation_History]" caption="Consultation_History" attribute="1" defaultMemberUniqueName="[mental_health  2].[Consultation_History].[All]" allUniqueName="[mental_health  2].[Consultation_History].[All]" dimensionUniqueName="[mental_health  2]" displayFolder="" count="2" memberValueDatatype="11" unbalanced="0"/>
    <cacheHierarchy uniqueName="[mental_health  2].[Stress_Level]" caption="Stress_Level" attribute="1" defaultMemberUniqueName="[mental_health  2].[Stress_Level].[All]" allUniqueName="[mental_health  2].[Stress_Level].[All]" dimensionUniqueName="[mental_health  2]" displayFolder="" count="2" memberValueDatatype="130" unbalanced="0">
      <fieldsUsage count="2">
        <fieldUsage x="-1"/>
        <fieldUsage x="1"/>
      </fieldsUsage>
    </cacheHierarchy>
    <cacheHierarchy uniqueName="[mental_health  2].[Sleep_Hours]" caption="Sleep_Hours" attribute="1" defaultMemberUniqueName="[mental_health  2].[Sleep_Hours].[All]" allUniqueName="[mental_health  2].[Sleep_Hours].[All]" dimensionUniqueName="[mental_health  2]" displayFolder="" count="2" memberValueDatatype="5" unbalanced="0"/>
    <cacheHierarchy uniqueName="[mental_health  2].[Work_Hours]" caption="Work_Hours" attribute="1" defaultMemberUniqueName="[mental_health  2].[Work_Hours].[All]" allUniqueName="[mental_health  2].[Work_Hours].[All]" dimensionUniqueName="[mental_health  2]" displayFolder="" count="2" memberValueDatatype="20" unbalanced="0"/>
    <cacheHierarchy uniqueName="[mental_health  2].[Physical_Activity_Hours]" caption="Physical_Activity_Hours" attribute="1" defaultMemberUniqueName="[mental_health  2].[Physical_Activity_Hours].[All]" allUniqueName="[mental_health  2].[Physical_Activity_Hours].[All]" dimensionUniqueName="[mental_health  2]" displayFolder="" count="2" memberValueDatatype="20" unbalanced="0"/>
    <cacheHierarchy uniqueName="[mental_health  2].[Sleep_Categories]" caption="Sleep_Categories" attribute="1" defaultMemberUniqueName="[mental_health  2].[Sleep_Categories].[All]" allUniqueName="[mental_health  2].[Sleep_Categories].[All]" dimensionUniqueName="[mental_health  2]" displayFolder="" count="2" memberValueDatatype="130" unbalanced="0"/>
    <cacheHierarchy uniqueName="[mental_health  2].[Work_Categories]" caption="Work_Categories" attribute="1" defaultMemberUniqueName="[mental_health  2].[Work_Categories].[All]" allUniqueName="[mental_health  2].[Work_Categories].[All]" dimensionUniqueName="[mental_health  2]" displayFolder="" count="2" memberValueDatatype="130" unbalanced="0">
      <fieldsUsage count="2">
        <fieldUsage x="-1"/>
        <fieldUsage x="4"/>
      </fieldsUsage>
    </cacheHierarchy>
    <cacheHierarchy uniqueName="[Measures].[Average of activity]" caption="Average of activity" measure="1" displayFolder="" measureGroup="mental_health" count="0"/>
    <cacheHierarchy uniqueName="[Measures].[Average of work_hours]" caption="Average of work_hours" measure="1" displayFolder="" measureGroup="mental_health" count="0"/>
    <cacheHierarchy uniqueName="[Measures].[Average of sleep hours]" caption="Average of sleep hours" measure="1" displayFolder="" measureGroup="mental_health" count="0"/>
    <cacheHierarchy uniqueName="[Measures].[__XL_Count mental_health]" caption="__XL_Count mental_health" measure="1" displayFolder="" measureGroup="mental_health" count="0" hidden="1"/>
    <cacheHierarchy uniqueName="[Measures].[__XL_Count mental_health  2]" caption="__XL_Count mental_health  2" measure="1" displayFolder="" measureGroup="mental_health  2" count="0" hidden="1"/>
    <cacheHierarchy uniqueName="[Measures].[__No measures defined]" caption="__No measures defined" measure="1" displayFolder="" count="0" hidden="1"/>
    <cacheHierarchy uniqueName="[Measures].[Sum of Age]" caption="Sum of Age" measure="1" displayFolder="" measureGroup="mental_health"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mental_health" count="0" hidden="1">
      <extLst>
        <ext xmlns:x15="http://schemas.microsoft.com/office/spreadsheetml/2010/11/main" uri="{B97F6D7D-B522-45F9-BDA1-12C45D357490}">
          <x15:cacheHierarchy aggregatedColumn="1"/>
        </ext>
      </extLst>
    </cacheHierarchy>
    <cacheHierarchy uniqueName="[Measures].[Sum of Sleep_Hours]" caption="Sum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Average of Sleep_Hours]" caption="Average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Count of Occupation]" caption="Count of Occupation" measure="1" displayFolder="" measureGroup="mental_health" count="0" hidden="1">
      <extLst>
        <ext xmlns:x15="http://schemas.microsoft.com/office/spreadsheetml/2010/11/main" uri="{B97F6D7D-B522-45F9-BDA1-12C45D357490}">
          <x15:cacheHierarchy aggregatedColumn="4"/>
        </ext>
      </extLst>
    </cacheHierarchy>
    <cacheHierarchy uniqueName="[Measures].[Count of Stress_Level]" caption="Count of Stress_Level" measure="1" displayFolder="" measureGroup="mental_health" count="0" hidden="1">
      <extLst>
        <ext xmlns:x15="http://schemas.microsoft.com/office/spreadsheetml/2010/11/main" uri="{B97F6D7D-B522-45F9-BDA1-12C45D357490}">
          <x15:cacheHierarchy aggregatedColumn="9"/>
        </ext>
      </extLst>
    </cacheHierarchy>
    <cacheHierarchy uniqueName="[Measures].[Count of Severity]" caption="Count of Severity" measure="1" displayFolder="" measureGroup="mental_health" count="0" hidden="1">
      <extLst>
        <ext xmlns:x15="http://schemas.microsoft.com/office/spreadsheetml/2010/11/main" uri="{B97F6D7D-B522-45F9-BDA1-12C45D357490}">
          <x15:cacheHierarchy aggregatedColumn="7"/>
        </ext>
      </extLst>
    </cacheHierarchy>
    <cacheHierarchy uniqueName="[Measures].[Count of Consultation_History]" caption="Count of Consultation_History" measure="1" displayFolder="" measureGroup="mental_health" count="0" hidden="1">
      <extLst>
        <ext xmlns:x15="http://schemas.microsoft.com/office/spreadsheetml/2010/11/main" uri="{B97F6D7D-B522-45F9-BDA1-12C45D357490}">
          <x15:cacheHierarchy aggregatedColumn="8"/>
        </ext>
      </extLst>
    </cacheHierarchy>
    <cacheHierarchy uniqueName="[Measures].[Count of Mental_Health_Condition]" caption="Count of Mental_Health_Condition" measure="1" displayFolder="" measureGroup="mental_health" count="0" hidden="1">
      <extLst>
        <ext xmlns:x15="http://schemas.microsoft.com/office/spreadsheetml/2010/11/main" uri="{B97F6D7D-B522-45F9-BDA1-12C45D357490}">
          <x15:cacheHierarchy aggregatedColumn="6"/>
        </ext>
      </extLst>
    </cacheHierarchy>
    <cacheHierarchy uniqueName="[Measures].[Count of Age_Categories]" caption="Count of Age_Categories" measure="1" displayFolder="" measureGroup="mental_health"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mental_health" count="0" hidden="1">
      <extLst>
        <ext xmlns:x15="http://schemas.microsoft.com/office/spreadsheetml/2010/11/main" uri="{B97F6D7D-B522-45F9-BDA1-12C45D357490}">
          <x15:cacheHierarchy aggregatedColumn="3"/>
        </ext>
      </extLst>
    </cacheHierarchy>
    <cacheHierarchy uniqueName="[Measures].[Count of Country]" caption="Count of Country" measure="1" displayFolder="" measureGroup="mental_health" count="0" hidden="1">
      <extLst>
        <ext xmlns:x15="http://schemas.microsoft.com/office/spreadsheetml/2010/11/main" uri="{B97F6D7D-B522-45F9-BDA1-12C45D357490}">
          <x15:cacheHierarchy aggregatedColumn="5"/>
        </ext>
      </extLst>
    </cacheHierarchy>
    <cacheHierarchy uniqueName="[Measures].[Sum of User_ID]" caption="Sum of User_ID" measure="1" displayFolder="" measureGroup="mental_health" count="0" hidden="1">
      <extLst>
        <ext xmlns:x15="http://schemas.microsoft.com/office/spreadsheetml/2010/11/main" uri="{B97F6D7D-B522-45F9-BDA1-12C45D357490}">
          <x15:cacheHierarchy aggregatedColumn="0"/>
        </ext>
      </extLst>
    </cacheHierarchy>
    <cacheHierarchy uniqueName="[Measures].[Average of User_ID]" caption="Average of User_ID" measure="1" displayFolder="" measureGroup="mental_health" count="0" hidden="1">
      <extLst>
        <ext xmlns:x15="http://schemas.microsoft.com/office/spreadsheetml/2010/11/main" uri="{B97F6D7D-B522-45F9-BDA1-12C45D357490}">
          <x15:cacheHierarchy aggregatedColumn="0"/>
        </ext>
      </extLst>
    </cacheHierarchy>
    <cacheHierarchy uniqueName="[Measures].[Count of Stress_Level 2]" caption="Count of Stress_Level 2" measure="1" displayFolder="" measureGroup="mental_health  2" count="0" oneField="1" hidden="1">
      <fieldsUsage count="1">
        <fieldUsage x="2"/>
      </fieldsUsage>
      <extLst>
        <ext xmlns:x15="http://schemas.microsoft.com/office/spreadsheetml/2010/11/main" uri="{B97F6D7D-B522-45F9-BDA1-12C45D357490}">
          <x15:cacheHierarchy aggregatedColumn="20"/>
        </ext>
      </extLst>
    </cacheHierarchy>
    <cacheHierarchy uniqueName="[Measures].[Count of Consultation_History 2]" caption="Count of Consultation_History 2" measure="1" displayFolder="" measureGroup="mental_health  2" count="0" hidden="1">
      <extLst>
        <ext xmlns:x15="http://schemas.microsoft.com/office/spreadsheetml/2010/11/main" uri="{B97F6D7D-B522-45F9-BDA1-12C45D357490}">
          <x15:cacheHierarchy aggregatedColumn="19"/>
        </ext>
      </extLst>
    </cacheHierarchy>
  </cacheHierarchies>
  <kpis count="0"/>
  <dimensions count="3">
    <dimension measure="1" name="Measures" uniqueName="[Measures]" caption="Measures"/>
    <dimension name="mental_health" uniqueName="[mental_health]" caption="mental_health"/>
    <dimension name="mental_health  2" uniqueName="[mental_health  2]" caption="mental_health  2"/>
  </dimensions>
  <measureGroups count="2">
    <measureGroup name="mental_health" caption="mental_health"/>
    <measureGroup name="mental_health  2" caption="mental_health  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Usata" refreshedDate="45679.61203009259" backgroundQuery="1" createdVersion="8" refreshedVersion="8" minRefreshableVersion="3" recordCount="0" supportSubquery="1" supportAdvancedDrill="1" xr:uid="{81765A69-D085-4659-9B7D-E57B12B6B7AF}">
  <cacheSource type="external" connectionId="3"/>
  <cacheFields count="4">
    <cacheField name="[mental_health  2].[Consultation_History].[Consultation_History]" caption="Consultation_History" numFmtId="0" hierarchy="19" level="1">
      <sharedItems count="2">
        <b v="0"/>
        <b v="1"/>
      </sharedItems>
    </cacheField>
    <cacheField name="[mental_health  2].[Age_Categories].[Age_Categories]" caption="Age_Categories" numFmtId="0" hierarchy="14" level="1">
      <sharedItems count="4">
        <s v="1 Young"/>
        <s v="2 Middle-aged"/>
        <s v="3 Mature"/>
        <s v="4 Senior"/>
      </sharedItems>
    </cacheField>
    <cacheField name="[Measures].[Count of Consultation_History 2]" caption="Count of Consultation_History 2" numFmtId="0" hierarchy="47" level="32767"/>
    <cacheField name="[mental_health  2].[Work_Categories].[Work_Categories]" caption="Work_Categories" numFmtId="0" hierarchy="25" level="1">
      <sharedItems containsSemiMixedTypes="0" containsNonDate="0" containsString="0"/>
    </cacheField>
  </cacheFields>
  <cacheHierarchies count="48">
    <cacheHierarchy uniqueName="[mental_health].[User_ID]" caption="User_ID" attribute="1" defaultMemberUniqueName="[mental_health].[User_ID].[All]" allUniqueName="[mental_health].[User_ID].[All]" dimensionUniqueName="[mental_health]" displayFolder="" count="2" memberValueDatatype="20" unbalanced="0"/>
    <cacheHierarchy uniqueName="[mental_health].[Age]" caption="Age" attribute="1" defaultMemberUniqueName="[mental_health].[Age].[All]" allUniqueName="[mental_health].[Age].[All]" dimensionUniqueName="[mental_health]" displayFolder="" count="2" memberValueDatatype="20" unbalanced="0"/>
    <cacheHierarchy uniqueName="[mental_health].[Age_Categories]" caption="Age_Categories" attribute="1" defaultMemberUniqueName="[mental_health].[Age_Categories].[All]" allUniqueName="[mental_health].[Age_Categories].[All]" dimensionUniqueName="[mental_health]" displayFolder="" count="2" memberValueDatatype="130" unbalanced="0"/>
    <cacheHierarchy uniqueName="[mental_health].[Gender]" caption="Gender" attribute="1" defaultMemberUniqueName="[mental_health].[Gender].[All]" allUniqueName="[mental_health].[Gender].[All]" dimensionUniqueName="[mental_health]" displayFolder="" count="2" memberValueDatatype="130" unbalanced="0"/>
    <cacheHierarchy uniqueName="[mental_health].[Occupation]" caption="Occupation" attribute="1" defaultMemberUniqueName="[mental_health].[Occupation].[All]" allUniqueName="[mental_health].[Occupation].[All]" dimensionUniqueName="[mental_health]" displayFolder="" count="2" memberValueDatatype="130" unbalanced="0"/>
    <cacheHierarchy uniqueName="[mental_health].[Country]" caption="Country" attribute="1" defaultMemberUniqueName="[mental_health].[Country].[All]" allUniqueName="[mental_health].[Country].[All]" dimensionUniqueName="[mental_health]" displayFolder="" count="2" memberValueDatatype="130" unbalanced="0"/>
    <cacheHierarchy uniqueName="[mental_health].[Mental_Health_Condition]" caption="Mental_Health_Condition" attribute="1" defaultMemberUniqueName="[mental_health].[Mental_Health_Condition].[All]" allUniqueName="[mental_health].[Mental_Health_Condition].[All]" dimensionUniqueName="[mental_health]" displayFolder="" count="2" memberValueDatatype="11" unbalanced="0"/>
    <cacheHierarchy uniqueName="[mental_health].[Severity]" caption="Severity" attribute="1" defaultMemberUniqueName="[mental_health].[Severity].[All]" allUniqueName="[mental_health].[Severity].[All]" dimensionUniqueName="[mental_health]" displayFolder="" count="2" memberValueDatatype="130" unbalanced="0"/>
    <cacheHierarchy uniqueName="[mental_health].[Consultation_History]" caption="Consultation_History" attribute="1" defaultMemberUniqueName="[mental_health].[Consultation_History].[All]" allUniqueName="[mental_health].[Consultation_History].[All]" dimensionUniqueName="[mental_health]" displayFolder="" count="2" memberValueDatatype="11" unbalanced="0"/>
    <cacheHierarchy uniqueName="[mental_health].[Stress_Level]" caption="Stress_Level" attribute="1" defaultMemberUniqueName="[mental_health].[Stress_Level].[All]" allUniqueName="[mental_health].[Stress_Level].[All]" dimensionUniqueName="[mental_health]" displayFolder="" count="2" memberValueDatatype="130" unbalanced="0"/>
    <cacheHierarchy uniqueName="[mental_health].[Sleep_Hours]" caption="Sleep_Hours" attribute="1" defaultMemberUniqueName="[mental_health].[Sleep_Hours].[All]" allUniqueName="[mental_health].[Sleep_Hours].[All]" dimensionUniqueName="[mental_health]" displayFolder="" count="2" memberValueDatatype="5" unbalanced="0"/>
    <cacheHierarchy uniqueName="[mental_health].[Work_Hours]" caption="Work_Hours" attribute="1" defaultMemberUniqueName="[mental_health].[Work_Hours].[All]" allUniqueName="[mental_health].[Work_Hours].[All]" dimensionUniqueName="[mental_health]" displayFolder="" count="2" memberValueDatatype="20" unbalanced="0"/>
    <cacheHierarchy uniqueName="[mental_health].[Physical_Activity_Hours]" caption="Physical_Activity_Hours" attribute="1" defaultMemberUniqueName="[mental_health].[Physical_Activity_Hours].[All]" allUniqueName="[mental_health].[Physical_Activity_Hours].[All]" dimensionUniqueName="[mental_health]" displayFolder="" count="2" memberValueDatatype="20" unbalanced="0"/>
    <cacheHierarchy uniqueName="[mental_health  2].[User_ID]" caption="User_ID" attribute="1" defaultMemberUniqueName="[mental_health  2].[User_ID].[All]" allUniqueName="[mental_health  2].[User_ID].[All]" dimensionUniqueName="[mental_health  2]" displayFolder="" count="2" memberValueDatatype="20" unbalanced="0"/>
    <cacheHierarchy uniqueName="[mental_health  2].[Age_Categories]" caption="Age_Categories" attribute="1" defaultMemberUniqueName="[mental_health  2].[Age_Categories].[All]" allUniqueName="[mental_health  2].[Age_Categories].[All]" dimensionUniqueName="[mental_health  2]" displayFolder="" count="2" memberValueDatatype="130" unbalanced="0">
      <fieldsUsage count="2">
        <fieldUsage x="-1"/>
        <fieldUsage x="1"/>
      </fieldsUsage>
    </cacheHierarchy>
    <cacheHierarchy uniqueName="[mental_health  2].[Gender]" caption="Gender" attribute="1" defaultMemberUniqueName="[mental_health  2].[Gender].[All]" allUniqueName="[mental_health  2].[Gender].[All]" dimensionUniqueName="[mental_health  2]" displayFolder="" count="2" memberValueDatatype="130" unbalanced="0"/>
    <cacheHierarchy uniqueName="[mental_health  2].[Occupation]" caption="Occupation" attribute="1" defaultMemberUniqueName="[mental_health  2].[Occupation].[All]" allUniqueName="[mental_health  2].[Occupation].[All]" dimensionUniqueName="[mental_health  2]" displayFolder="" count="2" memberValueDatatype="130" unbalanced="0"/>
    <cacheHierarchy uniqueName="[mental_health  2].[Mental_Health_Condition]" caption="Mental_Health_Condition" attribute="1" defaultMemberUniqueName="[mental_health  2].[Mental_Health_Condition].[All]" allUniqueName="[mental_health  2].[Mental_Health_Condition].[All]" dimensionUniqueName="[mental_health  2]" displayFolder="" count="2" memberValueDatatype="11" unbalanced="0"/>
    <cacheHierarchy uniqueName="[mental_health  2].[Severity]" caption="Severity" attribute="1" defaultMemberUniqueName="[mental_health  2].[Severity].[All]" allUniqueName="[mental_health  2].[Severity].[All]" dimensionUniqueName="[mental_health  2]" displayFolder="" count="2" memberValueDatatype="130" unbalanced="0"/>
    <cacheHierarchy uniqueName="[mental_health  2].[Consultation_History]" caption="Consultation_History" attribute="1" defaultMemberUniqueName="[mental_health  2].[Consultation_History].[All]" allUniqueName="[mental_health  2].[Consultation_History].[All]" dimensionUniqueName="[mental_health  2]" displayFolder="" count="2" memberValueDatatype="11" unbalanced="0">
      <fieldsUsage count="2">
        <fieldUsage x="-1"/>
        <fieldUsage x="0"/>
      </fieldsUsage>
    </cacheHierarchy>
    <cacheHierarchy uniqueName="[mental_health  2].[Stress_Level]" caption="Stress_Level" attribute="1" defaultMemberUniqueName="[mental_health  2].[Stress_Level].[All]" allUniqueName="[mental_health  2].[Stress_Level].[All]" dimensionUniqueName="[mental_health  2]" displayFolder="" count="2" memberValueDatatype="130" unbalanced="0"/>
    <cacheHierarchy uniqueName="[mental_health  2].[Sleep_Hours]" caption="Sleep_Hours" attribute="1" defaultMemberUniqueName="[mental_health  2].[Sleep_Hours].[All]" allUniqueName="[mental_health  2].[Sleep_Hours].[All]" dimensionUniqueName="[mental_health  2]" displayFolder="" count="2" memberValueDatatype="5" unbalanced="0"/>
    <cacheHierarchy uniqueName="[mental_health  2].[Work_Hours]" caption="Work_Hours" attribute="1" defaultMemberUniqueName="[mental_health  2].[Work_Hours].[All]" allUniqueName="[mental_health  2].[Work_Hours].[All]" dimensionUniqueName="[mental_health  2]" displayFolder="" count="2" memberValueDatatype="20" unbalanced="0"/>
    <cacheHierarchy uniqueName="[mental_health  2].[Physical_Activity_Hours]" caption="Physical_Activity_Hours" attribute="1" defaultMemberUniqueName="[mental_health  2].[Physical_Activity_Hours].[All]" allUniqueName="[mental_health  2].[Physical_Activity_Hours].[All]" dimensionUniqueName="[mental_health  2]" displayFolder="" count="2" memberValueDatatype="20" unbalanced="0"/>
    <cacheHierarchy uniqueName="[mental_health  2].[Sleep_Categories]" caption="Sleep_Categories" attribute="1" defaultMemberUniqueName="[mental_health  2].[Sleep_Categories].[All]" allUniqueName="[mental_health  2].[Sleep_Categories].[All]" dimensionUniqueName="[mental_health  2]" displayFolder="" count="2" memberValueDatatype="130" unbalanced="0"/>
    <cacheHierarchy uniqueName="[mental_health  2].[Work_Categories]" caption="Work_Categories" attribute="1" defaultMemberUniqueName="[mental_health  2].[Work_Categories].[All]" allUniqueName="[mental_health  2].[Work_Categories].[All]" dimensionUniqueName="[mental_health  2]" displayFolder="" count="2" memberValueDatatype="130" unbalanced="0">
      <fieldsUsage count="2">
        <fieldUsage x="-1"/>
        <fieldUsage x="3"/>
      </fieldsUsage>
    </cacheHierarchy>
    <cacheHierarchy uniqueName="[Measures].[Average of activity]" caption="Average of activity" measure="1" displayFolder="" measureGroup="mental_health" count="0"/>
    <cacheHierarchy uniqueName="[Measures].[Average of work_hours]" caption="Average of work_hours" measure="1" displayFolder="" measureGroup="mental_health" count="0"/>
    <cacheHierarchy uniqueName="[Measures].[Average of sleep hours]" caption="Average of sleep hours" measure="1" displayFolder="" measureGroup="mental_health" count="0"/>
    <cacheHierarchy uniqueName="[Measures].[__XL_Count mental_health]" caption="__XL_Count mental_health" measure="1" displayFolder="" measureGroup="mental_health" count="0" hidden="1"/>
    <cacheHierarchy uniqueName="[Measures].[__XL_Count mental_health  2]" caption="__XL_Count mental_health  2" measure="1" displayFolder="" measureGroup="mental_health  2" count="0" hidden="1"/>
    <cacheHierarchy uniqueName="[Measures].[__No measures defined]" caption="__No measures defined" measure="1" displayFolder="" count="0" hidden="1"/>
    <cacheHierarchy uniqueName="[Measures].[Sum of Age]" caption="Sum of Age" measure="1" displayFolder="" measureGroup="mental_health"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mental_health" count="0" hidden="1">
      <extLst>
        <ext xmlns:x15="http://schemas.microsoft.com/office/spreadsheetml/2010/11/main" uri="{B97F6D7D-B522-45F9-BDA1-12C45D357490}">
          <x15:cacheHierarchy aggregatedColumn="1"/>
        </ext>
      </extLst>
    </cacheHierarchy>
    <cacheHierarchy uniqueName="[Measures].[Sum of Sleep_Hours]" caption="Sum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Average of Sleep_Hours]" caption="Average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Count of Occupation]" caption="Count of Occupation" measure="1" displayFolder="" measureGroup="mental_health" count="0" hidden="1">
      <extLst>
        <ext xmlns:x15="http://schemas.microsoft.com/office/spreadsheetml/2010/11/main" uri="{B97F6D7D-B522-45F9-BDA1-12C45D357490}">
          <x15:cacheHierarchy aggregatedColumn="4"/>
        </ext>
      </extLst>
    </cacheHierarchy>
    <cacheHierarchy uniqueName="[Measures].[Count of Stress_Level]" caption="Count of Stress_Level" measure="1" displayFolder="" measureGroup="mental_health" count="0" hidden="1">
      <extLst>
        <ext xmlns:x15="http://schemas.microsoft.com/office/spreadsheetml/2010/11/main" uri="{B97F6D7D-B522-45F9-BDA1-12C45D357490}">
          <x15:cacheHierarchy aggregatedColumn="9"/>
        </ext>
      </extLst>
    </cacheHierarchy>
    <cacheHierarchy uniqueName="[Measures].[Count of Severity]" caption="Count of Severity" measure="1" displayFolder="" measureGroup="mental_health" count="0" hidden="1">
      <extLst>
        <ext xmlns:x15="http://schemas.microsoft.com/office/spreadsheetml/2010/11/main" uri="{B97F6D7D-B522-45F9-BDA1-12C45D357490}">
          <x15:cacheHierarchy aggregatedColumn="7"/>
        </ext>
      </extLst>
    </cacheHierarchy>
    <cacheHierarchy uniqueName="[Measures].[Count of Consultation_History]" caption="Count of Consultation_History" measure="1" displayFolder="" measureGroup="mental_health" count="0" hidden="1">
      <extLst>
        <ext xmlns:x15="http://schemas.microsoft.com/office/spreadsheetml/2010/11/main" uri="{B97F6D7D-B522-45F9-BDA1-12C45D357490}">
          <x15:cacheHierarchy aggregatedColumn="8"/>
        </ext>
      </extLst>
    </cacheHierarchy>
    <cacheHierarchy uniqueName="[Measures].[Count of Mental_Health_Condition]" caption="Count of Mental_Health_Condition" measure="1" displayFolder="" measureGroup="mental_health" count="0" hidden="1">
      <extLst>
        <ext xmlns:x15="http://schemas.microsoft.com/office/spreadsheetml/2010/11/main" uri="{B97F6D7D-B522-45F9-BDA1-12C45D357490}">
          <x15:cacheHierarchy aggregatedColumn="6"/>
        </ext>
      </extLst>
    </cacheHierarchy>
    <cacheHierarchy uniqueName="[Measures].[Count of Age_Categories]" caption="Count of Age_Categories" measure="1" displayFolder="" measureGroup="mental_health"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mental_health" count="0" hidden="1">
      <extLst>
        <ext xmlns:x15="http://schemas.microsoft.com/office/spreadsheetml/2010/11/main" uri="{B97F6D7D-B522-45F9-BDA1-12C45D357490}">
          <x15:cacheHierarchy aggregatedColumn="3"/>
        </ext>
      </extLst>
    </cacheHierarchy>
    <cacheHierarchy uniqueName="[Measures].[Count of Country]" caption="Count of Country" measure="1" displayFolder="" measureGroup="mental_health" count="0" hidden="1">
      <extLst>
        <ext xmlns:x15="http://schemas.microsoft.com/office/spreadsheetml/2010/11/main" uri="{B97F6D7D-B522-45F9-BDA1-12C45D357490}">
          <x15:cacheHierarchy aggregatedColumn="5"/>
        </ext>
      </extLst>
    </cacheHierarchy>
    <cacheHierarchy uniqueName="[Measures].[Sum of User_ID]" caption="Sum of User_ID" measure="1" displayFolder="" measureGroup="mental_health" count="0" hidden="1">
      <extLst>
        <ext xmlns:x15="http://schemas.microsoft.com/office/spreadsheetml/2010/11/main" uri="{B97F6D7D-B522-45F9-BDA1-12C45D357490}">
          <x15:cacheHierarchy aggregatedColumn="0"/>
        </ext>
      </extLst>
    </cacheHierarchy>
    <cacheHierarchy uniqueName="[Measures].[Average of User_ID]" caption="Average of User_ID" measure="1" displayFolder="" measureGroup="mental_health" count="0" hidden="1">
      <extLst>
        <ext xmlns:x15="http://schemas.microsoft.com/office/spreadsheetml/2010/11/main" uri="{B97F6D7D-B522-45F9-BDA1-12C45D357490}">
          <x15:cacheHierarchy aggregatedColumn="0"/>
        </ext>
      </extLst>
    </cacheHierarchy>
    <cacheHierarchy uniqueName="[Measures].[Count of Stress_Level 2]" caption="Count of Stress_Level 2" measure="1" displayFolder="" measureGroup="mental_health  2" count="0" hidden="1">
      <extLst>
        <ext xmlns:x15="http://schemas.microsoft.com/office/spreadsheetml/2010/11/main" uri="{B97F6D7D-B522-45F9-BDA1-12C45D357490}">
          <x15:cacheHierarchy aggregatedColumn="20"/>
        </ext>
      </extLst>
    </cacheHierarchy>
    <cacheHierarchy uniqueName="[Measures].[Count of Consultation_History 2]" caption="Count of Consultation_History 2" measure="1" displayFolder="" measureGroup="mental_health  2" count="0" oneField="1" hidden="1">
      <fieldsUsage count="1">
        <fieldUsage x="2"/>
      </fieldsUsage>
      <extLst>
        <ext xmlns:x15="http://schemas.microsoft.com/office/spreadsheetml/2010/11/main" uri="{B97F6D7D-B522-45F9-BDA1-12C45D357490}">
          <x15:cacheHierarchy aggregatedColumn="19"/>
        </ext>
      </extLst>
    </cacheHierarchy>
  </cacheHierarchies>
  <kpis count="0"/>
  <dimensions count="3">
    <dimension measure="1" name="Measures" uniqueName="[Measures]" caption="Measures"/>
    <dimension name="mental_health" uniqueName="[mental_health]" caption="mental_health"/>
    <dimension name="mental_health  2" uniqueName="[mental_health  2]" caption="mental_health  2"/>
  </dimensions>
  <measureGroups count="2">
    <measureGroup name="mental_health" caption="mental_health"/>
    <measureGroup name="mental_health  2" caption="mental_health  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Usata" refreshedDate="45679.613827199071" backgroundQuery="1" createdVersion="8" refreshedVersion="8" minRefreshableVersion="3" recordCount="0" supportSubquery="1" supportAdvancedDrill="1" xr:uid="{3C518BEF-4CBB-4321-8031-49292C936D7E}">
  <cacheSource type="external" connectionId="3"/>
  <cacheFields count="8">
    <cacheField name="[mental_health].[Age_Categories].[Age_Categories]" caption="Age_Categories" numFmtId="0" hierarchy="2" level="1">
      <sharedItems count="4">
        <s v="1 Young"/>
        <s v="2 Middle-aged"/>
        <s v="3 Mature"/>
        <s v="4 Senior"/>
      </sharedItems>
    </cacheField>
    <cacheField name="[Measures].[Average of activity]" caption="Average of activity" numFmtId="0" hierarchy="26" level="32767"/>
    <cacheField name="[Measures].[Average of work_hours]" caption="Average of work_hours" numFmtId="0" hierarchy="27" level="32767"/>
    <cacheField name="[Measures].[Average of sleep hours]" caption="Average of sleep hours" numFmtId="0" hierarchy="28" level="32767"/>
    <cacheField name="[mental_health].[Country].[Country]" caption="Country" numFmtId="0" hierarchy="5" level="1">
      <sharedItems containsSemiMixedTypes="0" containsNonDate="0" containsString="0"/>
    </cacheField>
    <cacheField name="[mental_health].[Severity].[Severity]" caption="Severity" numFmtId="0" hierarchy="7" level="1">
      <sharedItems containsSemiMixedTypes="0" containsNonDate="0" containsString="0"/>
    </cacheField>
    <cacheField name="[mental_health  2].[Gender].[Gender]" caption="Gender" numFmtId="0" hierarchy="15" level="1">
      <sharedItems containsSemiMixedTypes="0" containsNonDate="0" containsString="0"/>
    </cacheField>
    <cacheField name="[mental_health].[Stress_Level].[Stress_Level]" caption="Stress_Level" numFmtId="0" hierarchy="9" level="1">
      <sharedItems containsSemiMixedTypes="0" containsNonDate="0" containsString="0"/>
    </cacheField>
  </cacheFields>
  <cacheHierarchies count="48">
    <cacheHierarchy uniqueName="[mental_health].[User_ID]" caption="User_ID" attribute="1" defaultMemberUniqueName="[mental_health].[User_ID].[All]" allUniqueName="[mental_health].[User_ID].[All]" dimensionUniqueName="[mental_health]" displayFolder="" count="2" memberValueDatatype="20" unbalanced="0"/>
    <cacheHierarchy uniqueName="[mental_health].[Age]" caption="Age" attribute="1" defaultMemberUniqueName="[mental_health].[Age].[All]" allUniqueName="[mental_health].[Age].[All]" dimensionUniqueName="[mental_health]" displayFolder="" count="2" memberValueDatatype="20" unbalanced="0"/>
    <cacheHierarchy uniqueName="[mental_health].[Age_Categories]" caption="Age_Categories" attribute="1" defaultMemberUniqueName="[mental_health].[Age_Categories].[All]" allUniqueName="[mental_health].[Age_Categories].[All]" dimensionUniqueName="[mental_health]" displayFolder="" count="2" memberValueDatatype="130" unbalanced="0">
      <fieldsUsage count="2">
        <fieldUsage x="-1"/>
        <fieldUsage x="0"/>
      </fieldsUsage>
    </cacheHierarchy>
    <cacheHierarchy uniqueName="[mental_health].[Gender]" caption="Gender" attribute="1" defaultMemberUniqueName="[mental_health].[Gender].[All]" allUniqueName="[mental_health].[Gender].[All]" dimensionUniqueName="[mental_health]" displayFolder="" count="2" memberValueDatatype="130" unbalanced="0"/>
    <cacheHierarchy uniqueName="[mental_health].[Occupation]" caption="Occupation" attribute="1" defaultMemberUniqueName="[mental_health].[Occupation].[All]" allUniqueName="[mental_health].[Occupation].[All]" dimensionUniqueName="[mental_health]" displayFolder="" count="2" memberValueDatatype="130" unbalanced="0"/>
    <cacheHierarchy uniqueName="[mental_health].[Country]" caption="Country" attribute="1" defaultMemberUniqueName="[mental_health].[Country].[All]" allUniqueName="[mental_health].[Country].[All]" dimensionUniqueName="[mental_health]" displayFolder="" count="2" memberValueDatatype="130" unbalanced="0">
      <fieldsUsage count="2">
        <fieldUsage x="-1"/>
        <fieldUsage x="4"/>
      </fieldsUsage>
    </cacheHierarchy>
    <cacheHierarchy uniqueName="[mental_health].[Mental_Health_Condition]" caption="Mental_Health_Condition" attribute="1" defaultMemberUniqueName="[mental_health].[Mental_Health_Condition].[All]" allUniqueName="[mental_health].[Mental_Health_Condition].[All]" dimensionUniqueName="[mental_health]" displayFolder="" count="2" memberValueDatatype="11" unbalanced="0"/>
    <cacheHierarchy uniqueName="[mental_health].[Severity]" caption="Severity" attribute="1" defaultMemberUniqueName="[mental_health].[Severity].[All]" allUniqueName="[mental_health].[Severity].[All]" dimensionUniqueName="[mental_health]" displayFolder="" count="2" memberValueDatatype="130" unbalanced="0">
      <fieldsUsage count="2">
        <fieldUsage x="-1"/>
        <fieldUsage x="5"/>
      </fieldsUsage>
    </cacheHierarchy>
    <cacheHierarchy uniqueName="[mental_health].[Consultation_History]" caption="Consultation_History" attribute="1" defaultMemberUniqueName="[mental_health].[Consultation_History].[All]" allUniqueName="[mental_health].[Consultation_History].[All]" dimensionUniqueName="[mental_health]" displayFolder="" count="2" memberValueDatatype="11" unbalanced="0"/>
    <cacheHierarchy uniqueName="[mental_health].[Stress_Level]" caption="Stress_Level" attribute="1" defaultMemberUniqueName="[mental_health].[Stress_Level].[All]" allUniqueName="[mental_health].[Stress_Level].[All]" dimensionUniqueName="[mental_health]" displayFolder="" count="2" memberValueDatatype="130" unbalanced="0">
      <fieldsUsage count="2">
        <fieldUsage x="-1"/>
        <fieldUsage x="7"/>
      </fieldsUsage>
    </cacheHierarchy>
    <cacheHierarchy uniqueName="[mental_health].[Sleep_Hours]" caption="Sleep_Hours" attribute="1" defaultMemberUniqueName="[mental_health].[Sleep_Hours].[All]" allUniqueName="[mental_health].[Sleep_Hours].[All]" dimensionUniqueName="[mental_health]" displayFolder="" count="2" memberValueDatatype="5" unbalanced="0"/>
    <cacheHierarchy uniqueName="[mental_health].[Work_Hours]" caption="Work_Hours" attribute="1" defaultMemberUniqueName="[mental_health].[Work_Hours].[All]" allUniqueName="[mental_health].[Work_Hours].[All]" dimensionUniqueName="[mental_health]" displayFolder="" count="2" memberValueDatatype="20" unbalanced="0"/>
    <cacheHierarchy uniqueName="[mental_health].[Physical_Activity_Hours]" caption="Physical_Activity_Hours" attribute="1" defaultMemberUniqueName="[mental_health].[Physical_Activity_Hours].[All]" allUniqueName="[mental_health].[Physical_Activity_Hours].[All]" dimensionUniqueName="[mental_health]" displayFolder="" count="2" memberValueDatatype="20" unbalanced="0"/>
    <cacheHierarchy uniqueName="[mental_health  2].[User_ID]" caption="User_ID" attribute="1" defaultMemberUniqueName="[mental_health  2].[User_ID].[All]" allUniqueName="[mental_health  2].[User_ID].[All]" dimensionUniqueName="[mental_health  2]" displayFolder="" count="2" memberValueDatatype="20" unbalanced="0"/>
    <cacheHierarchy uniqueName="[mental_health  2].[Age_Categories]" caption="Age_Categories" attribute="1" defaultMemberUniqueName="[mental_health  2].[Age_Categories].[All]" allUniqueName="[mental_health  2].[Age_Categories].[All]" dimensionUniqueName="[mental_health  2]" displayFolder="" count="2" memberValueDatatype="130" unbalanced="0"/>
    <cacheHierarchy uniqueName="[mental_health  2].[Gender]" caption="Gender" attribute="1" defaultMemberUniqueName="[mental_health  2].[Gender].[All]" allUniqueName="[mental_health  2].[Gender].[All]" dimensionUniqueName="[mental_health  2]" displayFolder="" count="2" memberValueDatatype="130" unbalanced="0">
      <fieldsUsage count="2">
        <fieldUsage x="-1"/>
        <fieldUsage x="6"/>
      </fieldsUsage>
    </cacheHierarchy>
    <cacheHierarchy uniqueName="[mental_health  2].[Occupation]" caption="Occupation" attribute="1" defaultMemberUniqueName="[mental_health  2].[Occupation].[All]" allUniqueName="[mental_health  2].[Occupation].[All]" dimensionUniqueName="[mental_health  2]" displayFolder="" count="2" memberValueDatatype="130" unbalanced="0"/>
    <cacheHierarchy uniqueName="[mental_health  2].[Mental_Health_Condition]" caption="Mental_Health_Condition" attribute="1" defaultMemberUniqueName="[mental_health  2].[Mental_Health_Condition].[All]" allUniqueName="[mental_health  2].[Mental_Health_Condition].[All]" dimensionUniqueName="[mental_health  2]" displayFolder="" count="2" memberValueDatatype="11" unbalanced="0"/>
    <cacheHierarchy uniqueName="[mental_health  2].[Severity]" caption="Severity" attribute="1" defaultMemberUniqueName="[mental_health  2].[Severity].[All]" allUniqueName="[mental_health  2].[Severity].[All]" dimensionUniqueName="[mental_health  2]" displayFolder="" count="2" memberValueDatatype="130" unbalanced="0"/>
    <cacheHierarchy uniqueName="[mental_health  2].[Consultation_History]" caption="Consultation_History" attribute="1" defaultMemberUniqueName="[mental_health  2].[Consultation_History].[All]" allUniqueName="[mental_health  2].[Consultation_History].[All]" dimensionUniqueName="[mental_health  2]" displayFolder="" count="2" memberValueDatatype="11" unbalanced="0"/>
    <cacheHierarchy uniqueName="[mental_health  2].[Stress_Level]" caption="Stress_Level" attribute="1" defaultMemberUniqueName="[mental_health  2].[Stress_Level].[All]" allUniqueName="[mental_health  2].[Stress_Level].[All]" dimensionUniqueName="[mental_health  2]" displayFolder="" count="2" memberValueDatatype="130" unbalanced="0"/>
    <cacheHierarchy uniqueName="[mental_health  2].[Sleep_Hours]" caption="Sleep_Hours" attribute="1" defaultMemberUniqueName="[mental_health  2].[Sleep_Hours].[All]" allUniqueName="[mental_health  2].[Sleep_Hours].[All]" dimensionUniqueName="[mental_health  2]" displayFolder="" count="2" memberValueDatatype="5" unbalanced="0"/>
    <cacheHierarchy uniqueName="[mental_health  2].[Work_Hours]" caption="Work_Hours" attribute="1" defaultMemberUniqueName="[mental_health  2].[Work_Hours].[All]" allUniqueName="[mental_health  2].[Work_Hours].[All]" dimensionUniqueName="[mental_health  2]" displayFolder="" count="2" memberValueDatatype="20" unbalanced="0"/>
    <cacheHierarchy uniqueName="[mental_health  2].[Physical_Activity_Hours]" caption="Physical_Activity_Hours" attribute="1" defaultMemberUniqueName="[mental_health  2].[Physical_Activity_Hours].[All]" allUniqueName="[mental_health  2].[Physical_Activity_Hours].[All]" dimensionUniqueName="[mental_health  2]" displayFolder="" count="2" memberValueDatatype="20" unbalanced="0"/>
    <cacheHierarchy uniqueName="[mental_health  2].[Sleep_Categories]" caption="Sleep_Categories" attribute="1" defaultMemberUniqueName="[mental_health  2].[Sleep_Categories].[All]" allUniqueName="[mental_health  2].[Sleep_Categories].[All]" dimensionUniqueName="[mental_health  2]" displayFolder="" count="2" memberValueDatatype="130" unbalanced="0"/>
    <cacheHierarchy uniqueName="[mental_health  2].[Work_Categories]" caption="Work_Categories" attribute="1" defaultMemberUniqueName="[mental_health  2].[Work_Categories].[All]" allUniqueName="[mental_health  2].[Work_Categories].[All]" dimensionUniqueName="[mental_health  2]" displayFolder="" count="2" memberValueDatatype="130" unbalanced="0"/>
    <cacheHierarchy uniqueName="[Measures].[Average of activity]" caption="Average of activity" measure="1" displayFolder="" measureGroup="mental_health" count="0" oneField="1">
      <fieldsUsage count="1">
        <fieldUsage x="1"/>
      </fieldsUsage>
    </cacheHierarchy>
    <cacheHierarchy uniqueName="[Measures].[Average of work_hours]" caption="Average of work_hours" measure="1" displayFolder="" measureGroup="mental_health" count="0" oneField="1">
      <fieldsUsage count="1">
        <fieldUsage x="2"/>
      </fieldsUsage>
    </cacheHierarchy>
    <cacheHierarchy uniqueName="[Measures].[Average of sleep hours]" caption="Average of sleep hours" measure="1" displayFolder="" measureGroup="mental_health" count="0" oneField="1">
      <fieldsUsage count="1">
        <fieldUsage x="3"/>
      </fieldsUsage>
    </cacheHierarchy>
    <cacheHierarchy uniqueName="[Measures].[__XL_Count mental_health]" caption="__XL_Count mental_health" measure="1" displayFolder="" measureGroup="mental_health" count="0" hidden="1"/>
    <cacheHierarchy uniqueName="[Measures].[__XL_Count mental_health  2]" caption="__XL_Count mental_health  2" measure="1" displayFolder="" measureGroup="mental_health  2" count="0" hidden="1"/>
    <cacheHierarchy uniqueName="[Measures].[__No measures defined]" caption="__No measures defined" measure="1" displayFolder="" count="0" hidden="1"/>
    <cacheHierarchy uniqueName="[Measures].[Sum of Age]" caption="Sum of Age" measure="1" displayFolder="" measureGroup="mental_health"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mental_health" count="0" hidden="1">
      <extLst>
        <ext xmlns:x15="http://schemas.microsoft.com/office/spreadsheetml/2010/11/main" uri="{B97F6D7D-B522-45F9-BDA1-12C45D357490}">
          <x15:cacheHierarchy aggregatedColumn="1"/>
        </ext>
      </extLst>
    </cacheHierarchy>
    <cacheHierarchy uniqueName="[Measures].[Sum of Sleep_Hours]" caption="Sum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Average of Sleep_Hours]" caption="Average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Count of Occupation]" caption="Count of Occupation" measure="1" displayFolder="" measureGroup="mental_health" count="0" hidden="1">
      <extLst>
        <ext xmlns:x15="http://schemas.microsoft.com/office/spreadsheetml/2010/11/main" uri="{B97F6D7D-B522-45F9-BDA1-12C45D357490}">
          <x15:cacheHierarchy aggregatedColumn="4"/>
        </ext>
      </extLst>
    </cacheHierarchy>
    <cacheHierarchy uniqueName="[Measures].[Count of Stress_Level]" caption="Count of Stress_Level" measure="1" displayFolder="" measureGroup="mental_health" count="0" hidden="1">
      <extLst>
        <ext xmlns:x15="http://schemas.microsoft.com/office/spreadsheetml/2010/11/main" uri="{B97F6D7D-B522-45F9-BDA1-12C45D357490}">
          <x15:cacheHierarchy aggregatedColumn="9"/>
        </ext>
      </extLst>
    </cacheHierarchy>
    <cacheHierarchy uniqueName="[Measures].[Count of Severity]" caption="Count of Severity" measure="1" displayFolder="" measureGroup="mental_health" count="0" hidden="1">
      <extLst>
        <ext xmlns:x15="http://schemas.microsoft.com/office/spreadsheetml/2010/11/main" uri="{B97F6D7D-B522-45F9-BDA1-12C45D357490}">
          <x15:cacheHierarchy aggregatedColumn="7"/>
        </ext>
      </extLst>
    </cacheHierarchy>
    <cacheHierarchy uniqueName="[Measures].[Count of Consultation_History]" caption="Count of Consultation_History" measure="1" displayFolder="" measureGroup="mental_health" count="0" hidden="1">
      <extLst>
        <ext xmlns:x15="http://schemas.microsoft.com/office/spreadsheetml/2010/11/main" uri="{B97F6D7D-B522-45F9-BDA1-12C45D357490}">
          <x15:cacheHierarchy aggregatedColumn="8"/>
        </ext>
      </extLst>
    </cacheHierarchy>
    <cacheHierarchy uniqueName="[Measures].[Count of Mental_Health_Condition]" caption="Count of Mental_Health_Condition" measure="1" displayFolder="" measureGroup="mental_health" count="0" hidden="1">
      <extLst>
        <ext xmlns:x15="http://schemas.microsoft.com/office/spreadsheetml/2010/11/main" uri="{B97F6D7D-B522-45F9-BDA1-12C45D357490}">
          <x15:cacheHierarchy aggregatedColumn="6"/>
        </ext>
      </extLst>
    </cacheHierarchy>
    <cacheHierarchy uniqueName="[Measures].[Count of Age_Categories]" caption="Count of Age_Categories" measure="1" displayFolder="" measureGroup="mental_health"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mental_health" count="0" hidden="1">
      <extLst>
        <ext xmlns:x15="http://schemas.microsoft.com/office/spreadsheetml/2010/11/main" uri="{B97F6D7D-B522-45F9-BDA1-12C45D357490}">
          <x15:cacheHierarchy aggregatedColumn="3"/>
        </ext>
      </extLst>
    </cacheHierarchy>
    <cacheHierarchy uniqueName="[Measures].[Count of Country]" caption="Count of Country" measure="1" displayFolder="" measureGroup="mental_health" count="0" hidden="1">
      <extLst>
        <ext xmlns:x15="http://schemas.microsoft.com/office/spreadsheetml/2010/11/main" uri="{B97F6D7D-B522-45F9-BDA1-12C45D357490}">
          <x15:cacheHierarchy aggregatedColumn="5"/>
        </ext>
      </extLst>
    </cacheHierarchy>
    <cacheHierarchy uniqueName="[Measures].[Sum of User_ID]" caption="Sum of User_ID" measure="1" displayFolder="" measureGroup="mental_health" count="0" hidden="1">
      <extLst>
        <ext xmlns:x15="http://schemas.microsoft.com/office/spreadsheetml/2010/11/main" uri="{B97F6D7D-B522-45F9-BDA1-12C45D357490}">
          <x15:cacheHierarchy aggregatedColumn="0"/>
        </ext>
      </extLst>
    </cacheHierarchy>
    <cacheHierarchy uniqueName="[Measures].[Average of User_ID]" caption="Average of User_ID" measure="1" displayFolder="" measureGroup="mental_health" count="0" hidden="1">
      <extLst>
        <ext xmlns:x15="http://schemas.microsoft.com/office/spreadsheetml/2010/11/main" uri="{B97F6D7D-B522-45F9-BDA1-12C45D357490}">
          <x15:cacheHierarchy aggregatedColumn="0"/>
        </ext>
      </extLst>
    </cacheHierarchy>
    <cacheHierarchy uniqueName="[Measures].[Count of Stress_Level 2]" caption="Count of Stress_Level 2" measure="1" displayFolder="" measureGroup="mental_health  2" count="0" hidden="1">
      <extLst>
        <ext xmlns:x15="http://schemas.microsoft.com/office/spreadsheetml/2010/11/main" uri="{B97F6D7D-B522-45F9-BDA1-12C45D357490}">
          <x15:cacheHierarchy aggregatedColumn="20"/>
        </ext>
      </extLst>
    </cacheHierarchy>
    <cacheHierarchy uniqueName="[Measures].[Count of Consultation_History 2]" caption="Count of Consultation_History 2" measure="1" displayFolder="" measureGroup="mental_health  2" count="0" hidden="1">
      <extLst>
        <ext xmlns:x15="http://schemas.microsoft.com/office/spreadsheetml/2010/11/main" uri="{B97F6D7D-B522-45F9-BDA1-12C45D357490}">
          <x15:cacheHierarchy aggregatedColumn="19"/>
        </ext>
      </extLst>
    </cacheHierarchy>
  </cacheHierarchies>
  <kpis count="0"/>
  <dimensions count="3">
    <dimension measure="1" name="Measures" uniqueName="[Measures]" caption="Measures"/>
    <dimension name="mental_health" uniqueName="[mental_health]" caption="mental_health"/>
    <dimension name="mental_health  2" uniqueName="[mental_health  2]" caption="mental_health  2"/>
  </dimensions>
  <measureGroups count="2">
    <measureGroup name="mental_health" caption="mental_health"/>
    <measureGroup name="mental_health  2" caption="mental_health  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Usata" refreshedDate="45679.61382766204" backgroundQuery="1" createdVersion="8" refreshedVersion="8" minRefreshableVersion="3" recordCount="0" supportSubquery="1" supportAdvancedDrill="1" xr:uid="{815D7709-12EC-4AAE-B8CB-2096F58AE645}">
  <cacheSource type="external" connectionId="3"/>
  <cacheFields count="7">
    <cacheField name="[mental_health].[Age_Categories].[Age_Categories]" caption="Age_Categories" numFmtId="0" hierarchy="2" level="1">
      <sharedItems count="4">
        <s v="1 Young"/>
        <s v="2 Middle-aged"/>
        <s v="3 Mature"/>
        <s v="4 Senior"/>
      </sharedItems>
    </cacheField>
    <cacheField name="[mental_health].[Occupation].[Occupation]" caption="Occupation" numFmtId="0" hierarchy="4" level="1">
      <sharedItems count="7">
        <s v="Education"/>
        <s v="Engineering"/>
        <s v="Finance"/>
        <s v="Healthcare"/>
        <s v="IT"/>
        <s v="Other"/>
        <s v="Sales"/>
      </sharedItems>
    </cacheField>
    <cacheField name="[Measures].[Count of Occupation]" caption="Count of Occupation" numFmtId="0" hierarchy="36" level="32767"/>
    <cacheField name="[mental_health].[Country].[Country]" caption="Country" numFmtId="0" hierarchy="5" level="1">
      <sharedItems containsSemiMixedTypes="0" containsNonDate="0" containsString="0"/>
    </cacheField>
    <cacheField name="[mental_health].[Severity].[Severity]" caption="Severity" numFmtId="0" hierarchy="7" level="1">
      <sharedItems containsSemiMixedTypes="0" containsNonDate="0" containsString="0"/>
    </cacheField>
    <cacheField name="[mental_health  2].[Gender].[Gender]" caption="Gender" numFmtId="0" hierarchy="15" level="1">
      <sharedItems containsSemiMixedTypes="0" containsNonDate="0" containsString="0"/>
    </cacheField>
    <cacheField name="[mental_health].[Stress_Level].[Stress_Level]" caption="Stress_Level" numFmtId="0" hierarchy="9" level="1">
      <sharedItems containsSemiMixedTypes="0" containsNonDate="0" containsString="0"/>
    </cacheField>
  </cacheFields>
  <cacheHierarchies count="48">
    <cacheHierarchy uniqueName="[mental_health].[User_ID]" caption="User_ID" attribute="1" defaultMemberUniqueName="[mental_health].[User_ID].[All]" allUniqueName="[mental_health].[User_ID].[All]" dimensionUniqueName="[mental_health]" displayFolder="" count="0" memberValueDatatype="20" unbalanced="0"/>
    <cacheHierarchy uniqueName="[mental_health].[Age]" caption="Age" attribute="1" defaultMemberUniqueName="[mental_health].[Age].[All]" allUniqueName="[mental_health].[Age].[All]" dimensionUniqueName="[mental_health]" displayFolder="" count="0" memberValueDatatype="20" unbalanced="0"/>
    <cacheHierarchy uniqueName="[mental_health].[Age_Categories]" caption="Age_Categories" attribute="1" defaultMemberUniqueName="[mental_health].[Age_Categories].[All]" allUniqueName="[mental_health].[Age_Categories].[All]" dimensionUniqueName="[mental_health]" displayFolder="" count="2" memberValueDatatype="130" unbalanced="0">
      <fieldsUsage count="2">
        <fieldUsage x="-1"/>
        <fieldUsage x="0"/>
      </fieldsUsage>
    </cacheHierarchy>
    <cacheHierarchy uniqueName="[mental_health].[Gender]" caption="Gender" attribute="1" defaultMemberUniqueName="[mental_health].[Gender].[All]" allUniqueName="[mental_health].[Gender].[All]" dimensionUniqueName="[mental_health]" displayFolder="" count="2" memberValueDatatype="130" unbalanced="0"/>
    <cacheHierarchy uniqueName="[mental_health].[Occupation]" caption="Occupation" attribute="1" defaultMemberUniqueName="[mental_health].[Occupation].[All]" allUniqueName="[mental_health].[Occupation].[All]" dimensionUniqueName="[mental_health]" displayFolder="" count="2" memberValueDatatype="130" unbalanced="0">
      <fieldsUsage count="2">
        <fieldUsage x="-1"/>
        <fieldUsage x="1"/>
      </fieldsUsage>
    </cacheHierarchy>
    <cacheHierarchy uniqueName="[mental_health].[Country]" caption="Country" attribute="1" defaultMemberUniqueName="[mental_health].[Country].[All]" allUniqueName="[mental_health].[Country].[All]" dimensionUniqueName="[mental_health]" displayFolder="" count="2" memberValueDatatype="130" unbalanced="0">
      <fieldsUsage count="2">
        <fieldUsage x="-1"/>
        <fieldUsage x="3"/>
      </fieldsUsage>
    </cacheHierarchy>
    <cacheHierarchy uniqueName="[mental_health].[Mental_Health_Condition]" caption="Mental_Health_Condition" attribute="1" defaultMemberUniqueName="[mental_health].[Mental_Health_Condition].[All]" allUniqueName="[mental_health].[Mental_Health_Condition].[All]" dimensionUniqueName="[mental_health]" displayFolder="" count="2" memberValueDatatype="11" unbalanced="0"/>
    <cacheHierarchy uniqueName="[mental_health].[Severity]" caption="Severity" attribute="1" defaultMemberUniqueName="[mental_health].[Severity].[All]" allUniqueName="[mental_health].[Severity].[All]" dimensionUniqueName="[mental_health]" displayFolder="" count="2" memberValueDatatype="130" unbalanced="0">
      <fieldsUsage count="2">
        <fieldUsage x="-1"/>
        <fieldUsage x="4"/>
      </fieldsUsage>
    </cacheHierarchy>
    <cacheHierarchy uniqueName="[mental_health].[Consultation_History]" caption="Consultation_History" attribute="1" defaultMemberUniqueName="[mental_health].[Consultation_History].[All]" allUniqueName="[mental_health].[Consultation_History].[All]" dimensionUniqueName="[mental_health]" displayFolder="" count="2" memberValueDatatype="11" unbalanced="0"/>
    <cacheHierarchy uniqueName="[mental_health].[Stress_Level]" caption="Stress_Level" attribute="1" defaultMemberUniqueName="[mental_health].[Stress_Level].[All]" allUniqueName="[mental_health].[Stress_Level].[All]" dimensionUniqueName="[mental_health]" displayFolder="" count="2" memberValueDatatype="130" unbalanced="0">
      <fieldsUsage count="2">
        <fieldUsage x="-1"/>
        <fieldUsage x="6"/>
      </fieldsUsage>
    </cacheHierarchy>
    <cacheHierarchy uniqueName="[mental_health].[Sleep_Hours]" caption="Sleep_Hours" attribute="1" defaultMemberUniqueName="[mental_health].[Sleep_Hours].[All]" allUniqueName="[mental_health].[Sleep_Hours].[All]" dimensionUniqueName="[mental_health]" displayFolder="" count="0" memberValueDatatype="5" unbalanced="0"/>
    <cacheHierarchy uniqueName="[mental_health].[Work_Hours]" caption="Work_Hours" attribute="1" defaultMemberUniqueName="[mental_health].[Work_Hours].[All]" allUniqueName="[mental_health].[Work_Hours].[All]" dimensionUniqueName="[mental_health]" displayFolder="" count="0" memberValueDatatype="20" unbalanced="0"/>
    <cacheHierarchy uniqueName="[mental_health].[Physical_Activity_Hours]" caption="Physical_Activity_Hours" attribute="1" defaultMemberUniqueName="[mental_health].[Physical_Activity_Hours].[All]" allUniqueName="[mental_health].[Physical_Activity_Hours].[All]" dimensionUniqueName="[mental_health]" displayFolder="" count="0" memberValueDatatype="20" unbalanced="0"/>
    <cacheHierarchy uniqueName="[mental_health  2].[User_ID]" caption="User_ID" attribute="1" defaultMemberUniqueName="[mental_health  2].[User_ID].[All]" allUniqueName="[mental_health  2].[User_ID].[All]" dimensionUniqueName="[mental_health  2]" displayFolder="" count="0" memberValueDatatype="20" unbalanced="0"/>
    <cacheHierarchy uniqueName="[mental_health  2].[Age_Categories]" caption="Age_Categories" attribute="1" defaultMemberUniqueName="[mental_health  2].[Age_Categories].[All]" allUniqueName="[mental_health  2].[Age_Categories].[All]" dimensionUniqueName="[mental_health  2]" displayFolder="" count="0" memberValueDatatype="130" unbalanced="0"/>
    <cacheHierarchy uniqueName="[mental_health  2].[Gender]" caption="Gender" attribute="1" defaultMemberUniqueName="[mental_health  2].[Gender].[All]" allUniqueName="[mental_health  2].[Gender].[All]" dimensionUniqueName="[mental_health  2]" displayFolder="" count="2" memberValueDatatype="130" unbalanced="0">
      <fieldsUsage count="2">
        <fieldUsage x="-1"/>
        <fieldUsage x="5"/>
      </fieldsUsage>
    </cacheHierarchy>
    <cacheHierarchy uniqueName="[mental_health  2].[Occupation]" caption="Occupation" attribute="1" defaultMemberUniqueName="[mental_health  2].[Occupation].[All]" allUniqueName="[mental_health  2].[Occupation].[All]" dimensionUniqueName="[mental_health  2]" displayFolder="" count="0" memberValueDatatype="130" unbalanced="0"/>
    <cacheHierarchy uniqueName="[mental_health  2].[Mental_Health_Condition]" caption="Mental_Health_Condition" attribute="1" defaultMemberUniqueName="[mental_health  2].[Mental_Health_Condition].[All]" allUniqueName="[mental_health  2].[Mental_Health_Condition].[All]" dimensionUniqueName="[mental_health  2]" displayFolder="" count="0" memberValueDatatype="11" unbalanced="0"/>
    <cacheHierarchy uniqueName="[mental_health  2].[Severity]" caption="Severity" attribute="1" defaultMemberUniqueName="[mental_health  2].[Severity].[All]" allUniqueName="[mental_health  2].[Severity].[All]" dimensionUniqueName="[mental_health  2]" displayFolder="" count="0" memberValueDatatype="130" unbalanced="0"/>
    <cacheHierarchy uniqueName="[mental_health  2].[Consultation_History]" caption="Consultation_History" attribute="1" defaultMemberUniqueName="[mental_health  2].[Consultation_History].[All]" allUniqueName="[mental_health  2].[Consultation_History].[All]" dimensionUniqueName="[mental_health  2]" displayFolder="" count="0" memberValueDatatype="11" unbalanced="0"/>
    <cacheHierarchy uniqueName="[mental_health  2].[Stress_Level]" caption="Stress_Level" attribute="1" defaultMemberUniqueName="[mental_health  2].[Stress_Level].[All]" allUniqueName="[mental_health  2].[Stress_Level].[All]" dimensionUniqueName="[mental_health  2]" displayFolder="" count="0" memberValueDatatype="130" unbalanced="0"/>
    <cacheHierarchy uniqueName="[mental_health  2].[Sleep_Hours]" caption="Sleep_Hours" attribute="1" defaultMemberUniqueName="[mental_health  2].[Sleep_Hours].[All]" allUniqueName="[mental_health  2].[Sleep_Hours].[All]" dimensionUniqueName="[mental_health  2]" displayFolder="" count="0" memberValueDatatype="5" unbalanced="0"/>
    <cacheHierarchy uniqueName="[mental_health  2].[Work_Hours]" caption="Work_Hours" attribute="1" defaultMemberUniqueName="[mental_health  2].[Work_Hours].[All]" allUniqueName="[mental_health  2].[Work_Hours].[All]" dimensionUniqueName="[mental_health  2]" displayFolder="" count="0" memberValueDatatype="20" unbalanced="0"/>
    <cacheHierarchy uniqueName="[mental_health  2].[Physical_Activity_Hours]" caption="Physical_Activity_Hours" attribute="1" defaultMemberUniqueName="[mental_health  2].[Physical_Activity_Hours].[All]" allUniqueName="[mental_health  2].[Physical_Activity_Hours].[All]" dimensionUniqueName="[mental_health  2]" displayFolder="" count="0" memberValueDatatype="20" unbalanced="0"/>
    <cacheHierarchy uniqueName="[mental_health  2].[Sleep_Categories]" caption="Sleep_Categories" attribute="1" defaultMemberUniqueName="[mental_health  2].[Sleep_Categories].[All]" allUniqueName="[mental_health  2].[Sleep_Categories].[All]" dimensionUniqueName="[mental_health  2]" displayFolder="" count="0" memberValueDatatype="130" unbalanced="0"/>
    <cacheHierarchy uniqueName="[mental_health  2].[Work_Categories]" caption="Work_Categories" attribute="1" defaultMemberUniqueName="[mental_health  2].[Work_Categories].[All]" allUniqueName="[mental_health  2].[Work_Categories].[All]" dimensionUniqueName="[mental_health  2]" displayFolder="" count="0" memberValueDatatype="130" unbalanced="0"/>
    <cacheHierarchy uniqueName="[Measures].[Average of activity]" caption="Average of activity" measure="1" displayFolder="" measureGroup="mental_health" count="0"/>
    <cacheHierarchy uniqueName="[Measures].[Average of work_hours]" caption="Average of work_hours" measure="1" displayFolder="" measureGroup="mental_health" count="0"/>
    <cacheHierarchy uniqueName="[Measures].[Average of sleep hours]" caption="Average of sleep hours" measure="1" displayFolder="" measureGroup="mental_health" count="0"/>
    <cacheHierarchy uniqueName="[Measures].[__XL_Count mental_health]" caption="__XL_Count mental_health" measure="1" displayFolder="" measureGroup="mental_health" count="0" hidden="1"/>
    <cacheHierarchy uniqueName="[Measures].[__XL_Count mental_health  2]" caption="__XL_Count mental_health  2" measure="1" displayFolder="" measureGroup="mental_health  2" count="0" hidden="1"/>
    <cacheHierarchy uniqueName="[Measures].[__No measures defined]" caption="__No measures defined" measure="1" displayFolder="" count="0" hidden="1"/>
    <cacheHierarchy uniqueName="[Measures].[Sum of Age]" caption="Sum of Age" measure="1" displayFolder="" measureGroup="mental_health"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mental_health" count="0" hidden="1">
      <extLst>
        <ext xmlns:x15="http://schemas.microsoft.com/office/spreadsheetml/2010/11/main" uri="{B97F6D7D-B522-45F9-BDA1-12C45D357490}">
          <x15:cacheHierarchy aggregatedColumn="1"/>
        </ext>
      </extLst>
    </cacheHierarchy>
    <cacheHierarchy uniqueName="[Measures].[Sum of Sleep_Hours]" caption="Sum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Average of Sleep_Hours]" caption="Average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Count of Occupation]" caption="Count of Occupation" measure="1" displayFolder="" measureGroup="mental_health" count="0" oneField="1" hidden="1">
      <fieldsUsage count="1">
        <fieldUsage x="2"/>
      </fieldsUsage>
      <extLst>
        <ext xmlns:x15="http://schemas.microsoft.com/office/spreadsheetml/2010/11/main" uri="{B97F6D7D-B522-45F9-BDA1-12C45D357490}">
          <x15:cacheHierarchy aggregatedColumn="4"/>
        </ext>
      </extLst>
    </cacheHierarchy>
    <cacheHierarchy uniqueName="[Measures].[Count of Stress_Level]" caption="Count of Stress_Level" measure="1" displayFolder="" measureGroup="mental_health" count="0" hidden="1">
      <extLst>
        <ext xmlns:x15="http://schemas.microsoft.com/office/spreadsheetml/2010/11/main" uri="{B97F6D7D-B522-45F9-BDA1-12C45D357490}">
          <x15:cacheHierarchy aggregatedColumn="9"/>
        </ext>
      </extLst>
    </cacheHierarchy>
    <cacheHierarchy uniqueName="[Measures].[Count of Severity]" caption="Count of Severity" measure="1" displayFolder="" measureGroup="mental_health" count="0" hidden="1">
      <extLst>
        <ext xmlns:x15="http://schemas.microsoft.com/office/spreadsheetml/2010/11/main" uri="{B97F6D7D-B522-45F9-BDA1-12C45D357490}">
          <x15:cacheHierarchy aggregatedColumn="7"/>
        </ext>
      </extLst>
    </cacheHierarchy>
    <cacheHierarchy uniqueName="[Measures].[Count of Consultation_History]" caption="Count of Consultation_History" measure="1" displayFolder="" measureGroup="mental_health" count="0" hidden="1">
      <extLst>
        <ext xmlns:x15="http://schemas.microsoft.com/office/spreadsheetml/2010/11/main" uri="{B97F6D7D-B522-45F9-BDA1-12C45D357490}">
          <x15:cacheHierarchy aggregatedColumn="8"/>
        </ext>
      </extLst>
    </cacheHierarchy>
    <cacheHierarchy uniqueName="[Measures].[Count of Mental_Health_Condition]" caption="Count of Mental_Health_Condition" measure="1" displayFolder="" measureGroup="mental_health" count="0" hidden="1">
      <extLst>
        <ext xmlns:x15="http://schemas.microsoft.com/office/spreadsheetml/2010/11/main" uri="{B97F6D7D-B522-45F9-BDA1-12C45D357490}">
          <x15:cacheHierarchy aggregatedColumn="6"/>
        </ext>
      </extLst>
    </cacheHierarchy>
    <cacheHierarchy uniqueName="[Measures].[Count of Age_Categories]" caption="Count of Age_Categories" measure="1" displayFolder="" measureGroup="mental_health"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mental_health" count="0" hidden="1">
      <extLst>
        <ext xmlns:x15="http://schemas.microsoft.com/office/spreadsheetml/2010/11/main" uri="{B97F6D7D-B522-45F9-BDA1-12C45D357490}">
          <x15:cacheHierarchy aggregatedColumn="3"/>
        </ext>
      </extLst>
    </cacheHierarchy>
    <cacheHierarchy uniqueName="[Measures].[Count of Country]" caption="Count of Country" measure="1" displayFolder="" measureGroup="mental_health" count="0" hidden="1">
      <extLst>
        <ext xmlns:x15="http://schemas.microsoft.com/office/spreadsheetml/2010/11/main" uri="{B97F6D7D-B522-45F9-BDA1-12C45D357490}">
          <x15:cacheHierarchy aggregatedColumn="5"/>
        </ext>
      </extLst>
    </cacheHierarchy>
    <cacheHierarchy uniqueName="[Measures].[Sum of User_ID]" caption="Sum of User_ID" measure="1" displayFolder="" measureGroup="mental_health" count="0" hidden="1">
      <extLst>
        <ext xmlns:x15="http://schemas.microsoft.com/office/spreadsheetml/2010/11/main" uri="{B97F6D7D-B522-45F9-BDA1-12C45D357490}">
          <x15:cacheHierarchy aggregatedColumn="0"/>
        </ext>
      </extLst>
    </cacheHierarchy>
    <cacheHierarchy uniqueName="[Measures].[Average of User_ID]" caption="Average of User_ID" measure="1" displayFolder="" measureGroup="mental_health" count="0" hidden="1">
      <extLst>
        <ext xmlns:x15="http://schemas.microsoft.com/office/spreadsheetml/2010/11/main" uri="{B97F6D7D-B522-45F9-BDA1-12C45D357490}">
          <x15:cacheHierarchy aggregatedColumn="0"/>
        </ext>
      </extLst>
    </cacheHierarchy>
    <cacheHierarchy uniqueName="[Measures].[Count of Stress_Level 2]" caption="Count of Stress_Level 2" measure="1" displayFolder="" measureGroup="mental_health  2" count="0" hidden="1">
      <extLst>
        <ext xmlns:x15="http://schemas.microsoft.com/office/spreadsheetml/2010/11/main" uri="{B97F6D7D-B522-45F9-BDA1-12C45D357490}">
          <x15:cacheHierarchy aggregatedColumn="20"/>
        </ext>
      </extLst>
    </cacheHierarchy>
    <cacheHierarchy uniqueName="[Measures].[Count of Consultation_History 2]" caption="Count of Consultation_History 2" measure="1" displayFolder="" measureGroup="mental_health  2" count="0" hidden="1">
      <extLst>
        <ext xmlns:x15="http://schemas.microsoft.com/office/spreadsheetml/2010/11/main" uri="{B97F6D7D-B522-45F9-BDA1-12C45D357490}">
          <x15:cacheHierarchy aggregatedColumn="19"/>
        </ext>
      </extLst>
    </cacheHierarchy>
  </cacheHierarchies>
  <kpis count="0"/>
  <dimensions count="3">
    <dimension measure="1" name="Measures" uniqueName="[Measures]" caption="Measures"/>
    <dimension name="mental_health" uniqueName="[mental_health]" caption="mental_health"/>
    <dimension name="mental_health  2" uniqueName="[mental_health  2]" caption="mental_health  2"/>
  </dimensions>
  <measureGroups count="2">
    <measureGroup name="mental_health" caption="mental_health"/>
    <measureGroup name="mental_health  2" caption="mental_health  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Usata" refreshedDate="45679.476299421294" backgroundQuery="1" createdVersion="3" refreshedVersion="8" minRefreshableVersion="3" recordCount="0" supportSubquery="1" supportAdvancedDrill="1" xr:uid="{0BFE45B9-0780-44FA-8712-F23458BB6EF6}">
  <cacheSource type="external" connectionId="3">
    <extLst>
      <ext xmlns:x14="http://schemas.microsoft.com/office/spreadsheetml/2009/9/main" uri="{F057638F-6D5F-4e77-A914-E7F072B9BCA8}">
        <x14:sourceConnection name="ThisWorkbookDataModel"/>
      </ext>
    </extLst>
  </cacheSource>
  <cacheFields count="0"/>
  <cacheHierarchies count="46">
    <cacheHierarchy uniqueName="[mental_health].[User_ID]" caption="User_ID" attribute="1" defaultMemberUniqueName="[mental_health].[User_ID].[All]" allUniqueName="[mental_health].[User_ID].[All]" dimensionUniqueName="[mental_health]" displayFolder="" count="0" memberValueDatatype="20" unbalanced="0"/>
    <cacheHierarchy uniqueName="[mental_health].[Age]" caption="Age" attribute="1" defaultMemberUniqueName="[mental_health].[Age].[All]" allUniqueName="[mental_health].[Age].[All]" dimensionUniqueName="[mental_health]" displayFolder="" count="0" memberValueDatatype="20" unbalanced="0"/>
    <cacheHierarchy uniqueName="[mental_health].[Age_Categories]" caption="Age_Categories" attribute="1" defaultMemberUniqueName="[mental_health].[Age_Categories].[All]" allUniqueName="[mental_health].[Age_Categories].[All]" dimensionUniqueName="[mental_health]" displayFolder="" count="0" memberValueDatatype="130" unbalanced="0"/>
    <cacheHierarchy uniqueName="[mental_health].[Gender]" caption="Gender" attribute="1" defaultMemberUniqueName="[mental_health].[Gender].[All]" allUniqueName="[mental_health].[Gender].[All]" dimensionUniqueName="[mental_health]" displayFolder="" count="2" memberValueDatatype="130" unbalanced="0"/>
    <cacheHierarchy uniqueName="[mental_health].[Occupation]" caption="Occupation" attribute="1" defaultMemberUniqueName="[mental_health].[Occupation].[All]" allUniqueName="[mental_health].[Occupation].[All]" dimensionUniqueName="[mental_health]" displayFolder="" count="2" memberValueDatatype="130" unbalanced="0"/>
    <cacheHierarchy uniqueName="[mental_health].[Country]" caption="Country" attribute="1" defaultMemberUniqueName="[mental_health].[Country].[All]" allUniqueName="[mental_health].[Country].[All]" dimensionUniqueName="[mental_health]" displayFolder="" count="0" memberValueDatatype="130" unbalanced="0"/>
    <cacheHierarchy uniqueName="[mental_health].[Mental_Health_Condition]" caption="Mental_Health_Condition" attribute="1" defaultMemberUniqueName="[mental_health].[Mental_Health_Condition].[All]" allUniqueName="[mental_health].[Mental_Health_Condition].[All]" dimensionUniqueName="[mental_health]" displayFolder="" count="0" memberValueDatatype="11" unbalanced="0"/>
    <cacheHierarchy uniqueName="[mental_health].[Severity]" caption="Severity" attribute="1" defaultMemberUniqueName="[mental_health].[Severity].[All]" allUniqueName="[mental_health].[Severity].[All]" dimensionUniqueName="[mental_health]" displayFolder="" count="0" memberValueDatatype="130" unbalanced="0"/>
    <cacheHierarchy uniqueName="[mental_health].[Consultation_History]" caption="Consultation_History" attribute="1" defaultMemberUniqueName="[mental_health].[Consultation_History].[All]" allUniqueName="[mental_health].[Consultation_History].[All]" dimensionUniqueName="[mental_health]" displayFolder="" count="0" memberValueDatatype="11" unbalanced="0"/>
    <cacheHierarchy uniqueName="[mental_health].[Stress_Level]" caption="Stress_Level" attribute="1" defaultMemberUniqueName="[mental_health].[Stress_Level].[All]" allUniqueName="[mental_health].[Stress_Level].[All]" dimensionUniqueName="[mental_health]" displayFolder="" count="2" memberValueDatatype="130" unbalanced="0"/>
    <cacheHierarchy uniqueName="[mental_health].[Sleep_Hours]" caption="Sleep_Hours" attribute="1" defaultMemberUniqueName="[mental_health].[Sleep_Hours].[All]" allUniqueName="[mental_health].[Sleep_Hours].[All]" dimensionUniqueName="[mental_health]" displayFolder="" count="0" memberValueDatatype="5" unbalanced="0"/>
    <cacheHierarchy uniqueName="[mental_health].[Work_Hours]" caption="Work_Hours" attribute="1" defaultMemberUniqueName="[mental_health].[Work_Hours].[All]" allUniqueName="[mental_health].[Work_Hours].[All]" dimensionUniqueName="[mental_health]" displayFolder="" count="0" memberValueDatatype="20" unbalanced="0"/>
    <cacheHierarchy uniqueName="[mental_health].[Physical_Activity_Hours]" caption="Physical_Activity_Hours" attribute="1" defaultMemberUniqueName="[mental_health].[Physical_Activity_Hours].[All]" allUniqueName="[mental_health].[Physical_Activity_Hours].[All]" dimensionUniqueName="[mental_health]" displayFolder="" count="0" memberValueDatatype="20" unbalanced="0"/>
    <cacheHierarchy uniqueName="[mental_health  2].[User_ID]" caption="User_ID" attribute="1" defaultMemberUniqueName="[mental_health  2].[User_ID].[All]" allUniqueName="[mental_health  2].[User_ID].[All]" dimensionUniqueName="[mental_health  2]" displayFolder="" count="0" memberValueDatatype="20" unbalanced="0"/>
    <cacheHierarchy uniqueName="[mental_health  2].[Age_Categories]" caption="Age_Categories" attribute="1" defaultMemberUniqueName="[mental_health  2].[Age_Categories].[All]" allUniqueName="[mental_health  2].[Age_Categories].[All]" dimensionUniqueName="[mental_health  2]" displayFolder="" count="0" memberValueDatatype="130" unbalanced="0"/>
    <cacheHierarchy uniqueName="[mental_health  2].[Gender]" caption="Gender" attribute="1" defaultMemberUniqueName="[mental_health  2].[Gender].[All]" allUniqueName="[mental_health  2].[Gender].[All]" dimensionUniqueName="[mental_health  2]" displayFolder="" count="0" memberValueDatatype="130" unbalanced="0"/>
    <cacheHierarchy uniqueName="[mental_health  2].[Occupation]" caption="Occupation" attribute="1" defaultMemberUniqueName="[mental_health  2].[Occupation].[All]" allUniqueName="[mental_health  2].[Occupation].[All]" dimensionUniqueName="[mental_health  2]" displayFolder="" count="0" memberValueDatatype="130" unbalanced="0"/>
    <cacheHierarchy uniqueName="[mental_health  2].[Mental_Health_Condition]" caption="Mental_Health_Condition" attribute="1" defaultMemberUniqueName="[mental_health  2].[Mental_Health_Condition].[All]" allUniqueName="[mental_health  2].[Mental_Health_Condition].[All]" dimensionUniqueName="[mental_health  2]" displayFolder="" count="0" memberValueDatatype="11" unbalanced="0"/>
    <cacheHierarchy uniqueName="[mental_health  2].[Severity]" caption="Severity" attribute="1" defaultMemberUniqueName="[mental_health  2].[Severity].[All]" allUniqueName="[mental_health  2].[Severity].[All]" dimensionUniqueName="[mental_health  2]" displayFolder="" count="0" memberValueDatatype="130" unbalanced="0"/>
    <cacheHierarchy uniqueName="[mental_health  2].[Consultation_History]" caption="Consultation_History" attribute="1" defaultMemberUniqueName="[mental_health  2].[Consultation_History].[All]" allUniqueName="[mental_health  2].[Consultation_History].[All]" dimensionUniqueName="[mental_health  2]" displayFolder="" count="0" memberValueDatatype="11" unbalanced="0"/>
    <cacheHierarchy uniqueName="[mental_health  2].[Stress_Level]" caption="Stress_Level" attribute="1" defaultMemberUniqueName="[mental_health  2].[Stress_Level].[All]" allUniqueName="[mental_health  2].[Stress_Level].[All]" dimensionUniqueName="[mental_health  2]" displayFolder="" count="0" memberValueDatatype="130" unbalanced="0"/>
    <cacheHierarchy uniqueName="[mental_health  2].[Sleep_Hours]" caption="Sleep_Hours" attribute="1" defaultMemberUniqueName="[mental_health  2].[Sleep_Hours].[All]" allUniqueName="[mental_health  2].[Sleep_Hours].[All]" dimensionUniqueName="[mental_health  2]" displayFolder="" count="0" memberValueDatatype="5" unbalanced="0"/>
    <cacheHierarchy uniqueName="[mental_health  2].[Work_Hours]" caption="Work_Hours" attribute="1" defaultMemberUniqueName="[mental_health  2].[Work_Hours].[All]" allUniqueName="[mental_health  2].[Work_Hours].[All]" dimensionUniqueName="[mental_health  2]" displayFolder="" count="0" memberValueDatatype="20" unbalanced="0"/>
    <cacheHierarchy uniqueName="[mental_health  2].[Physical_Activity_Hours]" caption="Physical_Activity_Hours" attribute="1" defaultMemberUniqueName="[mental_health  2].[Physical_Activity_Hours].[All]" allUniqueName="[mental_health  2].[Physical_Activity_Hours].[All]" dimensionUniqueName="[mental_health  2]" displayFolder="" count="0" memberValueDatatype="20" unbalanced="0"/>
    <cacheHierarchy uniqueName="[mental_health  2].[Sleep_Categories]" caption="Sleep_Categories" attribute="1" defaultMemberUniqueName="[mental_health  2].[Sleep_Categories].[All]" allUniqueName="[mental_health  2].[Sleep_Categories].[All]" dimensionUniqueName="[mental_health  2]" displayFolder="" count="0" memberValueDatatype="130" unbalanced="0"/>
    <cacheHierarchy uniqueName="[mental_health  2].[Work_Categories]" caption="Work_Categories" attribute="1" defaultMemberUniqueName="[mental_health  2].[Work_Categories].[All]" allUniqueName="[mental_health  2].[Work_Categories].[All]" dimensionUniqueName="[mental_health  2]" displayFolder="" count="0" memberValueDatatype="130" unbalanced="0"/>
    <cacheHierarchy uniqueName="[Measures].[Average of activity]" caption="Average of activity" measure="1" displayFolder="" measureGroup="mental_health" count="0"/>
    <cacheHierarchy uniqueName="[Measures].[Average of work_hours]" caption="Average of work_hours" measure="1" displayFolder="" measureGroup="mental_health" count="0"/>
    <cacheHierarchy uniqueName="[Measures].[Average of sleep hours]" caption="Average of sleep hours" measure="1" displayFolder="" measureGroup="mental_health" count="0"/>
    <cacheHierarchy uniqueName="[Measures].[__XL_Count mental_health]" caption="__XL_Count mental_health" measure="1" displayFolder="" measureGroup="mental_health" count="0" hidden="1"/>
    <cacheHierarchy uniqueName="[Measures].[__XL_Count mental_health  2]" caption="__XL_Count mental_health  2" measure="1" displayFolder="" measureGroup="mental_health  2" count="0" hidden="1"/>
    <cacheHierarchy uniqueName="[Measures].[__No measures defined]" caption="__No measures defined" measure="1" displayFolder="" count="0" hidden="1"/>
    <cacheHierarchy uniqueName="[Measures].[Sum of Age]" caption="Sum of Age" measure="1" displayFolder="" measureGroup="mental_health"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mental_health" count="0" hidden="1">
      <extLst>
        <ext xmlns:x15="http://schemas.microsoft.com/office/spreadsheetml/2010/11/main" uri="{B97F6D7D-B522-45F9-BDA1-12C45D357490}">
          <x15:cacheHierarchy aggregatedColumn="1"/>
        </ext>
      </extLst>
    </cacheHierarchy>
    <cacheHierarchy uniqueName="[Measures].[Sum of Sleep_Hours]" caption="Sum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Average of Sleep_Hours]" caption="Average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Count of Occupation]" caption="Count of Occupation" measure="1" displayFolder="" measureGroup="mental_health" count="0" hidden="1">
      <extLst>
        <ext xmlns:x15="http://schemas.microsoft.com/office/spreadsheetml/2010/11/main" uri="{B97F6D7D-B522-45F9-BDA1-12C45D357490}">
          <x15:cacheHierarchy aggregatedColumn="4"/>
        </ext>
      </extLst>
    </cacheHierarchy>
    <cacheHierarchy uniqueName="[Measures].[Count of Stress_Level]" caption="Count of Stress_Level" measure="1" displayFolder="" measureGroup="mental_health" count="0" hidden="1">
      <extLst>
        <ext xmlns:x15="http://schemas.microsoft.com/office/spreadsheetml/2010/11/main" uri="{B97F6D7D-B522-45F9-BDA1-12C45D357490}">
          <x15:cacheHierarchy aggregatedColumn="9"/>
        </ext>
      </extLst>
    </cacheHierarchy>
    <cacheHierarchy uniqueName="[Measures].[Count of Severity]" caption="Count of Severity" measure="1" displayFolder="" measureGroup="mental_health" count="0" hidden="1">
      <extLst>
        <ext xmlns:x15="http://schemas.microsoft.com/office/spreadsheetml/2010/11/main" uri="{B97F6D7D-B522-45F9-BDA1-12C45D357490}">
          <x15:cacheHierarchy aggregatedColumn="7"/>
        </ext>
      </extLst>
    </cacheHierarchy>
    <cacheHierarchy uniqueName="[Measures].[Count of Consultation_History]" caption="Count of Consultation_History" measure="1" displayFolder="" measureGroup="mental_health" count="0" hidden="1">
      <extLst>
        <ext xmlns:x15="http://schemas.microsoft.com/office/spreadsheetml/2010/11/main" uri="{B97F6D7D-B522-45F9-BDA1-12C45D357490}">
          <x15:cacheHierarchy aggregatedColumn="8"/>
        </ext>
      </extLst>
    </cacheHierarchy>
    <cacheHierarchy uniqueName="[Measures].[Count of Mental_Health_Condition]" caption="Count of Mental_Health_Condition" measure="1" displayFolder="" measureGroup="mental_health" count="0" hidden="1">
      <extLst>
        <ext xmlns:x15="http://schemas.microsoft.com/office/spreadsheetml/2010/11/main" uri="{B97F6D7D-B522-45F9-BDA1-12C45D357490}">
          <x15:cacheHierarchy aggregatedColumn="6"/>
        </ext>
      </extLst>
    </cacheHierarchy>
    <cacheHierarchy uniqueName="[Measures].[Count of Age_Categories]" caption="Count of Age_Categories" measure="1" displayFolder="" measureGroup="mental_health"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mental_health" count="0" hidden="1">
      <extLst>
        <ext xmlns:x15="http://schemas.microsoft.com/office/spreadsheetml/2010/11/main" uri="{B97F6D7D-B522-45F9-BDA1-12C45D357490}">
          <x15:cacheHierarchy aggregatedColumn="3"/>
        </ext>
      </extLst>
    </cacheHierarchy>
    <cacheHierarchy uniqueName="[Measures].[Count of Country]" caption="Count of Country" measure="1" displayFolder="" measureGroup="mental_health" count="0" hidden="1">
      <extLst>
        <ext xmlns:x15="http://schemas.microsoft.com/office/spreadsheetml/2010/11/main" uri="{B97F6D7D-B522-45F9-BDA1-12C45D357490}">
          <x15:cacheHierarchy aggregatedColumn="5"/>
        </ext>
      </extLst>
    </cacheHierarchy>
    <cacheHierarchy uniqueName="[Measures].[Sum of User_ID]" caption="Sum of User_ID" measure="1" displayFolder="" measureGroup="mental_health" count="0" hidden="1">
      <extLst>
        <ext xmlns:x15="http://schemas.microsoft.com/office/spreadsheetml/2010/11/main" uri="{B97F6D7D-B522-45F9-BDA1-12C45D357490}">
          <x15:cacheHierarchy aggregatedColumn="0"/>
        </ext>
      </extLst>
    </cacheHierarchy>
    <cacheHierarchy uniqueName="[Measures].[Average of User_ID]" caption="Average of User_ID" measure="1" displayFolder="" measureGroup="mental_health"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308887693"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Usata" refreshedDate="45679.492562615742" backgroundQuery="1" createdVersion="3" refreshedVersion="8" minRefreshableVersion="3" recordCount="0" supportSubquery="1" supportAdvancedDrill="1" xr:uid="{ADEE3874-E811-4A86-8410-5A909747CBA7}">
  <cacheSource type="external" connectionId="3">
    <extLst>
      <ext xmlns:x14="http://schemas.microsoft.com/office/spreadsheetml/2009/9/main" uri="{F057638F-6D5F-4e77-A914-E7F072B9BCA8}">
        <x14:sourceConnection name="ThisWorkbookDataModel"/>
      </ext>
    </extLst>
  </cacheSource>
  <cacheFields count="0"/>
  <cacheHierarchies count="47">
    <cacheHierarchy uniqueName="[mental_health].[User_ID]" caption="User_ID" attribute="1" defaultMemberUniqueName="[mental_health].[User_ID].[All]" allUniqueName="[mental_health].[User_ID].[All]" dimensionUniqueName="[mental_health]" displayFolder="" count="0" memberValueDatatype="20" unbalanced="0"/>
    <cacheHierarchy uniqueName="[mental_health].[Age]" caption="Age" attribute="1" defaultMemberUniqueName="[mental_health].[Age].[All]" allUniqueName="[mental_health].[Age].[All]" dimensionUniqueName="[mental_health]" displayFolder="" count="0" memberValueDatatype="20" unbalanced="0"/>
    <cacheHierarchy uniqueName="[mental_health].[Age_Categories]" caption="Age_Categories" attribute="1" defaultMemberUniqueName="[mental_health].[Age_Categories].[All]" allUniqueName="[mental_health].[Age_Categories].[All]" dimensionUniqueName="[mental_health]" displayFolder="" count="0" memberValueDatatype="130" unbalanced="0"/>
    <cacheHierarchy uniqueName="[mental_health].[Gender]" caption="Gender" attribute="1" defaultMemberUniqueName="[mental_health].[Gender].[All]" allUniqueName="[mental_health].[Gender].[All]" dimensionUniqueName="[mental_health]" displayFolder="" count="0" memberValueDatatype="130" unbalanced="0"/>
    <cacheHierarchy uniqueName="[mental_health].[Occupation]" caption="Occupation" attribute="1" defaultMemberUniqueName="[mental_health].[Occupation].[All]" allUniqueName="[mental_health].[Occupation].[All]" dimensionUniqueName="[mental_health]" displayFolder="" count="0" memberValueDatatype="130" unbalanced="0"/>
    <cacheHierarchy uniqueName="[mental_health].[Country]" caption="Country" attribute="1" defaultMemberUniqueName="[mental_health].[Country].[All]" allUniqueName="[mental_health].[Country].[All]" dimensionUniqueName="[mental_health]" displayFolder="" count="0" memberValueDatatype="130" unbalanced="0"/>
    <cacheHierarchy uniqueName="[mental_health].[Mental_Health_Condition]" caption="Mental_Health_Condition" attribute="1" defaultMemberUniqueName="[mental_health].[Mental_Health_Condition].[All]" allUniqueName="[mental_health].[Mental_Health_Condition].[All]" dimensionUniqueName="[mental_health]" displayFolder="" count="0" memberValueDatatype="11" unbalanced="0"/>
    <cacheHierarchy uniqueName="[mental_health].[Severity]" caption="Severity" attribute="1" defaultMemberUniqueName="[mental_health].[Severity].[All]" allUniqueName="[mental_health].[Severity].[All]" dimensionUniqueName="[mental_health]" displayFolder="" count="0" memberValueDatatype="130" unbalanced="0"/>
    <cacheHierarchy uniqueName="[mental_health].[Consultation_History]" caption="Consultation_History" attribute="1" defaultMemberUniqueName="[mental_health].[Consultation_History].[All]" allUniqueName="[mental_health].[Consultation_History].[All]" dimensionUniqueName="[mental_health]" displayFolder="" count="0" memberValueDatatype="11" unbalanced="0"/>
    <cacheHierarchy uniqueName="[mental_health].[Stress_Level]" caption="Stress_Level" attribute="1" defaultMemberUniqueName="[mental_health].[Stress_Level].[All]" allUniqueName="[mental_health].[Stress_Level].[All]" dimensionUniqueName="[mental_health]" displayFolder="" count="0" memberValueDatatype="130" unbalanced="0"/>
    <cacheHierarchy uniqueName="[mental_health].[Sleep_Hours]" caption="Sleep_Hours" attribute="1" defaultMemberUniqueName="[mental_health].[Sleep_Hours].[All]" allUniqueName="[mental_health].[Sleep_Hours].[All]" dimensionUniqueName="[mental_health]" displayFolder="" count="0" memberValueDatatype="5" unbalanced="0"/>
    <cacheHierarchy uniqueName="[mental_health].[Work_Hours]" caption="Work_Hours" attribute="1" defaultMemberUniqueName="[mental_health].[Work_Hours].[All]" allUniqueName="[mental_health].[Work_Hours].[All]" dimensionUniqueName="[mental_health]" displayFolder="" count="0" memberValueDatatype="20" unbalanced="0"/>
    <cacheHierarchy uniqueName="[mental_health].[Physical_Activity_Hours]" caption="Physical_Activity_Hours" attribute="1" defaultMemberUniqueName="[mental_health].[Physical_Activity_Hours].[All]" allUniqueName="[mental_health].[Physical_Activity_Hours].[All]" dimensionUniqueName="[mental_health]" displayFolder="" count="0" memberValueDatatype="20" unbalanced="0"/>
    <cacheHierarchy uniqueName="[mental_health  2].[User_ID]" caption="User_ID" attribute="1" defaultMemberUniqueName="[mental_health  2].[User_ID].[All]" allUniqueName="[mental_health  2].[User_ID].[All]" dimensionUniqueName="[mental_health  2]" displayFolder="" count="0" memberValueDatatype="20" unbalanced="0"/>
    <cacheHierarchy uniqueName="[mental_health  2].[Age_Categories]" caption="Age_Categories" attribute="1" defaultMemberUniqueName="[mental_health  2].[Age_Categories].[All]" allUniqueName="[mental_health  2].[Age_Categories].[All]" dimensionUniqueName="[mental_health  2]" displayFolder="" count="0" memberValueDatatype="130" unbalanced="0"/>
    <cacheHierarchy uniqueName="[mental_health  2].[Gender]" caption="Gender" attribute="1" defaultMemberUniqueName="[mental_health  2].[Gender].[All]" allUniqueName="[mental_health  2].[Gender].[All]" dimensionUniqueName="[mental_health  2]" displayFolder="" count="2" memberValueDatatype="130" unbalanced="0"/>
    <cacheHierarchy uniqueName="[mental_health  2].[Occupation]" caption="Occupation" attribute="1" defaultMemberUniqueName="[mental_health  2].[Occupation].[All]" allUniqueName="[mental_health  2].[Occupation].[All]" dimensionUniqueName="[mental_health  2]" displayFolder="" count="0" memberValueDatatype="130" unbalanced="0"/>
    <cacheHierarchy uniqueName="[mental_health  2].[Mental_Health_Condition]" caption="Mental_Health_Condition" attribute="1" defaultMemberUniqueName="[mental_health  2].[Mental_Health_Condition].[All]" allUniqueName="[mental_health  2].[Mental_Health_Condition].[All]" dimensionUniqueName="[mental_health  2]" displayFolder="" count="0" memberValueDatatype="11" unbalanced="0"/>
    <cacheHierarchy uniqueName="[mental_health  2].[Severity]" caption="Severity" attribute="1" defaultMemberUniqueName="[mental_health  2].[Severity].[All]" allUniqueName="[mental_health  2].[Severity].[All]" dimensionUniqueName="[mental_health  2]" displayFolder="" count="0" memberValueDatatype="130" unbalanced="0"/>
    <cacheHierarchy uniqueName="[mental_health  2].[Consultation_History]" caption="Consultation_History" attribute="1" defaultMemberUniqueName="[mental_health  2].[Consultation_History].[All]" allUniqueName="[mental_health  2].[Consultation_History].[All]" dimensionUniqueName="[mental_health  2]" displayFolder="" count="0" memberValueDatatype="11" unbalanced="0"/>
    <cacheHierarchy uniqueName="[mental_health  2].[Stress_Level]" caption="Stress_Level" attribute="1" defaultMemberUniqueName="[mental_health  2].[Stress_Level].[All]" allUniqueName="[mental_health  2].[Stress_Level].[All]" dimensionUniqueName="[mental_health  2]" displayFolder="" count="0" memberValueDatatype="130" unbalanced="0"/>
    <cacheHierarchy uniqueName="[mental_health  2].[Sleep_Hours]" caption="Sleep_Hours" attribute="1" defaultMemberUniqueName="[mental_health  2].[Sleep_Hours].[All]" allUniqueName="[mental_health  2].[Sleep_Hours].[All]" dimensionUniqueName="[mental_health  2]" displayFolder="" count="0" memberValueDatatype="5" unbalanced="0"/>
    <cacheHierarchy uniqueName="[mental_health  2].[Work_Hours]" caption="Work_Hours" attribute="1" defaultMemberUniqueName="[mental_health  2].[Work_Hours].[All]" allUniqueName="[mental_health  2].[Work_Hours].[All]" dimensionUniqueName="[mental_health  2]" displayFolder="" count="0" memberValueDatatype="20" unbalanced="0"/>
    <cacheHierarchy uniqueName="[mental_health  2].[Physical_Activity_Hours]" caption="Physical_Activity_Hours" attribute="1" defaultMemberUniqueName="[mental_health  2].[Physical_Activity_Hours].[All]" allUniqueName="[mental_health  2].[Physical_Activity_Hours].[All]" dimensionUniqueName="[mental_health  2]" displayFolder="" count="2" memberValueDatatype="20" unbalanced="0"/>
    <cacheHierarchy uniqueName="[mental_health  2].[Sleep_Categories]" caption="Sleep_Categories" attribute="1" defaultMemberUniqueName="[mental_health  2].[Sleep_Categories].[All]" allUniqueName="[mental_health  2].[Sleep_Categories].[All]" dimensionUniqueName="[mental_health  2]" displayFolder="" count="2" memberValueDatatype="130" unbalanced="0"/>
    <cacheHierarchy uniqueName="[mental_health  2].[Work_Categories]" caption="Work_Categories" attribute="1" defaultMemberUniqueName="[mental_health  2].[Work_Categories].[All]" allUniqueName="[mental_health  2].[Work_Categories].[All]" dimensionUniqueName="[mental_health  2]" displayFolder="" count="2" memberValueDatatype="130" unbalanced="0"/>
    <cacheHierarchy uniqueName="[Measures].[Average of activity]" caption="Average of activity" measure="1" displayFolder="" measureGroup="mental_health" count="0"/>
    <cacheHierarchy uniqueName="[Measures].[Average of work_hours]" caption="Average of work_hours" measure="1" displayFolder="" measureGroup="mental_health" count="0"/>
    <cacheHierarchy uniqueName="[Measures].[Average of sleep hours]" caption="Average of sleep hours" measure="1" displayFolder="" measureGroup="mental_health" count="0"/>
    <cacheHierarchy uniqueName="[Measures].[__XL_Count mental_health]" caption="__XL_Count mental_health" measure="1" displayFolder="" measureGroup="mental_health" count="0" hidden="1"/>
    <cacheHierarchy uniqueName="[Measures].[__XL_Count mental_health  2]" caption="__XL_Count mental_health  2" measure="1" displayFolder="" measureGroup="mental_health  2" count="0" hidden="1"/>
    <cacheHierarchy uniqueName="[Measures].[__No measures defined]" caption="__No measures defined" measure="1" displayFolder="" count="0" hidden="1"/>
    <cacheHierarchy uniqueName="[Measures].[Sum of Age]" caption="Sum of Age" measure="1" displayFolder="" measureGroup="mental_health"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mental_health" count="0" hidden="1">
      <extLst>
        <ext xmlns:x15="http://schemas.microsoft.com/office/spreadsheetml/2010/11/main" uri="{B97F6D7D-B522-45F9-BDA1-12C45D357490}">
          <x15:cacheHierarchy aggregatedColumn="1"/>
        </ext>
      </extLst>
    </cacheHierarchy>
    <cacheHierarchy uniqueName="[Measures].[Sum of Sleep_Hours]" caption="Sum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Average of Sleep_Hours]" caption="Average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Count of Occupation]" caption="Count of Occupation" measure="1" displayFolder="" measureGroup="mental_health" count="0" hidden="1">
      <extLst>
        <ext xmlns:x15="http://schemas.microsoft.com/office/spreadsheetml/2010/11/main" uri="{B97F6D7D-B522-45F9-BDA1-12C45D357490}">
          <x15:cacheHierarchy aggregatedColumn="4"/>
        </ext>
      </extLst>
    </cacheHierarchy>
    <cacheHierarchy uniqueName="[Measures].[Count of Stress_Level]" caption="Count of Stress_Level" measure="1" displayFolder="" measureGroup="mental_health" count="0" hidden="1">
      <extLst>
        <ext xmlns:x15="http://schemas.microsoft.com/office/spreadsheetml/2010/11/main" uri="{B97F6D7D-B522-45F9-BDA1-12C45D357490}">
          <x15:cacheHierarchy aggregatedColumn="9"/>
        </ext>
      </extLst>
    </cacheHierarchy>
    <cacheHierarchy uniqueName="[Measures].[Count of Severity]" caption="Count of Severity" measure="1" displayFolder="" measureGroup="mental_health" count="0" hidden="1">
      <extLst>
        <ext xmlns:x15="http://schemas.microsoft.com/office/spreadsheetml/2010/11/main" uri="{B97F6D7D-B522-45F9-BDA1-12C45D357490}">
          <x15:cacheHierarchy aggregatedColumn="7"/>
        </ext>
      </extLst>
    </cacheHierarchy>
    <cacheHierarchy uniqueName="[Measures].[Count of Consultation_History]" caption="Count of Consultation_History" measure="1" displayFolder="" measureGroup="mental_health" count="0" hidden="1">
      <extLst>
        <ext xmlns:x15="http://schemas.microsoft.com/office/spreadsheetml/2010/11/main" uri="{B97F6D7D-B522-45F9-BDA1-12C45D357490}">
          <x15:cacheHierarchy aggregatedColumn="8"/>
        </ext>
      </extLst>
    </cacheHierarchy>
    <cacheHierarchy uniqueName="[Measures].[Count of Mental_Health_Condition]" caption="Count of Mental_Health_Condition" measure="1" displayFolder="" measureGroup="mental_health" count="0" hidden="1">
      <extLst>
        <ext xmlns:x15="http://schemas.microsoft.com/office/spreadsheetml/2010/11/main" uri="{B97F6D7D-B522-45F9-BDA1-12C45D357490}">
          <x15:cacheHierarchy aggregatedColumn="6"/>
        </ext>
      </extLst>
    </cacheHierarchy>
    <cacheHierarchy uniqueName="[Measures].[Count of Age_Categories]" caption="Count of Age_Categories" measure="1" displayFolder="" measureGroup="mental_health"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mental_health" count="0" hidden="1">
      <extLst>
        <ext xmlns:x15="http://schemas.microsoft.com/office/spreadsheetml/2010/11/main" uri="{B97F6D7D-B522-45F9-BDA1-12C45D357490}">
          <x15:cacheHierarchy aggregatedColumn="3"/>
        </ext>
      </extLst>
    </cacheHierarchy>
    <cacheHierarchy uniqueName="[Measures].[Count of Country]" caption="Count of Country" measure="1" displayFolder="" measureGroup="mental_health" count="0" hidden="1">
      <extLst>
        <ext xmlns:x15="http://schemas.microsoft.com/office/spreadsheetml/2010/11/main" uri="{B97F6D7D-B522-45F9-BDA1-12C45D357490}">
          <x15:cacheHierarchy aggregatedColumn="5"/>
        </ext>
      </extLst>
    </cacheHierarchy>
    <cacheHierarchy uniqueName="[Measures].[Sum of User_ID]" caption="Sum of User_ID" measure="1" displayFolder="" measureGroup="mental_health" count="0" hidden="1">
      <extLst>
        <ext xmlns:x15="http://schemas.microsoft.com/office/spreadsheetml/2010/11/main" uri="{B97F6D7D-B522-45F9-BDA1-12C45D357490}">
          <x15:cacheHierarchy aggregatedColumn="0"/>
        </ext>
      </extLst>
    </cacheHierarchy>
    <cacheHierarchy uniqueName="[Measures].[Average of User_ID]" caption="Average of User_ID" measure="1" displayFolder="" measureGroup="mental_health" count="0" hidden="1">
      <extLst>
        <ext xmlns:x15="http://schemas.microsoft.com/office/spreadsheetml/2010/11/main" uri="{B97F6D7D-B522-45F9-BDA1-12C45D357490}">
          <x15:cacheHierarchy aggregatedColumn="0"/>
        </ext>
      </extLst>
    </cacheHierarchy>
    <cacheHierarchy uniqueName="[Measures].[Count of Stress_Level 2]" caption="Count of Stress_Level 2" measure="1" displayFolder="" measureGroup="mental_health  2"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0956427"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Usata" refreshedDate="45679.541827083332" backgroundQuery="1" createdVersion="3" refreshedVersion="8" minRefreshableVersion="3" recordCount="0" supportSubquery="1" supportAdvancedDrill="1" xr:uid="{720843C1-4059-46E4-86CE-A12CC96561E8}">
  <cacheSource type="external" connectionId="3">
    <extLst>
      <ext xmlns:x14="http://schemas.microsoft.com/office/spreadsheetml/2009/9/main" uri="{F057638F-6D5F-4e77-A914-E7F072B9BCA8}">
        <x14:sourceConnection name="ThisWorkbookDataModel"/>
      </ext>
    </extLst>
  </cacheSource>
  <cacheFields count="0"/>
  <cacheHierarchies count="48">
    <cacheHierarchy uniqueName="[mental_health].[User_ID]" caption="User_ID" attribute="1" defaultMemberUniqueName="[mental_health].[User_ID].[All]" allUniqueName="[mental_health].[User_ID].[All]" dimensionUniqueName="[mental_health]" displayFolder="" count="0" memberValueDatatype="20" unbalanced="0"/>
    <cacheHierarchy uniqueName="[mental_health].[Age]" caption="Age" attribute="1" defaultMemberUniqueName="[mental_health].[Age].[All]" allUniqueName="[mental_health].[Age].[All]" dimensionUniqueName="[mental_health]" displayFolder="" count="0" memberValueDatatype="20" unbalanced="0"/>
    <cacheHierarchy uniqueName="[mental_health].[Age_Categories]" caption="Age_Categories" attribute="1" defaultMemberUniqueName="[mental_health].[Age_Categories].[All]" allUniqueName="[mental_health].[Age_Categories].[All]" dimensionUniqueName="[mental_health]" displayFolder="" count="0" memberValueDatatype="130" unbalanced="0"/>
    <cacheHierarchy uniqueName="[mental_health].[Gender]" caption="Gender" attribute="1" defaultMemberUniqueName="[mental_health].[Gender].[All]" allUniqueName="[mental_health].[Gender].[All]" dimensionUniqueName="[mental_health]" displayFolder="" count="0" memberValueDatatype="130" unbalanced="0"/>
    <cacheHierarchy uniqueName="[mental_health].[Occupation]" caption="Occupation" attribute="1" defaultMemberUniqueName="[mental_health].[Occupation].[All]" allUniqueName="[mental_health].[Occupation].[All]" dimensionUniqueName="[mental_health]" displayFolder="" count="0" memberValueDatatype="130" unbalanced="0"/>
    <cacheHierarchy uniqueName="[mental_health].[Country]" caption="Country" attribute="1" defaultMemberUniqueName="[mental_health].[Country].[All]" allUniqueName="[mental_health].[Country].[All]" dimensionUniqueName="[mental_health]" displayFolder="" count="0" memberValueDatatype="130" unbalanced="0"/>
    <cacheHierarchy uniqueName="[mental_health].[Mental_Health_Condition]" caption="Mental_Health_Condition" attribute="1" defaultMemberUniqueName="[mental_health].[Mental_Health_Condition].[All]" allUniqueName="[mental_health].[Mental_Health_Condition].[All]" dimensionUniqueName="[mental_health]" displayFolder="" count="0" memberValueDatatype="11" unbalanced="0"/>
    <cacheHierarchy uniqueName="[mental_health].[Severity]" caption="Severity" attribute="1" defaultMemberUniqueName="[mental_health].[Severity].[All]" allUniqueName="[mental_health].[Severity].[All]" dimensionUniqueName="[mental_health]" displayFolder="" count="0" memberValueDatatype="130" unbalanced="0"/>
    <cacheHierarchy uniqueName="[mental_health].[Consultation_History]" caption="Consultation_History" attribute="1" defaultMemberUniqueName="[mental_health].[Consultation_History].[All]" allUniqueName="[mental_health].[Consultation_History].[All]" dimensionUniqueName="[mental_health]" displayFolder="" count="2" memberValueDatatype="11" unbalanced="0"/>
    <cacheHierarchy uniqueName="[mental_health].[Stress_Level]" caption="Stress_Level" attribute="1" defaultMemberUniqueName="[mental_health].[Stress_Level].[All]" allUniqueName="[mental_health].[Stress_Level].[All]" dimensionUniqueName="[mental_health]" displayFolder="" count="0" memberValueDatatype="130" unbalanced="0"/>
    <cacheHierarchy uniqueName="[mental_health].[Sleep_Hours]" caption="Sleep_Hours" attribute="1" defaultMemberUniqueName="[mental_health].[Sleep_Hours].[All]" allUniqueName="[mental_health].[Sleep_Hours].[All]" dimensionUniqueName="[mental_health]" displayFolder="" count="0" memberValueDatatype="5" unbalanced="0"/>
    <cacheHierarchy uniqueName="[mental_health].[Work_Hours]" caption="Work_Hours" attribute="1" defaultMemberUniqueName="[mental_health].[Work_Hours].[All]" allUniqueName="[mental_health].[Work_Hours].[All]" dimensionUniqueName="[mental_health]" displayFolder="" count="0" memberValueDatatype="20" unbalanced="0"/>
    <cacheHierarchy uniqueName="[mental_health].[Physical_Activity_Hours]" caption="Physical_Activity_Hours" attribute="1" defaultMemberUniqueName="[mental_health].[Physical_Activity_Hours].[All]" allUniqueName="[mental_health].[Physical_Activity_Hours].[All]" dimensionUniqueName="[mental_health]" displayFolder="" count="0" memberValueDatatype="20" unbalanced="0"/>
    <cacheHierarchy uniqueName="[mental_health  2].[User_ID]" caption="User_ID" attribute="1" defaultMemberUniqueName="[mental_health  2].[User_ID].[All]" allUniqueName="[mental_health  2].[User_ID].[All]" dimensionUniqueName="[mental_health  2]" displayFolder="" count="0" memberValueDatatype="20" unbalanced="0"/>
    <cacheHierarchy uniqueName="[mental_health  2].[Age_Categories]" caption="Age_Categories" attribute="1" defaultMemberUniqueName="[mental_health  2].[Age_Categories].[All]" allUniqueName="[mental_health  2].[Age_Categories].[All]" dimensionUniqueName="[mental_health  2]" displayFolder="" count="0" memberValueDatatype="130" unbalanced="0"/>
    <cacheHierarchy uniqueName="[mental_health  2].[Gender]" caption="Gender" attribute="1" defaultMemberUniqueName="[mental_health  2].[Gender].[All]" allUniqueName="[mental_health  2].[Gender].[All]" dimensionUniqueName="[mental_health  2]" displayFolder="" count="0" memberValueDatatype="130" unbalanced="0"/>
    <cacheHierarchy uniqueName="[mental_health  2].[Occupation]" caption="Occupation" attribute="1" defaultMemberUniqueName="[mental_health  2].[Occupation].[All]" allUniqueName="[mental_health  2].[Occupation].[All]" dimensionUniqueName="[mental_health  2]" displayFolder="" count="0" memberValueDatatype="130" unbalanced="0"/>
    <cacheHierarchy uniqueName="[mental_health  2].[Mental_Health_Condition]" caption="Mental_Health_Condition" attribute="1" defaultMemberUniqueName="[mental_health  2].[Mental_Health_Condition].[All]" allUniqueName="[mental_health  2].[Mental_Health_Condition].[All]" dimensionUniqueName="[mental_health  2]" displayFolder="" count="2" memberValueDatatype="11" unbalanced="0"/>
    <cacheHierarchy uniqueName="[mental_health  2].[Severity]" caption="Severity" attribute="1" defaultMemberUniqueName="[mental_health  2].[Severity].[All]" allUniqueName="[mental_health  2].[Severity].[All]" dimensionUniqueName="[mental_health  2]" displayFolder="" count="0" memberValueDatatype="130" unbalanced="0"/>
    <cacheHierarchy uniqueName="[mental_health  2].[Consultation_History]" caption="Consultation_History" attribute="1" defaultMemberUniqueName="[mental_health  2].[Consultation_History].[All]" allUniqueName="[mental_health  2].[Consultation_History].[All]" dimensionUniqueName="[mental_health  2]" displayFolder="" count="0" memberValueDatatype="11" unbalanced="0"/>
    <cacheHierarchy uniqueName="[mental_health  2].[Stress_Level]" caption="Stress_Level" attribute="1" defaultMemberUniqueName="[mental_health  2].[Stress_Level].[All]" allUniqueName="[mental_health  2].[Stress_Level].[All]" dimensionUniqueName="[mental_health  2]" displayFolder="" count="2" memberValueDatatype="130" unbalanced="0"/>
    <cacheHierarchy uniqueName="[mental_health  2].[Sleep_Hours]" caption="Sleep_Hours" attribute="1" defaultMemberUniqueName="[mental_health  2].[Sleep_Hours].[All]" allUniqueName="[mental_health  2].[Sleep_Hours].[All]" dimensionUniqueName="[mental_health  2]" displayFolder="" count="0" memberValueDatatype="5" unbalanced="0"/>
    <cacheHierarchy uniqueName="[mental_health  2].[Work_Hours]" caption="Work_Hours" attribute="1" defaultMemberUniqueName="[mental_health  2].[Work_Hours].[All]" allUniqueName="[mental_health  2].[Work_Hours].[All]" dimensionUniqueName="[mental_health  2]" displayFolder="" count="0" memberValueDatatype="20" unbalanced="0"/>
    <cacheHierarchy uniqueName="[mental_health  2].[Physical_Activity_Hours]" caption="Physical_Activity_Hours" attribute="1" defaultMemberUniqueName="[mental_health  2].[Physical_Activity_Hours].[All]" allUniqueName="[mental_health  2].[Physical_Activity_Hours].[All]" dimensionUniqueName="[mental_health  2]" displayFolder="" count="0" memberValueDatatype="20" unbalanced="0"/>
    <cacheHierarchy uniqueName="[mental_health  2].[Sleep_Categories]" caption="Sleep_Categories" attribute="1" defaultMemberUniqueName="[mental_health  2].[Sleep_Categories].[All]" allUniqueName="[mental_health  2].[Sleep_Categories].[All]" dimensionUniqueName="[mental_health  2]" displayFolder="" count="0" memberValueDatatype="130" unbalanced="0"/>
    <cacheHierarchy uniqueName="[mental_health  2].[Work_Categories]" caption="Work_Categories" attribute="1" defaultMemberUniqueName="[mental_health  2].[Work_Categories].[All]" allUniqueName="[mental_health  2].[Work_Categories].[All]" dimensionUniqueName="[mental_health  2]" displayFolder="" count="0" memberValueDatatype="130" unbalanced="0"/>
    <cacheHierarchy uniqueName="[Measures].[Average of activity]" caption="Average of activity" measure="1" displayFolder="" measureGroup="mental_health" count="0"/>
    <cacheHierarchy uniqueName="[Measures].[Average of work_hours]" caption="Average of work_hours" measure="1" displayFolder="" measureGroup="mental_health" count="0"/>
    <cacheHierarchy uniqueName="[Measures].[Average of sleep hours]" caption="Average of sleep hours" measure="1" displayFolder="" measureGroup="mental_health" count="0"/>
    <cacheHierarchy uniqueName="[Measures].[__XL_Count mental_health]" caption="__XL_Count mental_health" measure="1" displayFolder="" measureGroup="mental_health" count="0" hidden="1"/>
    <cacheHierarchy uniqueName="[Measures].[__XL_Count mental_health  2]" caption="__XL_Count mental_health  2" measure="1" displayFolder="" measureGroup="mental_health  2" count="0" hidden="1"/>
    <cacheHierarchy uniqueName="[Measures].[__No measures defined]" caption="__No measures defined" measure="1" displayFolder="" count="0" hidden="1"/>
    <cacheHierarchy uniqueName="[Measures].[Sum of Age]" caption="Sum of Age" measure="1" displayFolder="" measureGroup="mental_health"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mental_health" count="0" hidden="1">
      <extLst>
        <ext xmlns:x15="http://schemas.microsoft.com/office/spreadsheetml/2010/11/main" uri="{B97F6D7D-B522-45F9-BDA1-12C45D357490}">
          <x15:cacheHierarchy aggregatedColumn="1"/>
        </ext>
      </extLst>
    </cacheHierarchy>
    <cacheHierarchy uniqueName="[Measures].[Sum of Sleep_Hours]" caption="Sum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Average of Sleep_Hours]" caption="Average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Count of Occupation]" caption="Count of Occupation" measure="1" displayFolder="" measureGroup="mental_health" count="0" hidden="1">
      <extLst>
        <ext xmlns:x15="http://schemas.microsoft.com/office/spreadsheetml/2010/11/main" uri="{B97F6D7D-B522-45F9-BDA1-12C45D357490}">
          <x15:cacheHierarchy aggregatedColumn="4"/>
        </ext>
      </extLst>
    </cacheHierarchy>
    <cacheHierarchy uniqueName="[Measures].[Count of Stress_Level]" caption="Count of Stress_Level" measure="1" displayFolder="" measureGroup="mental_health" count="0" hidden="1">
      <extLst>
        <ext xmlns:x15="http://schemas.microsoft.com/office/spreadsheetml/2010/11/main" uri="{B97F6D7D-B522-45F9-BDA1-12C45D357490}">
          <x15:cacheHierarchy aggregatedColumn="9"/>
        </ext>
      </extLst>
    </cacheHierarchy>
    <cacheHierarchy uniqueName="[Measures].[Count of Severity]" caption="Count of Severity" measure="1" displayFolder="" measureGroup="mental_health" count="0" hidden="1">
      <extLst>
        <ext xmlns:x15="http://schemas.microsoft.com/office/spreadsheetml/2010/11/main" uri="{B97F6D7D-B522-45F9-BDA1-12C45D357490}">
          <x15:cacheHierarchy aggregatedColumn="7"/>
        </ext>
      </extLst>
    </cacheHierarchy>
    <cacheHierarchy uniqueName="[Measures].[Count of Consultation_History]" caption="Count of Consultation_History" measure="1" displayFolder="" measureGroup="mental_health" count="0" hidden="1">
      <extLst>
        <ext xmlns:x15="http://schemas.microsoft.com/office/spreadsheetml/2010/11/main" uri="{B97F6D7D-B522-45F9-BDA1-12C45D357490}">
          <x15:cacheHierarchy aggregatedColumn="8"/>
        </ext>
      </extLst>
    </cacheHierarchy>
    <cacheHierarchy uniqueName="[Measures].[Count of Mental_Health_Condition]" caption="Count of Mental_Health_Condition" measure="1" displayFolder="" measureGroup="mental_health" count="0" hidden="1">
      <extLst>
        <ext xmlns:x15="http://schemas.microsoft.com/office/spreadsheetml/2010/11/main" uri="{B97F6D7D-B522-45F9-BDA1-12C45D357490}">
          <x15:cacheHierarchy aggregatedColumn="6"/>
        </ext>
      </extLst>
    </cacheHierarchy>
    <cacheHierarchy uniqueName="[Measures].[Count of Age_Categories]" caption="Count of Age_Categories" measure="1" displayFolder="" measureGroup="mental_health"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mental_health" count="0" hidden="1">
      <extLst>
        <ext xmlns:x15="http://schemas.microsoft.com/office/spreadsheetml/2010/11/main" uri="{B97F6D7D-B522-45F9-BDA1-12C45D357490}">
          <x15:cacheHierarchy aggregatedColumn="3"/>
        </ext>
      </extLst>
    </cacheHierarchy>
    <cacheHierarchy uniqueName="[Measures].[Count of Country]" caption="Count of Country" measure="1" displayFolder="" measureGroup="mental_health" count="0" hidden="1">
      <extLst>
        <ext xmlns:x15="http://schemas.microsoft.com/office/spreadsheetml/2010/11/main" uri="{B97F6D7D-B522-45F9-BDA1-12C45D357490}">
          <x15:cacheHierarchy aggregatedColumn="5"/>
        </ext>
      </extLst>
    </cacheHierarchy>
    <cacheHierarchy uniqueName="[Measures].[Sum of User_ID]" caption="Sum of User_ID" measure="1" displayFolder="" measureGroup="mental_health" count="0" hidden="1">
      <extLst>
        <ext xmlns:x15="http://schemas.microsoft.com/office/spreadsheetml/2010/11/main" uri="{B97F6D7D-B522-45F9-BDA1-12C45D357490}">
          <x15:cacheHierarchy aggregatedColumn="0"/>
        </ext>
      </extLst>
    </cacheHierarchy>
    <cacheHierarchy uniqueName="[Measures].[Average of User_ID]" caption="Average of User_ID" measure="1" displayFolder="" measureGroup="mental_health" count="0" hidden="1">
      <extLst>
        <ext xmlns:x15="http://schemas.microsoft.com/office/spreadsheetml/2010/11/main" uri="{B97F6D7D-B522-45F9-BDA1-12C45D357490}">
          <x15:cacheHierarchy aggregatedColumn="0"/>
        </ext>
      </extLst>
    </cacheHierarchy>
    <cacheHierarchy uniqueName="[Measures].[Count of Stress_Level 2]" caption="Count of Stress_Level 2" measure="1" displayFolder="" measureGroup="mental_health  2" count="0" hidden="1">
      <extLst>
        <ext xmlns:x15="http://schemas.microsoft.com/office/spreadsheetml/2010/11/main" uri="{B97F6D7D-B522-45F9-BDA1-12C45D357490}">
          <x15:cacheHierarchy aggregatedColumn="20"/>
        </ext>
      </extLst>
    </cacheHierarchy>
    <cacheHierarchy uniqueName="[Measures].[Count of Consultation_History 2]" caption="Count of Consultation_History 2" measure="1" displayFolder="" measureGroup="mental_health  2" count="0" hidden="1">
      <extLst>
        <ext xmlns:x15="http://schemas.microsoft.com/office/spreadsheetml/2010/11/main" uri="{B97F6D7D-B522-45F9-BDA1-12C45D357490}">
          <x15:cacheHierarchy aggregatedColumn="19"/>
        </ext>
      </extLst>
    </cacheHierarchy>
  </cacheHierarchies>
  <kpis count="0"/>
  <extLst>
    <ext xmlns:x14="http://schemas.microsoft.com/office/spreadsheetml/2009/9/main" uri="{725AE2AE-9491-48be-B2B4-4EB974FC3084}">
      <x14:pivotCacheDefinition slicerData="1" pivotCacheId="588959794"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Usata" refreshedDate="45679.563336805557" backgroundQuery="1" createdVersion="3" refreshedVersion="8" minRefreshableVersion="3" recordCount="0" supportSubquery="1" supportAdvancedDrill="1" xr:uid="{6259066C-A1BC-4F84-B644-C865943F3D30}">
  <cacheSource type="external" connectionId="3">
    <extLst>
      <ext xmlns:x14="http://schemas.microsoft.com/office/spreadsheetml/2009/9/main" uri="{F057638F-6D5F-4e77-A914-E7F072B9BCA8}">
        <x14:sourceConnection name="ThisWorkbookDataModel"/>
      </ext>
    </extLst>
  </cacheSource>
  <cacheFields count="0"/>
  <cacheHierarchies count="48">
    <cacheHierarchy uniqueName="[mental_health].[User_ID]" caption="User_ID" attribute="1" defaultMemberUniqueName="[mental_health].[User_ID].[All]" allUniqueName="[mental_health].[User_ID].[All]" dimensionUniqueName="[mental_health]" displayFolder="" count="0" memberValueDatatype="20" unbalanced="0"/>
    <cacheHierarchy uniqueName="[mental_health].[Age]" caption="Age" attribute="1" defaultMemberUniqueName="[mental_health].[Age].[All]" allUniqueName="[mental_health].[Age].[All]" dimensionUniqueName="[mental_health]" displayFolder="" count="0" memberValueDatatype="20" unbalanced="0"/>
    <cacheHierarchy uniqueName="[mental_health].[Age_Categories]" caption="Age_Categories" attribute="1" defaultMemberUniqueName="[mental_health].[Age_Categories].[All]" allUniqueName="[mental_health].[Age_Categories].[All]" dimensionUniqueName="[mental_health]" displayFolder="" count="0" memberValueDatatype="130" unbalanced="0"/>
    <cacheHierarchy uniqueName="[mental_health].[Gender]" caption="Gender" attribute="1" defaultMemberUniqueName="[mental_health].[Gender].[All]" allUniqueName="[mental_health].[Gender].[All]" dimensionUniqueName="[mental_health]" displayFolder="" count="0" memberValueDatatype="130" unbalanced="0"/>
    <cacheHierarchy uniqueName="[mental_health].[Occupation]" caption="Occupation" attribute="1" defaultMemberUniqueName="[mental_health].[Occupation].[All]" allUniqueName="[mental_health].[Occupation].[All]" dimensionUniqueName="[mental_health]" displayFolder="" count="0" memberValueDatatype="130" unbalanced="0"/>
    <cacheHierarchy uniqueName="[mental_health].[Country]" caption="Country" attribute="1" defaultMemberUniqueName="[mental_health].[Country].[All]" allUniqueName="[mental_health].[Country].[All]" dimensionUniqueName="[mental_health]" displayFolder="" count="0" memberValueDatatype="130" unbalanced="0"/>
    <cacheHierarchy uniqueName="[mental_health].[Mental_Health_Condition]" caption="Mental_Health_Condition" attribute="1" defaultMemberUniqueName="[mental_health].[Mental_Health_Condition].[All]" allUniqueName="[mental_health].[Mental_Health_Condition].[All]" dimensionUniqueName="[mental_health]" displayFolder="" count="0" memberValueDatatype="11" unbalanced="0"/>
    <cacheHierarchy uniqueName="[mental_health].[Severity]" caption="Severity" attribute="1" defaultMemberUniqueName="[mental_health].[Severity].[All]" allUniqueName="[mental_health].[Severity].[All]" dimensionUniqueName="[mental_health]" displayFolder="" count="0" memberValueDatatype="130" unbalanced="0"/>
    <cacheHierarchy uniqueName="[mental_health].[Consultation_History]" caption="Consultation_History" attribute="1" defaultMemberUniqueName="[mental_health].[Consultation_History].[All]" allUniqueName="[mental_health].[Consultation_History].[All]" dimensionUniqueName="[mental_health]" displayFolder="" count="0" memberValueDatatype="11" unbalanced="0"/>
    <cacheHierarchy uniqueName="[mental_health].[Stress_Level]" caption="Stress_Level" attribute="1" defaultMemberUniqueName="[mental_health].[Stress_Level].[All]" allUniqueName="[mental_health].[Stress_Level].[All]" dimensionUniqueName="[mental_health]" displayFolder="" count="0" memberValueDatatype="130" unbalanced="0"/>
    <cacheHierarchy uniqueName="[mental_health].[Sleep_Hours]" caption="Sleep_Hours" attribute="1" defaultMemberUniqueName="[mental_health].[Sleep_Hours].[All]" allUniqueName="[mental_health].[Sleep_Hours].[All]" dimensionUniqueName="[mental_health]" displayFolder="" count="0" memberValueDatatype="5" unbalanced="0"/>
    <cacheHierarchy uniqueName="[mental_health].[Work_Hours]" caption="Work_Hours" attribute="1" defaultMemberUniqueName="[mental_health].[Work_Hours].[All]" allUniqueName="[mental_health].[Work_Hours].[All]" dimensionUniqueName="[mental_health]" displayFolder="" count="0" memberValueDatatype="20" unbalanced="0"/>
    <cacheHierarchy uniqueName="[mental_health].[Physical_Activity_Hours]" caption="Physical_Activity_Hours" attribute="1" defaultMemberUniqueName="[mental_health].[Physical_Activity_Hours].[All]" allUniqueName="[mental_health].[Physical_Activity_Hours].[All]" dimensionUniqueName="[mental_health]" displayFolder="" count="0" memberValueDatatype="20" unbalanced="0"/>
    <cacheHierarchy uniqueName="[mental_health  2].[User_ID]" caption="User_ID" attribute="1" defaultMemberUniqueName="[mental_health  2].[User_ID].[All]" allUniqueName="[mental_health  2].[User_ID].[All]" dimensionUniqueName="[mental_health  2]" displayFolder="" count="0" memberValueDatatype="20" unbalanced="0"/>
    <cacheHierarchy uniqueName="[mental_health  2].[Age_Categories]" caption="Age_Categories" attribute="1" defaultMemberUniqueName="[mental_health  2].[Age_Categories].[All]" allUniqueName="[mental_health  2].[Age_Categories].[All]" dimensionUniqueName="[mental_health  2]" displayFolder="" count="0" memberValueDatatype="130" unbalanced="0"/>
    <cacheHierarchy uniqueName="[mental_health  2].[Gender]" caption="Gender" attribute="1" defaultMemberUniqueName="[mental_health  2].[Gender].[All]" allUniqueName="[mental_health  2].[Gender].[All]" dimensionUniqueName="[mental_health  2]" displayFolder="" count="0" memberValueDatatype="130" unbalanced="0"/>
    <cacheHierarchy uniqueName="[mental_health  2].[Occupation]" caption="Occupation" attribute="1" defaultMemberUniqueName="[mental_health  2].[Occupation].[All]" allUniqueName="[mental_health  2].[Occupation].[All]" dimensionUniqueName="[mental_health  2]" displayFolder="" count="0" memberValueDatatype="130" unbalanced="0"/>
    <cacheHierarchy uniqueName="[mental_health  2].[Mental_Health_Condition]" caption="Mental_Health_Condition" attribute="1" defaultMemberUniqueName="[mental_health  2].[Mental_Health_Condition].[All]" allUniqueName="[mental_health  2].[Mental_Health_Condition].[All]" dimensionUniqueName="[mental_health  2]" displayFolder="" count="0" memberValueDatatype="11" unbalanced="0"/>
    <cacheHierarchy uniqueName="[mental_health  2].[Severity]" caption="Severity" attribute="1" defaultMemberUniqueName="[mental_health  2].[Severity].[All]" allUniqueName="[mental_health  2].[Severity].[All]" dimensionUniqueName="[mental_health  2]" displayFolder="" count="0" memberValueDatatype="130" unbalanced="0"/>
    <cacheHierarchy uniqueName="[mental_health  2].[Consultation_History]" caption="Consultation_History" attribute="1" defaultMemberUniqueName="[mental_health  2].[Consultation_History].[All]" allUniqueName="[mental_health  2].[Consultation_History].[All]" dimensionUniqueName="[mental_health  2]" displayFolder="" count="2" memberValueDatatype="11" unbalanced="0"/>
    <cacheHierarchy uniqueName="[mental_health  2].[Stress_Level]" caption="Stress_Level" attribute="1" defaultMemberUniqueName="[mental_health  2].[Stress_Level].[All]" allUniqueName="[mental_health  2].[Stress_Level].[All]" dimensionUniqueName="[mental_health  2]" displayFolder="" count="0" memberValueDatatype="130" unbalanced="0"/>
    <cacheHierarchy uniqueName="[mental_health  2].[Sleep_Hours]" caption="Sleep_Hours" attribute="1" defaultMemberUniqueName="[mental_health  2].[Sleep_Hours].[All]" allUniqueName="[mental_health  2].[Sleep_Hours].[All]" dimensionUniqueName="[mental_health  2]" displayFolder="" count="0" memberValueDatatype="5" unbalanced="0"/>
    <cacheHierarchy uniqueName="[mental_health  2].[Work_Hours]" caption="Work_Hours" attribute="1" defaultMemberUniqueName="[mental_health  2].[Work_Hours].[All]" allUniqueName="[mental_health  2].[Work_Hours].[All]" dimensionUniqueName="[mental_health  2]" displayFolder="" count="0" memberValueDatatype="20" unbalanced="0"/>
    <cacheHierarchy uniqueName="[mental_health  2].[Physical_Activity_Hours]" caption="Physical_Activity_Hours" attribute="1" defaultMemberUniqueName="[mental_health  2].[Physical_Activity_Hours].[All]" allUniqueName="[mental_health  2].[Physical_Activity_Hours].[All]" dimensionUniqueName="[mental_health  2]" displayFolder="" count="0" memberValueDatatype="20" unbalanced="0"/>
    <cacheHierarchy uniqueName="[mental_health  2].[Sleep_Categories]" caption="Sleep_Categories" attribute="1" defaultMemberUniqueName="[mental_health  2].[Sleep_Categories].[All]" allUniqueName="[mental_health  2].[Sleep_Categories].[All]" dimensionUniqueName="[mental_health  2]" displayFolder="" count="0" memberValueDatatype="130" unbalanced="0"/>
    <cacheHierarchy uniqueName="[mental_health  2].[Work_Categories]" caption="Work_Categories" attribute="1" defaultMemberUniqueName="[mental_health  2].[Work_Categories].[All]" allUniqueName="[mental_health  2].[Work_Categories].[All]" dimensionUniqueName="[mental_health  2]" displayFolder="" count="0" memberValueDatatype="130" unbalanced="0"/>
    <cacheHierarchy uniqueName="[Measures].[Average of activity]" caption="Average of activity" measure="1" displayFolder="" measureGroup="mental_health" count="0"/>
    <cacheHierarchy uniqueName="[Measures].[Average of work_hours]" caption="Average of work_hours" measure="1" displayFolder="" measureGroup="mental_health" count="0"/>
    <cacheHierarchy uniqueName="[Measures].[Average of sleep hours]" caption="Average of sleep hours" measure="1" displayFolder="" measureGroup="mental_health" count="0"/>
    <cacheHierarchy uniqueName="[Measures].[__XL_Count mental_health]" caption="__XL_Count mental_health" measure="1" displayFolder="" measureGroup="mental_health" count="0" hidden="1"/>
    <cacheHierarchy uniqueName="[Measures].[__XL_Count mental_health  2]" caption="__XL_Count mental_health  2" measure="1" displayFolder="" measureGroup="mental_health  2" count="0" hidden="1"/>
    <cacheHierarchy uniqueName="[Measures].[__No measures defined]" caption="__No measures defined" measure="1" displayFolder="" count="0" hidden="1"/>
    <cacheHierarchy uniqueName="[Measures].[Sum of Age]" caption="Sum of Age" measure="1" displayFolder="" measureGroup="mental_health"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mental_health" count="0" hidden="1">
      <extLst>
        <ext xmlns:x15="http://schemas.microsoft.com/office/spreadsheetml/2010/11/main" uri="{B97F6D7D-B522-45F9-BDA1-12C45D357490}">
          <x15:cacheHierarchy aggregatedColumn="1"/>
        </ext>
      </extLst>
    </cacheHierarchy>
    <cacheHierarchy uniqueName="[Measures].[Sum of Sleep_Hours]" caption="Sum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Average of Sleep_Hours]" caption="Average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Count of Occupation]" caption="Count of Occupation" measure="1" displayFolder="" measureGroup="mental_health" count="0" hidden="1">
      <extLst>
        <ext xmlns:x15="http://schemas.microsoft.com/office/spreadsheetml/2010/11/main" uri="{B97F6D7D-B522-45F9-BDA1-12C45D357490}">
          <x15:cacheHierarchy aggregatedColumn="4"/>
        </ext>
      </extLst>
    </cacheHierarchy>
    <cacheHierarchy uniqueName="[Measures].[Count of Stress_Level]" caption="Count of Stress_Level" measure="1" displayFolder="" measureGroup="mental_health" count="0" hidden="1">
      <extLst>
        <ext xmlns:x15="http://schemas.microsoft.com/office/spreadsheetml/2010/11/main" uri="{B97F6D7D-B522-45F9-BDA1-12C45D357490}">
          <x15:cacheHierarchy aggregatedColumn="9"/>
        </ext>
      </extLst>
    </cacheHierarchy>
    <cacheHierarchy uniqueName="[Measures].[Count of Severity]" caption="Count of Severity" measure="1" displayFolder="" measureGroup="mental_health" count="0" hidden="1">
      <extLst>
        <ext xmlns:x15="http://schemas.microsoft.com/office/spreadsheetml/2010/11/main" uri="{B97F6D7D-B522-45F9-BDA1-12C45D357490}">
          <x15:cacheHierarchy aggregatedColumn="7"/>
        </ext>
      </extLst>
    </cacheHierarchy>
    <cacheHierarchy uniqueName="[Measures].[Count of Consultation_History]" caption="Count of Consultation_History" measure="1" displayFolder="" measureGroup="mental_health" count="0" hidden="1">
      <extLst>
        <ext xmlns:x15="http://schemas.microsoft.com/office/spreadsheetml/2010/11/main" uri="{B97F6D7D-B522-45F9-BDA1-12C45D357490}">
          <x15:cacheHierarchy aggregatedColumn="8"/>
        </ext>
      </extLst>
    </cacheHierarchy>
    <cacheHierarchy uniqueName="[Measures].[Count of Mental_Health_Condition]" caption="Count of Mental_Health_Condition" measure="1" displayFolder="" measureGroup="mental_health" count="0" hidden="1">
      <extLst>
        <ext xmlns:x15="http://schemas.microsoft.com/office/spreadsheetml/2010/11/main" uri="{B97F6D7D-B522-45F9-BDA1-12C45D357490}">
          <x15:cacheHierarchy aggregatedColumn="6"/>
        </ext>
      </extLst>
    </cacheHierarchy>
    <cacheHierarchy uniqueName="[Measures].[Count of Age_Categories]" caption="Count of Age_Categories" measure="1" displayFolder="" measureGroup="mental_health"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mental_health" count="0" hidden="1">
      <extLst>
        <ext xmlns:x15="http://schemas.microsoft.com/office/spreadsheetml/2010/11/main" uri="{B97F6D7D-B522-45F9-BDA1-12C45D357490}">
          <x15:cacheHierarchy aggregatedColumn="3"/>
        </ext>
      </extLst>
    </cacheHierarchy>
    <cacheHierarchy uniqueName="[Measures].[Count of Country]" caption="Count of Country" measure="1" displayFolder="" measureGroup="mental_health" count="0" hidden="1">
      <extLst>
        <ext xmlns:x15="http://schemas.microsoft.com/office/spreadsheetml/2010/11/main" uri="{B97F6D7D-B522-45F9-BDA1-12C45D357490}">
          <x15:cacheHierarchy aggregatedColumn="5"/>
        </ext>
      </extLst>
    </cacheHierarchy>
    <cacheHierarchy uniqueName="[Measures].[Sum of User_ID]" caption="Sum of User_ID" measure="1" displayFolder="" measureGroup="mental_health" count="0" hidden="1">
      <extLst>
        <ext xmlns:x15="http://schemas.microsoft.com/office/spreadsheetml/2010/11/main" uri="{B97F6D7D-B522-45F9-BDA1-12C45D357490}">
          <x15:cacheHierarchy aggregatedColumn="0"/>
        </ext>
      </extLst>
    </cacheHierarchy>
    <cacheHierarchy uniqueName="[Measures].[Average of User_ID]" caption="Average of User_ID" measure="1" displayFolder="" measureGroup="mental_health" count="0" hidden="1">
      <extLst>
        <ext xmlns:x15="http://schemas.microsoft.com/office/spreadsheetml/2010/11/main" uri="{B97F6D7D-B522-45F9-BDA1-12C45D357490}">
          <x15:cacheHierarchy aggregatedColumn="0"/>
        </ext>
      </extLst>
    </cacheHierarchy>
    <cacheHierarchy uniqueName="[Measures].[Count of Stress_Level 2]" caption="Count of Stress_Level 2" measure="1" displayFolder="" measureGroup="mental_health  2" count="0" hidden="1">
      <extLst>
        <ext xmlns:x15="http://schemas.microsoft.com/office/spreadsheetml/2010/11/main" uri="{B97F6D7D-B522-45F9-BDA1-12C45D357490}">
          <x15:cacheHierarchy aggregatedColumn="20"/>
        </ext>
      </extLst>
    </cacheHierarchy>
    <cacheHierarchy uniqueName="[Measures].[Count of Consultation_History 2]" caption="Count of Consultation_History 2" measure="1" displayFolder="" measureGroup="mental_health  2" count="0" hidden="1">
      <extLst>
        <ext xmlns:x15="http://schemas.microsoft.com/office/spreadsheetml/2010/11/main" uri="{B97F6D7D-B522-45F9-BDA1-12C45D357490}">
          <x15:cacheHierarchy aggregatedColumn="19"/>
        </ext>
      </extLst>
    </cacheHierarchy>
  </cacheHierarchies>
  <kpis count="0"/>
  <extLst>
    <ext xmlns:x14="http://schemas.microsoft.com/office/spreadsheetml/2009/9/main" uri="{725AE2AE-9491-48be-B2B4-4EB974FC3084}">
      <x14:pivotCacheDefinition slicerData="1" pivotCacheId="2102844461"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Usata" refreshedDate="45679.566074652779" backgroundQuery="1" createdVersion="3" refreshedVersion="8" minRefreshableVersion="3" recordCount="0" supportSubquery="1" supportAdvancedDrill="1" xr:uid="{B19B3C85-6C05-42E1-81B1-DBE79E8CEEF6}">
  <cacheSource type="external" connectionId="3">
    <extLst>
      <ext xmlns:x14="http://schemas.microsoft.com/office/spreadsheetml/2009/9/main" uri="{F057638F-6D5F-4e77-A914-E7F072B9BCA8}">
        <x14:sourceConnection name="ThisWorkbookDataModel"/>
      </ext>
    </extLst>
  </cacheSource>
  <cacheFields count="0"/>
  <cacheHierarchies count="48">
    <cacheHierarchy uniqueName="[mental_health].[User_ID]" caption="User_ID" attribute="1" defaultMemberUniqueName="[mental_health].[User_ID].[All]" allUniqueName="[mental_health].[User_ID].[All]" dimensionUniqueName="[mental_health]" displayFolder="" count="0" memberValueDatatype="20" unbalanced="0"/>
    <cacheHierarchy uniqueName="[mental_health].[Age]" caption="Age" attribute="1" defaultMemberUniqueName="[mental_health].[Age].[All]" allUniqueName="[mental_health].[Age].[All]" dimensionUniqueName="[mental_health]" displayFolder="" count="0" memberValueDatatype="20" unbalanced="0"/>
    <cacheHierarchy uniqueName="[mental_health].[Age_Categories]" caption="Age_Categories" attribute="1" defaultMemberUniqueName="[mental_health].[Age_Categories].[All]" allUniqueName="[mental_health].[Age_Categories].[All]" dimensionUniqueName="[mental_health]" displayFolder="" count="0" memberValueDatatype="130" unbalanced="0"/>
    <cacheHierarchy uniqueName="[mental_health].[Gender]" caption="Gender" attribute="1" defaultMemberUniqueName="[mental_health].[Gender].[All]" allUniqueName="[mental_health].[Gender].[All]" dimensionUniqueName="[mental_health]" displayFolder="" count="0" memberValueDatatype="130" unbalanced="0"/>
    <cacheHierarchy uniqueName="[mental_health].[Occupation]" caption="Occupation" attribute="1" defaultMemberUniqueName="[mental_health].[Occupation].[All]" allUniqueName="[mental_health].[Occupation].[All]" dimensionUniqueName="[mental_health]" displayFolder="" count="0" memberValueDatatype="130" unbalanced="0"/>
    <cacheHierarchy uniqueName="[mental_health].[Country]" caption="Country" attribute="1" defaultMemberUniqueName="[mental_health].[Country].[All]" allUniqueName="[mental_health].[Country].[All]" dimensionUniqueName="[mental_health]" displayFolder="" count="0" memberValueDatatype="130" unbalanced="0"/>
    <cacheHierarchy uniqueName="[mental_health].[Mental_Health_Condition]" caption="Mental_Health_Condition" attribute="1" defaultMemberUniqueName="[mental_health].[Mental_Health_Condition].[All]" allUniqueName="[mental_health].[Mental_Health_Condition].[All]" dimensionUniqueName="[mental_health]" displayFolder="" count="0" memberValueDatatype="11" unbalanced="0"/>
    <cacheHierarchy uniqueName="[mental_health].[Severity]" caption="Severity" attribute="1" defaultMemberUniqueName="[mental_health].[Severity].[All]" allUniqueName="[mental_health].[Severity].[All]" dimensionUniqueName="[mental_health]" displayFolder="" count="0" memberValueDatatype="130" unbalanced="0"/>
    <cacheHierarchy uniqueName="[mental_health].[Consultation_History]" caption="Consultation_History" attribute="1" defaultMemberUniqueName="[mental_health].[Consultation_History].[All]" allUniqueName="[mental_health].[Consultation_History].[All]" dimensionUniqueName="[mental_health]" displayFolder="" count="2" memberValueDatatype="11" unbalanced="0"/>
    <cacheHierarchy uniqueName="[mental_health].[Stress_Level]" caption="Stress_Level" attribute="1" defaultMemberUniqueName="[mental_health].[Stress_Level].[All]" allUniqueName="[mental_health].[Stress_Level].[All]" dimensionUniqueName="[mental_health]" displayFolder="" count="0" memberValueDatatype="130" unbalanced="0"/>
    <cacheHierarchy uniqueName="[mental_health].[Sleep_Hours]" caption="Sleep_Hours" attribute="1" defaultMemberUniqueName="[mental_health].[Sleep_Hours].[All]" allUniqueName="[mental_health].[Sleep_Hours].[All]" dimensionUniqueName="[mental_health]" displayFolder="" count="0" memberValueDatatype="5" unbalanced="0"/>
    <cacheHierarchy uniqueName="[mental_health].[Work_Hours]" caption="Work_Hours" attribute="1" defaultMemberUniqueName="[mental_health].[Work_Hours].[All]" allUniqueName="[mental_health].[Work_Hours].[All]" dimensionUniqueName="[mental_health]" displayFolder="" count="0" memberValueDatatype="20" unbalanced="0"/>
    <cacheHierarchy uniqueName="[mental_health].[Physical_Activity_Hours]" caption="Physical_Activity_Hours" attribute="1" defaultMemberUniqueName="[mental_health].[Physical_Activity_Hours].[All]" allUniqueName="[mental_health].[Physical_Activity_Hours].[All]" dimensionUniqueName="[mental_health]" displayFolder="" count="0" memberValueDatatype="20" unbalanced="0"/>
    <cacheHierarchy uniqueName="[mental_health  2].[User_ID]" caption="User_ID" attribute="1" defaultMemberUniqueName="[mental_health  2].[User_ID].[All]" allUniqueName="[mental_health  2].[User_ID].[All]" dimensionUniqueName="[mental_health  2]" displayFolder="" count="0" memberValueDatatype="20" unbalanced="0"/>
    <cacheHierarchy uniqueName="[mental_health  2].[Age_Categories]" caption="Age_Categories" attribute="1" defaultMemberUniqueName="[mental_health  2].[Age_Categories].[All]" allUniqueName="[mental_health  2].[Age_Categories].[All]" dimensionUniqueName="[mental_health  2]" displayFolder="" count="0" memberValueDatatype="130" unbalanced="0"/>
    <cacheHierarchy uniqueName="[mental_health  2].[Gender]" caption="Gender" attribute="1" defaultMemberUniqueName="[mental_health  2].[Gender].[All]" allUniqueName="[mental_health  2].[Gender].[All]" dimensionUniqueName="[mental_health  2]" displayFolder="" count="0" memberValueDatatype="130" unbalanced="0"/>
    <cacheHierarchy uniqueName="[mental_health  2].[Occupation]" caption="Occupation" attribute="1" defaultMemberUniqueName="[mental_health  2].[Occupation].[All]" allUniqueName="[mental_health  2].[Occupation].[All]" dimensionUniqueName="[mental_health  2]" displayFolder="" count="0" memberValueDatatype="130" unbalanced="0"/>
    <cacheHierarchy uniqueName="[mental_health  2].[Mental_Health_Condition]" caption="Mental_Health_Condition" attribute="1" defaultMemberUniqueName="[mental_health  2].[Mental_Health_Condition].[All]" allUniqueName="[mental_health  2].[Mental_Health_Condition].[All]" dimensionUniqueName="[mental_health  2]" displayFolder="" count="0" memberValueDatatype="11" unbalanced="0"/>
    <cacheHierarchy uniqueName="[mental_health  2].[Severity]" caption="Severity" attribute="1" defaultMemberUniqueName="[mental_health  2].[Severity].[All]" allUniqueName="[mental_health  2].[Severity].[All]" dimensionUniqueName="[mental_health  2]" displayFolder="" count="0" memberValueDatatype="130" unbalanced="0"/>
    <cacheHierarchy uniqueName="[mental_health  2].[Consultation_History]" caption="Consultation_History" attribute="1" defaultMemberUniqueName="[mental_health  2].[Consultation_History].[All]" allUniqueName="[mental_health  2].[Consultation_History].[All]" dimensionUniqueName="[mental_health  2]" displayFolder="" count="0" memberValueDatatype="11" unbalanced="0"/>
    <cacheHierarchy uniqueName="[mental_health  2].[Stress_Level]" caption="Stress_Level" attribute="1" defaultMemberUniqueName="[mental_health  2].[Stress_Level].[All]" allUniqueName="[mental_health  2].[Stress_Level].[All]" dimensionUniqueName="[mental_health  2]" displayFolder="" count="0" memberValueDatatype="130" unbalanced="0"/>
    <cacheHierarchy uniqueName="[mental_health  2].[Sleep_Hours]" caption="Sleep_Hours" attribute="1" defaultMemberUniqueName="[mental_health  2].[Sleep_Hours].[All]" allUniqueName="[mental_health  2].[Sleep_Hours].[All]" dimensionUniqueName="[mental_health  2]" displayFolder="" count="0" memberValueDatatype="5" unbalanced="0"/>
    <cacheHierarchy uniqueName="[mental_health  2].[Work_Hours]" caption="Work_Hours" attribute="1" defaultMemberUniqueName="[mental_health  2].[Work_Hours].[All]" allUniqueName="[mental_health  2].[Work_Hours].[All]" dimensionUniqueName="[mental_health  2]" displayFolder="" count="0" memberValueDatatype="20" unbalanced="0"/>
    <cacheHierarchy uniqueName="[mental_health  2].[Physical_Activity_Hours]" caption="Physical_Activity_Hours" attribute="1" defaultMemberUniqueName="[mental_health  2].[Physical_Activity_Hours].[All]" allUniqueName="[mental_health  2].[Physical_Activity_Hours].[All]" dimensionUniqueName="[mental_health  2]" displayFolder="" count="0" memberValueDatatype="20" unbalanced="0"/>
    <cacheHierarchy uniqueName="[mental_health  2].[Sleep_Categories]" caption="Sleep_Categories" attribute="1" defaultMemberUniqueName="[mental_health  2].[Sleep_Categories].[All]" allUniqueName="[mental_health  2].[Sleep_Categories].[All]" dimensionUniqueName="[mental_health  2]" displayFolder="" count="0" memberValueDatatype="130" unbalanced="0"/>
    <cacheHierarchy uniqueName="[mental_health  2].[Work_Categories]" caption="Work_Categories" attribute="1" defaultMemberUniqueName="[mental_health  2].[Work_Categories].[All]" allUniqueName="[mental_health  2].[Work_Categories].[All]" dimensionUniqueName="[mental_health  2]" displayFolder="" count="0" memberValueDatatype="130" unbalanced="0"/>
    <cacheHierarchy uniqueName="[Measures].[Average of activity]" caption="Average of activity" measure="1" displayFolder="" measureGroup="mental_health" count="0"/>
    <cacheHierarchy uniqueName="[Measures].[Average of work_hours]" caption="Average of work_hours" measure="1" displayFolder="" measureGroup="mental_health" count="0"/>
    <cacheHierarchy uniqueName="[Measures].[Average of sleep hours]" caption="Average of sleep hours" measure="1" displayFolder="" measureGroup="mental_health" count="0"/>
    <cacheHierarchy uniqueName="[Measures].[__XL_Count mental_health]" caption="__XL_Count mental_health" measure="1" displayFolder="" measureGroup="mental_health" count="0" hidden="1"/>
    <cacheHierarchy uniqueName="[Measures].[__XL_Count mental_health  2]" caption="__XL_Count mental_health  2" measure="1" displayFolder="" measureGroup="mental_health  2" count="0" hidden="1"/>
    <cacheHierarchy uniqueName="[Measures].[__No measures defined]" caption="__No measures defined" measure="1" displayFolder="" count="0" hidden="1"/>
    <cacheHierarchy uniqueName="[Measures].[Sum of Age]" caption="Sum of Age" measure="1" displayFolder="" measureGroup="mental_health"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mental_health" count="0" hidden="1">
      <extLst>
        <ext xmlns:x15="http://schemas.microsoft.com/office/spreadsheetml/2010/11/main" uri="{B97F6D7D-B522-45F9-BDA1-12C45D357490}">
          <x15:cacheHierarchy aggregatedColumn="1"/>
        </ext>
      </extLst>
    </cacheHierarchy>
    <cacheHierarchy uniqueName="[Measures].[Sum of Sleep_Hours]" caption="Sum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Average of Sleep_Hours]" caption="Average of Sleep_Hours" measure="1" displayFolder="" measureGroup="mental_health" count="0" hidden="1">
      <extLst>
        <ext xmlns:x15="http://schemas.microsoft.com/office/spreadsheetml/2010/11/main" uri="{B97F6D7D-B522-45F9-BDA1-12C45D357490}">
          <x15:cacheHierarchy aggregatedColumn="10"/>
        </ext>
      </extLst>
    </cacheHierarchy>
    <cacheHierarchy uniqueName="[Measures].[Count of Occupation]" caption="Count of Occupation" measure="1" displayFolder="" measureGroup="mental_health" count="0" hidden="1">
      <extLst>
        <ext xmlns:x15="http://schemas.microsoft.com/office/spreadsheetml/2010/11/main" uri="{B97F6D7D-B522-45F9-BDA1-12C45D357490}">
          <x15:cacheHierarchy aggregatedColumn="4"/>
        </ext>
      </extLst>
    </cacheHierarchy>
    <cacheHierarchy uniqueName="[Measures].[Count of Stress_Level]" caption="Count of Stress_Level" measure="1" displayFolder="" measureGroup="mental_health" count="0" hidden="1">
      <extLst>
        <ext xmlns:x15="http://schemas.microsoft.com/office/spreadsheetml/2010/11/main" uri="{B97F6D7D-B522-45F9-BDA1-12C45D357490}">
          <x15:cacheHierarchy aggregatedColumn="9"/>
        </ext>
      </extLst>
    </cacheHierarchy>
    <cacheHierarchy uniqueName="[Measures].[Count of Severity]" caption="Count of Severity" measure="1" displayFolder="" measureGroup="mental_health" count="0" hidden="1">
      <extLst>
        <ext xmlns:x15="http://schemas.microsoft.com/office/spreadsheetml/2010/11/main" uri="{B97F6D7D-B522-45F9-BDA1-12C45D357490}">
          <x15:cacheHierarchy aggregatedColumn="7"/>
        </ext>
      </extLst>
    </cacheHierarchy>
    <cacheHierarchy uniqueName="[Measures].[Count of Consultation_History]" caption="Count of Consultation_History" measure="1" displayFolder="" measureGroup="mental_health" count="0" hidden="1">
      <extLst>
        <ext xmlns:x15="http://schemas.microsoft.com/office/spreadsheetml/2010/11/main" uri="{B97F6D7D-B522-45F9-BDA1-12C45D357490}">
          <x15:cacheHierarchy aggregatedColumn="8"/>
        </ext>
      </extLst>
    </cacheHierarchy>
    <cacheHierarchy uniqueName="[Measures].[Count of Mental_Health_Condition]" caption="Count of Mental_Health_Condition" measure="1" displayFolder="" measureGroup="mental_health" count="0" hidden="1">
      <extLst>
        <ext xmlns:x15="http://schemas.microsoft.com/office/spreadsheetml/2010/11/main" uri="{B97F6D7D-B522-45F9-BDA1-12C45D357490}">
          <x15:cacheHierarchy aggregatedColumn="6"/>
        </ext>
      </extLst>
    </cacheHierarchy>
    <cacheHierarchy uniqueName="[Measures].[Count of Age_Categories]" caption="Count of Age_Categories" measure="1" displayFolder="" measureGroup="mental_health" count="0" hidden="1">
      <extLst>
        <ext xmlns:x15="http://schemas.microsoft.com/office/spreadsheetml/2010/11/main" uri="{B97F6D7D-B522-45F9-BDA1-12C45D357490}">
          <x15:cacheHierarchy aggregatedColumn="2"/>
        </ext>
      </extLst>
    </cacheHierarchy>
    <cacheHierarchy uniqueName="[Measures].[Count of Gender]" caption="Count of Gender" measure="1" displayFolder="" measureGroup="mental_health" count="0" hidden="1">
      <extLst>
        <ext xmlns:x15="http://schemas.microsoft.com/office/spreadsheetml/2010/11/main" uri="{B97F6D7D-B522-45F9-BDA1-12C45D357490}">
          <x15:cacheHierarchy aggregatedColumn="3"/>
        </ext>
      </extLst>
    </cacheHierarchy>
    <cacheHierarchy uniqueName="[Measures].[Count of Country]" caption="Count of Country" measure="1" displayFolder="" measureGroup="mental_health" count="0" hidden="1">
      <extLst>
        <ext xmlns:x15="http://schemas.microsoft.com/office/spreadsheetml/2010/11/main" uri="{B97F6D7D-B522-45F9-BDA1-12C45D357490}">
          <x15:cacheHierarchy aggregatedColumn="5"/>
        </ext>
      </extLst>
    </cacheHierarchy>
    <cacheHierarchy uniqueName="[Measures].[Sum of User_ID]" caption="Sum of User_ID" measure="1" displayFolder="" measureGroup="mental_health" count="0" hidden="1">
      <extLst>
        <ext xmlns:x15="http://schemas.microsoft.com/office/spreadsheetml/2010/11/main" uri="{B97F6D7D-B522-45F9-BDA1-12C45D357490}">
          <x15:cacheHierarchy aggregatedColumn="0"/>
        </ext>
      </extLst>
    </cacheHierarchy>
    <cacheHierarchy uniqueName="[Measures].[Average of User_ID]" caption="Average of User_ID" measure="1" displayFolder="" measureGroup="mental_health" count="0" hidden="1">
      <extLst>
        <ext xmlns:x15="http://schemas.microsoft.com/office/spreadsheetml/2010/11/main" uri="{B97F6D7D-B522-45F9-BDA1-12C45D357490}">
          <x15:cacheHierarchy aggregatedColumn="0"/>
        </ext>
      </extLst>
    </cacheHierarchy>
    <cacheHierarchy uniqueName="[Measures].[Count of Stress_Level 2]" caption="Count of Stress_Level 2" measure="1" displayFolder="" measureGroup="mental_health  2" count="0" hidden="1">
      <extLst>
        <ext xmlns:x15="http://schemas.microsoft.com/office/spreadsheetml/2010/11/main" uri="{B97F6D7D-B522-45F9-BDA1-12C45D357490}">
          <x15:cacheHierarchy aggregatedColumn="20"/>
        </ext>
      </extLst>
    </cacheHierarchy>
    <cacheHierarchy uniqueName="[Measures].[Count of Consultation_History 2]" caption="Count of Consultation_History 2" measure="1" displayFolder="" measureGroup="mental_health  2" count="0" hidden="1">
      <extLst>
        <ext xmlns:x15="http://schemas.microsoft.com/office/spreadsheetml/2010/11/main" uri="{B97F6D7D-B522-45F9-BDA1-12C45D357490}">
          <x15:cacheHierarchy aggregatedColumn="19"/>
        </ext>
      </extLst>
    </cacheHierarchy>
  </cacheHierarchies>
  <kpis count="0"/>
  <extLst>
    <ext xmlns:x14="http://schemas.microsoft.com/office/spreadsheetml/2009/9/main" uri="{725AE2AE-9491-48be-B2B4-4EB974FC3084}">
      <x14:pivotCacheDefinition slicerData="1" pivotCacheId="74226426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A53D14-0A56-4D4D-A930-15D45228952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ountry">
  <location ref="A9:B17" firstHeaderRow="1" firstDataRow="1" firstDataCol="1"/>
  <pivotFields count="2">
    <pivotField axis="axisRow" allDrilled="1" subtotalTop="0" showAll="0" sortType="a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8">
    <i>
      <x v="4"/>
    </i>
    <i>
      <x v="1"/>
    </i>
    <i>
      <x v="5"/>
    </i>
    <i>
      <x v="2"/>
    </i>
    <i>
      <x v="6"/>
    </i>
    <i>
      <x v="3"/>
    </i>
    <i>
      <x/>
    </i>
    <i t="grand">
      <x/>
    </i>
  </rowItems>
  <colItems count="1">
    <i/>
  </colItems>
  <dataFields count="1">
    <dataField name="Count of Country" fld="1"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4"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ental_health]"/>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9A23A8-919A-400A-8B7F-6C1F8C2E7BF6}"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 colHeaderCaption="">
  <location ref="A1:F7" firstHeaderRow="1" firstDataRow="2" firstDataCol="1"/>
  <pivotFields count="3">
    <pivotField axis="axisRow" allDrilled="1" subtotalTop="0" showAll="0" defaultSubtotal="0" defaultAttributeDrillState="1">
      <items count="4">
        <item x="0"/>
        <item x="1"/>
        <item x="2"/>
        <item x="3"/>
      </items>
    </pivotField>
    <pivotField dataField="1" subtotalTop="0" showAll="0" defaultSubtotal="0"/>
    <pivotField axis="axisCol" allDrilled="1" subtotalTop="0" showAll="0" dataSourceSort="1" defaultSubtotal="0" defaultAttributeDrillState="1">
      <items count="4">
        <item x="0"/>
        <item x="1"/>
        <item x="2"/>
        <item x="3"/>
      </items>
    </pivotField>
  </pivotFields>
  <rowFields count="1">
    <field x="0"/>
  </rowFields>
  <rowItems count="5">
    <i>
      <x/>
    </i>
    <i>
      <x v="1"/>
    </i>
    <i>
      <x v="2"/>
    </i>
    <i>
      <x v="3"/>
    </i>
    <i t="grand">
      <x/>
    </i>
  </rowItems>
  <colFields count="1">
    <field x="2"/>
  </colFields>
  <colItems count="5">
    <i>
      <x/>
    </i>
    <i>
      <x v="1"/>
    </i>
    <i>
      <x v="2"/>
    </i>
    <i>
      <x v="3"/>
    </i>
    <i t="grand">
      <x/>
    </i>
  </colItems>
  <dataFields count="1">
    <dataField name="Age Categories" fld="1" subtotal="count"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ge Categories"/>
    <pivotHierarchy dragToData="1"/>
    <pivotHierarchy dragToData="1"/>
    <pivotHierarchy dragToData="1"/>
    <pivotHierarchy dragToData="1"/>
    <pivotHierarchy dragToData="1"/>
    <pivotHierarchy dragToData="1"/>
  </pivotHierarchies>
  <pivotTableStyleInfo name="PivotStyleMedium14" showRowHeaders="1" showColHeaders="1" showRowStripes="0" showColStripes="0" showLastColumn="1"/>
  <rowHierarchiesUsage count="1">
    <rowHierarchyUsage hierarchyUsage="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ental_health]"/>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C4563C-ABA7-463B-9814-A60EBB40AEFE}"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Age Category">
  <location ref="A20:B25" firstHeaderRow="1" firstDataRow="1" firstDataCol="1"/>
  <pivotFields count="2">
    <pivotField axis="axisRow" allDrilled="1" subtotalTop="0" showAll="0"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Count of Age Categories" fld="1"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Age Categories"/>
    <pivotHierarchy dragToData="1"/>
    <pivotHierarchy dragToData="1"/>
    <pivotHierarchy dragToData="1"/>
    <pivotHierarchy dragToData="1"/>
    <pivotHierarchy dragToData="1"/>
    <pivotHierarchy dragToData="1"/>
  </pivotHierarchies>
  <pivotTableStyleInfo name="PivotStyleMedium14"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ental_health]"/>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BAB222-9556-4DC6-BEEB-1F042FF03A7F}" name="PivotTable1" cacheId="20" applyNumberFormats="0" applyBorderFormats="0" applyFontFormats="0" applyPatternFormats="0" applyAlignmentFormats="0" applyWidthHeightFormats="1" dataCaption="Values" tag="7fb64ee3-8d50-4d7a-b6b9-2364c7ac8e5c" updatedVersion="8" minRefreshableVersion="3" useAutoFormatting="1" subtotalHiddenItems="1" itemPrintTitles="1" createdVersion="8" indent="0" outline="1" outlineData="1" multipleFieldFilters="0" chartFormat="14" rowHeaderCaption="">
  <location ref="A3:D8" firstHeaderRow="0" firstDataRow="1" firstDataCol="1"/>
  <pivotFields count="8">
    <pivotField axis="axisRow" allDrilled="1" subtotalTop="0" showAll="0" sortType="ascending" defaultSubtotal="0" defaultAttributeDrillState="1">
      <items count="4">
        <item x="0"/>
        <item x="1"/>
        <item x="2"/>
        <item x="3"/>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i>
    <i>
      <x v="1"/>
    </i>
    <i>
      <x v="2"/>
    </i>
    <i>
      <x v="3"/>
    </i>
    <i t="grand">
      <x/>
    </i>
  </rowItems>
  <colFields count="1">
    <field x="-2"/>
  </colFields>
  <colItems count="3">
    <i>
      <x/>
    </i>
    <i i="1">
      <x v="1"/>
    </i>
    <i i="2">
      <x v="2"/>
    </i>
  </colItems>
  <dataFields count="3">
    <dataField name="Average number of hours of sleep per day" fld="3" subtotal="count" baseField="0" baseItem="0"/>
    <dataField name="Average hours of activity per week" fld="1" subtotal="count" baseField="0" baseItem="0"/>
    <dataField name="Average number of working hours per week" fld="2" subtotal="count" baseField="0" baseItem="0"/>
  </dataFields>
  <formats count="1">
    <format dxfId="0">
      <pivotArea outline="0" collapsedLevelsAreSubtotals="1" fieldPosition="0"/>
    </format>
  </formats>
  <chartFormats count="3">
    <chartFormat chart="9" format="3"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2"/>
          </reference>
        </references>
      </pivotArea>
    </chartFormat>
  </chartFormats>
  <pivotHierarchies count="48">
    <pivotHierarchy dragToData="1"/>
    <pivotHierarchy dragToData="1"/>
    <pivotHierarchy multipleItemSelectionAllowed="1" dragToData="1"/>
    <pivotHierarchy multipleItemSelectionAllowed="1" dragToData="1"/>
    <pivotHierarchy multipleItemSelectionAllowed="1" dragToData="1"/>
    <pivotHierarchy multipleItemSelectionAllowed="1" dragToData="1">
      <members count="1" level="1">
        <member name="[mental_health].[Country].&amp;[Other]"/>
      </members>
    </pivotHierarchy>
    <pivotHierarchy multipleItemSelectionAllowed="1" dragToData="1"/>
    <pivotHierarchy multipleItemSelectionAllowed="1" dragToData="1">
      <members count="1" level="1">
        <member name="[mental_health].[Severity].&amp;[High]"/>
      </members>
    </pivotHierarchy>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members count="1" level="1">
        <member name="[mental_health  2].[Gender].&amp;[Femal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caption="Average hours of activity per week"/>
    <pivotHierarchy dragToRow="0" dragToCol="0" dragToPage="0" dragToData="1" caption="Average number of working hours per week"/>
    <pivotHierarchy dragToRow="0" dragToCol="0" dragToPage="0" dragToData="1" caption="Average number of hours of sleep per da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Sleep_Hour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4"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ental_health]"/>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BD4CA6-728E-48EA-B07D-4946B9456C01}" name="PivotTable1" cacheId="2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A1:I7" firstHeaderRow="1" firstDataRow="2" firstDataCol="1"/>
  <pivotFields count="7">
    <pivotField axis="axisRow" allDrilled="1" subtotalTop="0" showAll="0" sortType="ascending" defaultSubtotal="0" defaultAttributeDrillState="1">
      <items count="4">
        <item x="0"/>
        <item x="1"/>
        <item x="2"/>
        <item x="3"/>
      </items>
    </pivotField>
    <pivotField axis="axisCol" allDrilled="1" subtotalTop="0" showAll="0" sortType="a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i>
    <i>
      <x v="1"/>
    </i>
    <i>
      <x v="2"/>
    </i>
    <i>
      <x v="3"/>
    </i>
    <i t="grand">
      <x/>
    </i>
  </rowItems>
  <colFields count="1">
    <field x="1"/>
  </colFields>
  <colItems count="8">
    <i>
      <x v="4"/>
    </i>
    <i>
      <x v="6"/>
    </i>
    <i>
      <x/>
    </i>
    <i>
      <x v="2"/>
    </i>
    <i>
      <x v="1"/>
    </i>
    <i>
      <x v="3"/>
    </i>
    <i>
      <x v="5"/>
    </i>
    <i t="grand">
      <x/>
    </i>
  </colItems>
  <dataFields count="1">
    <dataField name="Count of Occupation" fld="2" subtotal="count" baseField="0" baseItem="0"/>
  </dataFields>
  <conditionalFormats count="5">
    <conditionalFormat priority="1">
      <pivotAreas count="1">
        <pivotArea type="data" grandRow="1" outline="0" collapsedLevelsAreSubtotals="1" fieldPosition="0">
          <references count="2">
            <reference field="4294967294" count="1" selected="0">
              <x v="0"/>
            </reference>
            <reference field="1" count="7" selected="0">
              <x v="0"/>
              <x v="1"/>
              <x v="2"/>
              <x v="3"/>
              <x v="4"/>
              <x v="5"/>
              <x v="6"/>
            </reference>
          </references>
        </pivotArea>
      </pivotAreas>
    </conditionalFormat>
    <conditionalFormat priority="2">
      <pivotAreas count="1">
        <pivotArea type="data" collapsedLevelsAreSubtotals="1" fieldPosition="0">
          <references count="3">
            <reference field="4294967294" count="1" selected="0">
              <x v="0"/>
            </reference>
            <reference field="0" count="1">
              <x v="1048832"/>
            </reference>
            <reference field="1" count="7" selected="0">
              <x v="0"/>
              <x v="1"/>
              <x v="2"/>
              <x v="3"/>
              <x v="4"/>
              <x v="5"/>
              <x v="6"/>
            </reference>
          </references>
        </pivotArea>
      </pivotAreas>
    </conditionalFormat>
    <conditionalFormat priority="3">
      <pivotAreas count="1">
        <pivotArea type="data" collapsedLevelsAreSubtotals="1" fieldPosition="0">
          <references count="3">
            <reference field="4294967294" count="1" selected="0">
              <x v="0"/>
            </reference>
            <reference field="0" count="1">
              <x v="1048832"/>
            </reference>
            <reference field="1" count="7" selected="0">
              <x v="0"/>
              <x v="1"/>
              <x v="2"/>
              <x v="3"/>
              <x v="4"/>
              <x v="5"/>
              <x v="6"/>
            </reference>
          </references>
        </pivotArea>
      </pivotAreas>
    </conditionalFormat>
    <conditionalFormat priority="4">
      <pivotAreas count="1">
        <pivotArea type="data" collapsedLevelsAreSubtotals="1" fieldPosition="0">
          <references count="3">
            <reference field="4294967294" count="1" selected="0">
              <x v="0"/>
            </reference>
            <reference field="0" count="1">
              <x v="1048832"/>
            </reference>
            <reference field="1" count="7" selected="0">
              <x v="0"/>
              <x v="1"/>
              <x v="2"/>
              <x v="3"/>
              <x v="4"/>
              <x v="5"/>
              <x v="6"/>
            </reference>
          </references>
        </pivotArea>
      </pivotAreas>
    </conditionalFormat>
    <conditionalFormat priority="6">
      <pivotAreas count="1">
        <pivotArea type="data" collapsedLevelsAreSubtotals="1" fieldPosition="0">
          <references count="3">
            <reference field="4294967294" count="1" selected="0">
              <x v="0"/>
            </reference>
            <reference field="0" count="1">
              <x v="1048832"/>
            </reference>
            <reference field="1" count="7" selected="0">
              <x v="0"/>
              <x v="1"/>
              <x v="2"/>
              <x v="3"/>
              <x v="4"/>
              <x v="5"/>
              <x v="6"/>
            </reference>
          </references>
        </pivotArea>
      </pivotAreas>
    </conditionalFormat>
  </conditionalFormats>
  <chartFormats count="7">
    <chartFormat chart="17" format="7" series="1">
      <pivotArea type="data" outline="0" fieldPosition="0">
        <references count="2">
          <reference field="4294967294" count="1" selected="0">
            <x v="0"/>
          </reference>
          <reference field="1" count="1" selected="0">
            <x v="0"/>
          </reference>
        </references>
      </pivotArea>
    </chartFormat>
    <chartFormat chart="17" format="8" series="1">
      <pivotArea type="data" outline="0" fieldPosition="0">
        <references count="2">
          <reference field="4294967294" count="1" selected="0">
            <x v="0"/>
          </reference>
          <reference field="1" count="1" selected="0">
            <x v="2"/>
          </reference>
        </references>
      </pivotArea>
    </chartFormat>
    <chartFormat chart="17" format="9" series="1">
      <pivotArea type="data" outline="0" fieldPosition="0">
        <references count="2">
          <reference field="4294967294" count="1" selected="0">
            <x v="0"/>
          </reference>
          <reference field="1" count="1" selected="0">
            <x v="1"/>
          </reference>
        </references>
      </pivotArea>
    </chartFormat>
    <chartFormat chart="17" format="10" series="1">
      <pivotArea type="data" outline="0" fieldPosition="0">
        <references count="2">
          <reference field="4294967294" count="1" selected="0">
            <x v="0"/>
          </reference>
          <reference field="1" count="1" selected="0">
            <x v="4"/>
          </reference>
        </references>
      </pivotArea>
    </chartFormat>
    <chartFormat chart="17" format="11" series="1">
      <pivotArea type="data" outline="0" fieldPosition="0">
        <references count="2">
          <reference field="4294967294" count="1" selected="0">
            <x v="0"/>
          </reference>
          <reference field="1" count="1" selected="0">
            <x v="3"/>
          </reference>
        </references>
      </pivotArea>
    </chartFormat>
    <chartFormat chart="17" format="12" series="1">
      <pivotArea type="data" outline="0" fieldPosition="0">
        <references count="2">
          <reference field="4294967294" count="1" selected="0">
            <x v="0"/>
          </reference>
          <reference field="1" count="1" selected="0">
            <x v="6"/>
          </reference>
        </references>
      </pivotArea>
    </chartFormat>
    <chartFormat chart="17" format="13" series="1">
      <pivotArea type="data" outline="0" fieldPosition="0">
        <references count="2">
          <reference field="4294967294" count="1" selected="0">
            <x v="0"/>
          </reference>
          <reference field="1" count="1" selected="0">
            <x v="5"/>
          </reference>
        </references>
      </pivotArea>
    </chartFormat>
  </chartFormats>
  <pivotHierarchies count="48">
    <pivotHierarchy dragToData="1"/>
    <pivotHierarchy dragToData="1"/>
    <pivotHierarchy multipleItemSelectionAllowed="1" dragToData="1"/>
    <pivotHierarchy multipleItemSelectionAllowed="1" dragToData="1"/>
    <pivotHierarchy dragToData="1"/>
    <pivotHierarchy multipleItemSelectionAllowed="1" dragToData="1">
      <members count="1" level="1">
        <member name="[mental_health].[Country].&amp;[Other]"/>
      </members>
    </pivotHierarchy>
    <pivotHierarchy multipleItemSelectionAllowed="1" dragToData="1"/>
    <pivotHierarchy multipleItemSelectionAllowed="1" dragToData="1">
      <members count="1" level="1">
        <member name="[mental_health].[Severity].&amp;[High]"/>
      </members>
    </pivotHierarchy>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members count="1" level="1">
        <member name="[mental_health  2].[Gender].&amp;[Femal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4" showRowHeaders="1" showColHeaders="1" showRowStripes="0" showColStripes="0" showLastColumn="1"/>
  <rowHierarchiesUsage count="1">
    <rowHierarchyUsage hierarchyUsage="2"/>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ental_health]"/>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830272-0110-4C81-BA1B-F4B2FC683947}" name="PivotTable2"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F6" firstHeaderRow="1" firstDataRow="2" firstDataCol="1"/>
  <pivotFields count="5">
    <pivotField axis="axisCol" allDrilled="1" subtotalTop="0" showAll="0" dataSourceSort="1" defaultSubtotal="0" defaultAttributeDrillState="1">
      <items count="4">
        <item x="0"/>
        <item x="1"/>
        <item x="2"/>
        <item x="3"/>
      </items>
    </pivotField>
    <pivotField axis="axisRow" allDrilled="1" subtotalTop="0" showAll="0"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1"/>
  </rowFields>
  <rowItems count="4">
    <i>
      <x/>
    </i>
    <i>
      <x v="1"/>
    </i>
    <i>
      <x v="2"/>
    </i>
    <i t="grand">
      <x/>
    </i>
  </rowItems>
  <colFields count="1">
    <field x="0"/>
  </colFields>
  <colItems count="5">
    <i>
      <x/>
    </i>
    <i>
      <x v="1"/>
    </i>
    <i>
      <x v="2"/>
    </i>
    <i>
      <x v="3"/>
    </i>
    <i t="grand">
      <x/>
    </i>
  </colItems>
  <dataFields count="1">
    <dataField name="Count of Stress_Level" fld="2" subtotal="count" baseField="1" baseItem="0"/>
  </dataFields>
  <pivotHierarchies count="48">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members count="1" level="1">
        <member name="[mental_health].[Consultation_History].&amp;[True]"/>
      </members>
    </pivotHierarchy>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multipleItemSelectionAllowed="1" dragToData="1"/>
    <pivotHierarchy multipleItemSelectionAllowed="1" dragToData="1">
      <members count="1" level="1">
        <member name="[mental_health  2].[Work_Categories].&amp;[Overtime]"/>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4" showRowHeaders="1" showColHeaders="1" showRowStripes="0" showColStripes="0" showLastColumn="1"/>
  <rowHierarchiesUsage count="1">
    <rowHierarchyUsage hierarchyUsage="20"/>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mental_health  2]"/>
        <x15:activeTabTopLevelEntity name="[mental_health]"/>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A5729CB-8183-4896-8DD3-EC402B62A2B9}" name="PivotTable3"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D7" firstHeaderRow="1" firstDataRow="2" firstDataCol="1"/>
  <pivotFields count="4">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1"/>
  </rowFields>
  <rowItems count="5">
    <i>
      <x/>
    </i>
    <i>
      <x v="1"/>
    </i>
    <i>
      <x v="2"/>
    </i>
    <i>
      <x v="3"/>
    </i>
    <i t="grand">
      <x/>
    </i>
  </rowItems>
  <colFields count="1">
    <field x="0"/>
  </colFields>
  <colItems count="3">
    <i>
      <x/>
    </i>
    <i>
      <x v="1"/>
    </i>
    <i t="grand">
      <x/>
    </i>
  </colItems>
  <dataFields count="1">
    <dataField name="Count of Consultation_History" fld="2" subtotal="count"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multipleItemSelectionAllowed="1" dragToData="1"/>
    <pivotHierarchy multipleItemSelectionAllowed="1" dragToData="1">
      <members count="1" level="1">
        <member name="[mental_health  2].[Work_Categories].&amp;[Overtime]"/>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4" showRowHeaders="1" showColHeaders="1" showRowStripes="0" showColStripes="0" showLastColumn="1"/>
  <rowHierarchiesUsage count="1">
    <rowHierarchyUsage hierarchyUsage="14"/>
  </rowHierarchiesUsage>
  <colHierarchiesUsage count="1">
    <colHierarchyUsage hierarchyUsage="1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ental_health  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C7860F4F-4197-47A3-8484-C07559854F23}" sourceName="[mental_health].[Occupation]">
  <pivotTables>
    <pivotTable tabId="1" name="PivotTable1"/>
  </pivotTables>
  <data>
    <olap pivotCacheId="308887693">
      <levels count="2">
        <level uniqueName="[mental_health].[Occupation].[(All)]" sourceCaption="(All)" count="0"/>
        <level uniqueName="[mental_health].[Occupation].[Occupation]" sourceCaption="Occupation" count="7">
          <ranges>
            <range startItem="0">
              <i n="[mental_health].[Occupation].&amp;[Education]" c="Education"/>
              <i n="[mental_health].[Occupation].&amp;[Engineering]" c="Engineering"/>
              <i n="[mental_health].[Occupation].&amp;[Finance]" c="Finance"/>
              <i n="[mental_health].[Occupation].&amp;[Healthcare]" c="Healthcare"/>
              <i n="[mental_health].[Occupation].&amp;[IT]" c="IT"/>
              <i n="[mental_health].[Occupation].&amp;[Other]" c="Other"/>
              <i n="[mental_health].[Occupation].&amp;[Sales]" c="Sales"/>
            </range>
          </ranges>
        </level>
      </levels>
      <selections count="1">
        <selection n="[mental_health].[Occupat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ress_Level" xr10:uid="{563D542D-5185-4E65-B029-032D964D895A}" sourceName="[mental_health].[Stress_Level]">
  <pivotTables>
    <pivotTable tabId="1" name="PivotTable1"/>
    <pivotTable tabId="4" name="PivotTable1"/>
  </pivotTables>
  <data>
    <olap pivotCacheId="308887693">
      <levels count="2">
        <level uniqueName="[mental_health].[Stress_Level].[(All)]" sourceCaption="(All)" count="0"/>
        <level uniqueName="[mental_health].[Stress_Level].[Stress_Level]" sourceCaption="Stress_Level" count="3">
          <ranges>
            <range startItem="0">
              <i n="[mental_health].[Stress_Level].&amp;[High]" c="High"/>
              <i n="[mental_health].[Stress_Level].&amp;[Low]" c="Low"/>
              <i n="[mental_health].[Stress_Level].&amp;[Medium]" c="Medium"/>
            </range>
          </ranges>
        </level>
      </levels>
      <selections count="1">
        <selection n="[mental_health].[Stress_Level].[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019EB19-E654-4538-A889-FF299BC4B2EA}" sourceName="[mental_health].[Gender]">
  <pivotTables>
    <pivotTable tabId="1" name="PivotTable1"/>
    <pivotTable tabId="4" name="PivotTable1"/>
    <pivotTable tabId="13" name="PivotTable2"/>
  </pivotTables>
  <data>
    <olap pivotCacheId="308887693">
      <levels count="2">
        <level uniqueName="[mental_health].[Gender].[(All)]" sourceCaption="(All)" count="0"/>
        <level uniqueName="[mental_health].[Gender].[Gender]" sourceCaption="Gender" count="4">
          <ranges>
            <range startItem="0">
              <i n="[mental_health].[Gender].&amp;[Female]" c="Female"/>
              <i n="[mental_health].[Gender].&amp;[Male]" c="Male"/>
              <i n="[mental_health].[Gender].&amp;[Non-binary]" c="Non-binary"/>
              <i n="[mental_health].[Gender].&amp;[Prefer not to say]" c="Prefer not to say"/>
            </range>
          </ranges>
        </level>
      </levels>
      <selections count="1">
        <selection n="[mental_health].[Gender].[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2A12EEBB-86AF-43CF-85FE-5A63A4FC7CBE}" sourceName="[mental_health  2].[Gender]">
  <pivotTables>
    <pivotTable tabId="13" name="PivotTable2"/>
    <pivotTable tabId="18" name="PivotTable3"/>
  </pivotTables>
  <data>
    <olap pivotCacheId="10956427">
      <levels count="2">
        <level uniqueName="[mental_health  2].[Gender].[(All)]" sourceCaption="(All)" count="0"/>
        <level uniqueName="[mental_health  2].[Gender].[Gender]" sourceCaption="Gender" count="4">
          <ranges>
            <range startItem="0">
              <i n="[mental_health  2].[Gender].&amp;[Female]" c="Female"/>
              <i n="[mental_health  2].[Gender].&amp;[Male]" c="Male"/>
              <i n="[mental_health  2].[Gender].&amp;[Non-binary]" c="Non-binary"/>
              <i n="[mental_health  2].[Gender].&amp;[Prefer not to say]" c="Prefer not to say"/>
            </range>
          </ranges>
        </level>
      </levels>
      <selections count="1">
        <selection n="[mental_health  2].[Gender].[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leep_Categories" xr10:uid="{CBEABDA0-153E-4071-A01C-03977874218D}" sourceName="[mental_health  2].[Sleep_Categories]">
  <pivotTables>
    <pivotTable tabId="13" name="PivotTable2"/>
    <pivotTable tabId="18" name="PivotTable3"/>
  </pivotTables>
  <data>
    <olap pivotCacheId="10956427">
      <levels count="2">
        <level uniqueName="[mental_health  2].[Sleep_Categories].[(All)]" sourceCaption="(All)" count="0"/>
        <level uniqueName="[mental_health  2].[Sleep_Categories].[Sleep_Categories]" sourceCaption="Sleep_Categories" count="4">
          <ranges>
            <range startItem="0">
              <i n="[mental_health  2].[Sleep_Categories].&amp;[Long]" c="Long"/>
              <i n="[mental_health  2].[Sleep_Categories].&amp;[Optimal]" c="Optimal"/>
              <i n="[mental_health  2].[Sleep_Categories].&amp;[Short]" c="Short"/>
              <i n="[mental_health  2].[Sleep_Categories].&amp;[Very Short]" c="Very Short"/>
            </range>
          </ranges>
        </level>
      </levels>
      <selections count="1">
        <selection n="[mental_health  2].[Sleep_Categories].[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Categories" xr10:uid="{616176AF-E989-408F-B47A-5F34C9EA7E4D}" sourceName="[mental_health  2].[Work_Categories]">
  <pivotTables>
    <pivotTable tabId="13" name="PivotTable2"/>
    <pivotTable tabId="18" name="PivotTable3"/>
  </pivotTables>
  <data>
    <olap pivotCacheId="10956427">
      <levels count="2">
        <level uniqueName="[mental_health  2].[Work_Categories].[(All)]" sourceCaption="(All)" count="0"/>
        <level uniqueName="[mental_health  2].[Work_Categories].[Work_Categories]" sourceCaption="Work_Categories" count="4">
          <ranges>
            <range startItem="0">
              <i n="[mental_health  2].[Work_Categories].&amp;[Extreme Overtime]" c="Extreme Overtime"/>
              <i n="[mental_health  2].[Work_Categories].&amp;[Full-time]" c="Full-time"/>
              <i n="[mental_health  2].[Work_Categories].&amp;[Overtime]" c="Overtime"/>
              <i n="[mental_health  2].[Work_Categories].&amp;[Part-time]" c="Part-time"/>
            </range>
          </ranges>
        </level>
      </levels>
      <selections count="1">
        <selection n="[mental_health  2].[Work_Categories].&amp;[Overtime]"/>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hysical_Activity_Hours" xr10:uid="{5D70AFF1-63A3-4BD9-94AE-ECEE44DE5307}" sourceName="[mental_health  2].[Physical_Activity_Hours]">
  <pivotTables>
    <pivotTable tabId="13" name="PivotTable2"/>
    <pivotTable tabId="18" name="PivotTable3"/>
  </pivotTables>
  <data>
    <olap pivotCacheId="10956427">
      <levels count="2">
        <level uniqueName="[mental_health  2].[Physical_Activity_Hours].[(All)]" sourceCaption="(All)" count="0"/>
        <level uniqueName="[mental_health  2].[Physical_Activity_Hours].[Physical_Activity_Hours]" sourceCaption="Physical_Activity_Hours" count="11">
          <ranges>
            <range startItem="0">
              <i n="[mental_health  2].[Physical_Activity_Hours].&amp;[0]" c="0"/>
              <i n="[mental_health  2].[Physical_Activity_Hours].&amp;[1]" c="1"/>
              <i n="[mental_health  2].[Physical_Activity_Hours].&amp;[2]" c="2"/>
              <i n="[mental_health  2].[Physical_Activity_Hours].&amp;[3]" c="3"/>
              <i n="[mental_health  2].[Physical_Activity_Hours].&amp;[4]" c="4"/>
              <i n="[mental_health  2].[Physical_Activity_Hours].&amp;[5]" c="5"/>
              <i n="[mental_health  2].[Physical_Activity_Hours].&amp;[6]" c="6"/>
              <i n="[mental_health  2].[Physical_Activity_Hours].&amp;[7]" c="7"/>
              <i n="[mental_health  2].[Physical_Activity_Hours].&amp;[8]" c="8"/>
              <i n="[mental_health  2].[Physical_Activity_Hours].&amp;[9]" c="9"/>
              <i n="[mental_health  2].[Physical_Activity_Hours].&amp;[10]" c="10"/>
            </range>
          </ranges>
        </level>
      </levels>
      <selections count="1">
        <selection n="[mental_health  2].[Physical_Activity_Hours].[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ress_Level2" xr10:uid="{DDE5BC4B-8A13-4D5F-9FFF-D9B7AE597898}" sourceName="[mental_health  2].[Stress_Level]">
  <pivotTables>
    <pivotTable tabId="18" name="PivotTable3"/>
  </pivotTables>
  <data>
    <olap pivotCacheId="588959794">
      <levels count="2">
        <level uniqueName="[mental_health  2].[Stress_Level].[(All)]" sourceCaption="(All)" count="0"/>
        <level uniqueName="[mental_health  2].[Stress_Level].[Stress_Level]" sourceCaption="Stress_Level" count="3">
          <ranges>
            <range startItem="0">
              <i n="[mental_health  2].[Stress_Level].&amp;[High]" c="High"/>
              <i n="[mental_health  2].[Stress_Level].&amp;[Low]" c="Low"/>
              <i n="[mental_health  2].[Stress_Level].&amp;[Medium]" c="Medium"/>
            </range>
          </ranges>
        </level>
      </levels>
      <selections count="1">
        <selection n="[mental_health  2].[Stress_Level].[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sultation_History" xr10:uid="{C83DB5C3-7948-4BC4-8109-1F3D2EFB9571}" sourceName="[mental_health  2].[Consultation_History]">
  <pivotTables>
    <pivotTable tabId="13" name="PivotTable2"/>
  </pivotTables>
  <data>
    <olap pivotCacheId="2102844461">
      <levels count="2">
        <level uniqueName="[mental_health  2].[Consultation_History].[(All)]" sourceCaption="(All)" count="0"/>
        <level uniqueName="[mental_health  2].[Consultation_History].[Consultation_History]" sourceCaption="Consultation_History" count="2">
          <ranges>
            <range startItem="0">
              <i n="[mental_health  2].[Consultation_History].&amp;[False]" c="FALSE"/>
              <i n="[mental_health  2].[Consultation_History].&amp;[True]" c="TRUE"/>
            </range>
          </ranges>
        </level>
      </levels>
      <selections count="1">
        <selection n="[mental_health  2].[Consultation_History].[All]"/>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sultation_History1" xr10:uid="{D5A461B2-7A5C-4823-A840-266717D84415}" sourceName="[mental_health].[Consultation_History]">
  <pivotTables>
    <pivotTable tabId="1" name="PivotTable1"/>
    <pivotTable tabId="4" name="PivotTable1"/>
  </pivotTables>
  <data>
    <olap pivotCacheId="742264269">
      <levels count="2">
        <level uniqueName="[mental_health].[Consultation_History].[(All)]" sourceCaption="(All)" count="0"/>
        <level uniqueName="[mental_health].[Consultation_History].[Consultation_History]" sourceCaption="Consultation_History" count="2">
          <ranges>
            <range startItem="0">
              <i n="[mental_health].[Consultation_History].&amp;[False]" c="FALSE"/>
              <i n="[mental_health].[Consultation_History].&amp;[True]" c="TRUE"/>
            </range>
          </ranges>
        </level>
      </levels>
      <selections count="1">
        <selection n="[mental_health].[Consultation_Histo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upation" xr10:uid="{8F2A4284-6A8B-422A-B13B-1D923E5AEB29}" cache="Slicer_Occupation" caption="Occupation" level="1" style="SlicerStyleDark6" rowHeight="234950"/>
  <slicer name="Stress_Level" xr10:uid="{06553972-9783-407F-9BD2-7CE183EF79BB}" cache="Slicer_Stress_Level" caption="Stress Level" level="1" style="SlicerStyleDark6" rowHeight="234950"/>
  <slicer name="Gender" xr10:uid="{34892252-0A22-48DB-9F3D-ACB629B9B223}" cache="Slicer_Gender" caption="Gender" level="1" style="SlicerStyleDark6" rowHeight="234950"/>
  <slicer name="Consultation_History" xr10:uid="{E08B2297-54CC-47FC-8D94-2B5667CD0239}" cache="Slicer_Consultation_History1" caption="Consultation history" level="1" style="SlicerStyleDark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08465BE-FD40-4708-9515-E2E3FBF02D3A}" cache="Slicer_Gender1" caption="Gender" level="1" style="SlicerStyleDark6" rowHeight="234950"/>
  <slicer name="Sleep_Categories 1" xr10:uid="{C825FF29-A451-430E-9A0D-FE8779FC7F39}" cache="Slicer_Sleep_Categories" caption="Sleep categories" level="1" style="SlicerStyleDark6" rowHeight="234950"/>
  <slicer name="Work_Categories 1" xr10:uid="{EAC11497-C3EF-4075-9C84-20F2A52E6312}" cache="Slicer_Work_Categories" caption="Work categories" level="1" style="SlicerStyleDark6" rowHeight="234950"/>
  <slicer name="Physical_Activity_Hours 1" xr10:uid="{8CA4DA05-C81B-4CA2-A5E9-D6808F0CC927}" cache="Slicer_Physical_Activity_Hours" caption="Physical activity hours" startItem="8" level="1" style="SlicerStyleDark6" rowHeight="234950"/>
  <slicer name="Stress_Level 3" xr10:uid="{A1B1DB0C-03F4-49C9-8181-7AD7FBEDAE3E}" cache="Slicer_Stress_Level2" caption="Stress level" level="1" style="SlicerStyleDark6" rowHeight="234950"/>
  <slicer name="Consultation_History 1" xr10:uid="{19FC2682-C0D4-444C-A43C-9842B434F73C}" cache="Slicer_Consultation_History" caption="Consultation history" level="1"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ABBDB-608B-4B65-B64E-6005B0299BA6}">
  <dimension ref="A1:L25"/>
  <sheetViews>
    <sheetView zoomScale="72" zoomScaleNormal="62" workbookViewId="0">
      <selection activeCell="S17" sqref="S17"/>
    </sheetView>
  </sheetViews>
  <sheetFormatPr defaultRowHeight="14.4" x14ac:dyDescent="0.3"/>
  <cols>
    <col min="1" max="1" width="13.6640625" bestFit="1" customWidth="1"/>
    <col min="2" max="2" width="7.21875" bestFit="1" customWidth="1"/>
    <col min="3" max="3" width="5.21875" bestFit="1" customWidth="1"/>
    <col min="4" max="4" width="10.5546875" bestFit="1" customWidth="1"/>
    <col min="5" max="5" width="15.44140625" bestFit="1" customWidth="1"/>
    <col min="6" max="6" width="10.77734375" bestFit="1" customWidth="1"/>
    <col min="8" max="9" width="11.109375" bestFit="1" customWidth="1"/>
    <col min="11" max="11" width="10.109375" bestFit="1" customWidth="1"/>
    <col min="12" max="13" width="14.6640625" bestFit="1" customWidth="1"/>
  </cols>
  <sheetData>
    <row r="1" spans="1:12" x14ac:dyDescent="0.3">
      <c r="A1" s="1" t="s">
        <v>30</v>
      </c>
      <c r="B1" s="1" t="s">
        <v>11</v>
      </c>
    </row>
    <row r="2" spans="1:12" x14ac:dyDescent="0.3">
      <c r="A2" s="1" t="s">
        <v>11</v>
      </c>
      <c r="B2" t="s">
        <v>18</v>
      </c>
      <c r="C2" t="s">
        <v>19</v>
      </c>
      <c r="D2" t="s">
        <v>20</v>
      </c>
      <c r="E2" t="s">
        <v>21</v>
      </c>
      <c r="F2" t="s">
        <v>1</v>
      </c>
      <c r="I2" s="8" t="str" cm="1">
        <f t="array" ref="I2:L2">B2:E2</f>
        <v>Female</v>
      </c>
      <c r="J2" s="7" t="str">
        <v>Male</v>
      </c>
      <c r="K2" s="6" t="str">
        <v>Non-binary</v>
      </c>
      <c r="L2" s="5" t="str">
        <v>Prefer not to say</v>
      </c>
    </row>
    <row r="3" spans="1:12" x14ac:dyDescent="0.3">
      <c r="A3" s="2" t="s">
        <v>33</v>
      </c>
      <c r="B3" s="3">
        <v>39</v>
      </c>
      <c r="C3" s="3">
        <v>46</v>
      </c>
      <c r="D3" s="3">
        <v>39</v>
      </c>
      <c r="E3" s="3">
        <v>33</v>
      </c>
      <c r="F3" s="3">
        <v>157</v>
      </c>
      <c r="H3" t="str" cm="1">
        <f t="array" ref="H3:L3">A3:E3</f>
        <v>1 Young</v>
      </c>
      <c r="I3">
        <v>39</v>
      </c>
      <c r="J3">
        <v>46</v>
      </c>
      <c r="K3">
        <v>39</v>
      </c>
      <c r="L3">
        <v>33</v>
      </c>
    </row>
    <row r="4" spans="1:12" x14ac:dyDescent="0.3">
      <c r="A4" s="2" t="s">
        <v>34</v>
      </c>
      <c r="B4" s="3">
        <v>89</v>
      </c>
      <c r="C4" s="3">
        <v>69</v>
      </c>
      <c r="D4" s="3">
        <v>86</v>
      </c>
      <c r="E4" s="3">
        <v>73</v>
      </c>
      <c r="F4" s="3">
        <v>317</v>
      </c>
      <c r="H4" t="str" cm="1">
        <f t="array" ref="H4:L4">A4:E4</f>
        <v>2 Middle-aged</v>
      </c>
      <c r="I4">
        <v>89</v>
      </c>
      <c r="J4">
        <v>69</v>
      </c>
      <c r="K4">
        <v>86</v>
      </c>
      <c r="L4">
        <v>73</v>
      </c>
    </row>
    <row r="5" spans="1:12" x14ac:dyDescent="0.3">
      <c r="A5" s="2" t="s">
        <v>35</v>
      </c>
      <c r="B5" s="3">
        <v>81</v>
      </c>
      <c r="C5" s="3">
        <v>70</v>
      </c>
      <c r="D5" s="3">
        <v>85</v>
      </c>
      <c r="E5" s="3">
        <v>66</v>
      </c>
      <c r="F5" s="3">
        <v>302</v>
      </c>
      <c r="H5" t="str" cm="1">
        <f t="array" ref="H5:L5">A5:E5</f>
        <v>3 Mature</v>
      </c>
      <c r="I5">
        <v>81</v>
      </c>
      <c r="J5">
        <v>70</v>
      </c>
      <c r="K5">
        <v>85</v>
      </c>
      <c r="L5">
        <v>66</v>
      </c>
    </row>
    <row r="6" spans="1:12" x14ac:dyDescent="0.3">
      <c r="A6" s="2" t="s">
        <v>36</v>
      </c>
      <c r="B6" s="3">
        <v>61</v>
      </c>
      <c r="C6" s="3">
        <v>62</v>
      </c>
      <c r="D6" s="3">
        <v>57</v>
      </c>
      <c r="E6" s="3">
        <v>44</v>
      </c>
      <c r="F6" s="3">
        <v>224</v>
      </c>
      <c r="H6" t="str" cm="1">
        <f t="array" ref="H6:L6">A6:E6</f>
        <v>4 Senior</v>
      </c>
      <c r="I6">
        <v>61</v>
      </c>
      <c r="J6">
        <v>62</v>
      </c>
      <c r="K6">
        <v>57</v>
      </c>
      <c r="L6">
        <v>44</v>
      </c>
    </row>
    <row r="7" spans="1:12" x14ac:dyDescent="0.3">
      <c r="A7" s="2" t="s">
        <v>1</v>
      </c>
      <c r="B7" s="3">
        <v>270</v>
      </c>
      <c r="C7" s="3">
        <v>247</v>
      </c>
      <c r="D7" s="3">
        <v>267</v>
      </c>
      <c r="E7" s="3">
        <v>216</v>
      </c>
      <c r="F7" s="3">
        <v>1000</v>
      </c>
    </row>
    <row r="9" spans="1:12" x14ac:dyDescent="0.3">
      <c r="A9" s="1" t="s">
        <v>29</v>
      </c>
      <c r="B9" t="s">
        <v>28</v>
      </c>
    </row>
    <row r="10" spans="1:12" x14ac:dyDescent="0.3">
      <c r="A10" s="2" t="s">
        <v>9</v>
      </c>
      <c r="B10" s="3">
        <v>115</v>
      </c>
    </row>
    <row r="11" spans="1:12" x14ac:dyDescent="0.3">
      <c r="A11" s="2" t="s">
        <v>23</v>
      </c>
      <c r="B11" s="3">
        <v>138</v>
      </c>
    </row>
    <row r="12" spans="1:12" x14ac:dyDescent="0.3">
      <c r="A12" s="2" t="s">
        <v>26</v>
      </c>
      <c r="B12" s="3">
        <v>139</v>
      </c>
    </row>
    <row r="13" spans="1:12" x14ac:dyDescent="0.3">
      <c r="A13" s="2" t="s">
        <v>24</v>
      </c>
      <c r="B13" s="3">
        <v>141</v>
      </c>
    </row>
    <row r="14" spans="1:12" x14ac:dyDescent="0.3">
      <c r="A14" s="2" t="s">
        <v>27</v>
      </c>
      <c r="B14" s="3">
        <v>152</v>
      </c>
    </row>
    <row r="15" spans="1:12" x14ac:dyDescent="0.3">
      <c r="A15" s="2" t="s">
        <v>25</v>
      </c>
      <c r="B15" s="3">
        <v>155</v>
      </c>
    </row>
    <row r="16" spans="1:12" x14ac:dyDescent="0.3">
      <c r="A16" s="2" t="s">
        <v>22</v>
      </c>
      <c r="B16" s="3">
        <v>160</v>
      </c>
    </row>
    <row r="17" spans="1:2" x14ac:dyDescent="0.3">
      <c r="A17" s="2" t="s">
        <v>1</v>
      </c>
      <c r="B17" s="3">
        <v>1000</v>
      </c>
    </row>
    <row r="20" spans="1:2" x14ac:dyDescent="0.3">
      <c r="A20" s="1" t="s">
        <v>32</v>
      </c>
      <c r="B20" t="s">
        <v>31</v>
      </c>
    </row>
    <row r="21" spans="1:2" x14ac:dyDescent="0.3">
      <c r="A21" s="2" t="s">
        <v>33</v>
      </c>
      <c r="B21" s="3">
        <v>157</v>
      </c>
    </row>
    <row r="22" spans="1:2" x14ac:dyDescent="0.3">
      <c r="A22" s="2" t="s">
        <v>34</v>
      </c>
      <c r="B22" s="3">
        <v>317</v>
      </c>
    </row>
    <row r="23" spans="1:2" x14ac:dyDescent="0.3">
      <c r="A23" s="2" t="s">
        <v>35</v>
      </c>
      <c r="B23" s="3">
        <v>302</v>
      </c>
    </row>
    <row r="24" spans="1:2" x14ac:dyDescent="0.3">
      <c r="A24" s="2" t="s">
        <v>36</v>
      </c>
      <c r="B24" s="3">
        <v>224</v>
      </c>
    </row>
    <row r="25" spans="1:2" x14ac:dyDescent="0.3">
      <c r="A25" s="2" t="s">
        <v>1</v>
      </c>
      <c r="B25" s="3">
        <v>1000</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8"/>
  <sheetViews>
    <sheetView workbookViewId="0">
      <selection activeCell="S17" sqref="S17"/>
    </sheetView>
  </sheetViews>
  <sheetFormatPr defaultRowHeight="14.4" x14ac:dyDescent="0.3"/>
  <cols>
    <col min="1" max="1" width="12.5546875" bestFit="1" customWidth="1"/>
    <col min="2" max="2" width="36.88671875" bestFit="1" customWidth="1"/>
    <col min="3" max="3" width="30.5546875" bestFit="1" customWidth="1"/>
    <col min="4" max="4" width="38.5546875" bestFit="1" customWidth="1"/>
    <col min="5" max="1000" width="15.5546875" bestFit="1" customWidth="1"/>
    <col min="1001" max="1001" width="10.77734375" bestFit="1" customWidth="1"/>
  </cols>
  <sheetData>
    <row r="3" spans="1:4" x14ac:dyDescent="0.3">
      <c r="A3" s="1" t="s">
        <v>11</v>
      </c>
      <c r="B3" t="s">
        <v>37</v>
      </c>
      <c r="C3" t="s">
        <v>38</v>
      </c>
      <c r="D3" t="s">
        <v>39</v>
      </c>
    </row>
    <row r="4" spans="1:4" x14ac:dyDescent="0.3">
      <c r="A4" s="2" t="s">
        <v>33</v>
      </c>
      <c r="B4" s="4">
        <v>7.2541401273885358</v>
      </c>
      <c r="C4" s="4">
        <v>5.2101910828025479</v>
      </c>
      <c r="D4" s="4">
        <v>54.34394904458599</v>
      </c>
    </row>
    <row r="5" spans="1:4" x14ac:dyDescent="0.3">
      <c r="A5" s="2" t="s">
        <v>34</v>
      </c>
      <c r="B5" s="4">
        <v>7.0873817034700313</v>
      </c>
      <c r="C5" s="4">
        <v>4.7760252365930596</v>
      </c>
      <c r="D5" s="4">
        <v>54.851735015772867</v>
      </c>
    </row>
    <row r="6" spans="1:4" x14ac:dyDescent="0.3">
      <c r="A6" s="2" t="s">
        <v>35</v>
      </c>
      <c r="B6" s="4">
        <v>7.0903973509933778</v>
      </c>
      <c r="C6" s="4">
        <v>5.3543046357615891</v>
      </c>
      <c r="D6" s="4">
        <v>55.675496688741724</v>
      </c>
    </row>
    <row r="7" spans="1:4" x14ac:dyDescent="0.3">
      <c r="A7" s="2" t="s">
        <v>36</v>
      </c>
      <c r="B7" s="4">
        <v>7.0031249999999998</v>
      </c>
      <c r="C7" s="4">
        <v>5.2901785714285712</v>
      </c>
      <c r="D7" s="4">
        <v>53.066964285714285</v>
      </c>
    </row>
    <row r="8" spans="1:4" x14ac:dyDescent="0.3">
      <c r="A8" s="2" t="s">
        <v>1</v>
      </c>
      <c r="B8" s="4">
        <v>7.0956000000000001</v>
      </c>
      <c r="C8" s="4">
        <v>5.1340000000000003</v>
      </c>
      <c r="D8" s="4">
        <v>54.621000000000002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E5C8E-D06D-45F2-A898-0BA56F4D18D0}">
  <dimension ref="A1:I7"/>
  <sheetViews>
    <sheetView workbookViewId="0">
      <selection activeCell="S17" sqref="S17"/>
    </sheetView>
  </sheetViews>
  <sheetFormatPr defaultRowHeight="14.4" x14ac:dyDescent="0.3"/>
  <cols>
    <col min="1" max="1" width="18.6640625" bestFit="1" customWidth="1"/>
    <col min="2" max="2" width="15.5546875" bestFit="1" customWidth="1"/>
    <col min="3" max="3" width="5.21875" bestFit="1" customWidth="1"/>
    <col min="4" max="4" width="9.44140625" bestFit="1" customWidth="1"/>
    <col min="5" max="5" width="7.44140625" bestFit="1" customWidth="1"/>
    <col min="6" max="6" width="10.88671875" bestFit="1" customWidth="1"/>
    <col min="7" max="7" width="10" bestFit="1" customWidth="1"/>
    <col min="8" max="8" width="5.77734375" bestFit="1" customWidth="1"/>
    <col min="9" max="9" width="10.77734375" bestFit="1" customWidth="1"/>
  </cols>
  <sheetData>
    <row r="1" spans="1:9" x14ac:dyDescent="0.3">
      <c r="A1" s="1" t="s">
        <v>3</v>
      </c>
      <c r="B1" s="1" t="s">
        <v>0</v>
      </c>
    </row>
    <row r="2" spans="1:9" x14ac:dyDescent="0.3">
      <c r="A2" s="1" t="s">
        <v>2</v>
      </c>
      <c r="B2" t="s">
        <v>8</v>
      </c>
      <c r="C2" t="s">
        <v>10</v>
      </c>
      <c r="D2" t="s">
        <v>4</v>
      </c>
      <c r="E2" t="s">
        <v>6</v>
      </c>
      <c r="F2" t="s">
        <v>5</v>
      </c>
      <c r="G2" t="s">
        <v>7</v>
      </c>
      <c r="H2" t="s">
        <v>9</v>
      </c>
      <c r="I2" t="s">
        <v>1</v>
      </c>
    </row>
    <row r="3" spans="1:9" x14ac:dyDescent="0.3">
      <c r="A3" s="2" t="s">
        <v>33</v>
      </c>
      <c r="B3" s="3">
        <v>21</v>
      </c>
      <c r="C3" s="3">
        <v>22</v>
      </c>
      <c r="D3" s="3">
        <v>19</v>
      </c>
      <c r="E3" s="3">
        <v>22</v>
      </c>
      <c r="F3" s="3">
        <v>30</v>
      </c>
      <c r="G3" s="3">
        <v>19</v>
      </c>
      <c r="H3" s="3">
        <v>24</v>
      </c>
      <c r="I3" s="3">
        <v>157</v>
      </c>
    </row>
    <row r="4" spans="1:9" x14ac:dyDescent="0.3">
      <c r="A4" s="2" t="s">
        <v>34</v>
      </c>
      <c r="B4" s="3">
        <v>43</v>
      </c>
      <c r="C4" s="3">
        <v>44</v>
      </c>
      <c r="D4" s="3">
        <v>45</v>
      </c>
      <c r="E4" s="3">
        <v>39</v>
      </c>
      <c r="F4" s="3">
        <v>45</v>
      </c>
      <c r="G4" s="3">
        <v>47</v>
      </c>
      <c r="H4" s="3">
        <v>54</v>
      </c>
      <c r="I4" s="3">
        <v>317</v>
      </c>
    </row>
    <row r="5" spans="1:9" x14ac:dyDescent="0.3">
      <c r="A5" s="2" t="s">
        <v>35</v>
      </c>
      <c r="B5" s="3">
        <v>34</v>
      </c>
      <c r="C5" s="3">
        <v>45</v>
      </c>
      <c r="D5" s="3">
        <v>39</v>
      </c>
      <c r="E5" s="3">
        <v>41</v>
      </c>
      <c r="F5" s="3">
        <v>44</v>
      </c>
      <c r="G5" s="3">
        <v>47</v>
      </c>
      <c r="H5" s="3">
        <v>52</v>
      </c>
      <c r="I5" s="3">
        <v>302</v>
      </c>
    </row>
    <row r="6" spans="1:9" x14ac:dyDescent="0.3">
      <c r="A6" s="2" t="s">
        <v>36</v>
      </c>
      <c r="B6" s="3">
        <v>35</v>
      </c>
      <c r="C6" s="3">
        <v>24</v>
      </c>
      <c r="D6" s="3">
        <v>32</v>
      </c>
      <c r="E6" s="3">
        <v>37</v>
      </c>
      <c r="F6" s="3">
        <v>29</v>
      </c>
      <c r="G6" s="3">
        <v>36</v>
      </c>
      <c r="H6" s="3">
        <v>31</v>
      </c>
      <c r="I6" s="3">
        <v>224</v>
      </c>
    </row>
    <row r="7" spans="1:9" x14ac:dyDescent="0.3">
      <c r="A7" s="2" t="s">
        <v>1</v>
      </c>
      <c r="B7" s="3">
        <v>133</v>
      </c>
      <c r="C7" s="3">
        <v>135</v>
      </c>
      <c r="D7" s="3">
        <v>135</v>
      </c>
      <c r="E7" s="3">
        <v>139</v>
      </c>
      <c r="F7" s="3">
        <v>148</v>
      </c>
      <c r="G7" s="3">
        <v>149</v>
      </c>
      <c r="H7" s="3">
        <v>161</v>
      </c>
      <c r="I7" s="3">
        <v>1000</v>
      </c>
    </row>
  </sheetData>
  <conditionalFormatting pivot="1">
    <cfRule type="colorScale" priority="6">
      <colorScale>
        <cfvo type="min"/>
        <cfvo type="max"/>
        <color rgb="FFFCFCFF"/>
        <color theme="9"/>
      </colorScale>
    </cfRule>
  </conditionalFormatting>
  <conditionalFormatting pivot="1">
    <cfRule type="colorScale" priority="4">
      <colorScale>
        <cfvo type="min"/>
        <cfvo type="max"/>
        <color rgb="FFFCFCFF"/>
        <color theme="9"/>
      </colorScale>
    </cfRule>
  </conditionalFormatting>
  <conditionalFormatting pivot="1">
    <cfRule type="colorScale" priority="3">
      <colorScale>
        <cfvo type="min"/>
        <cfvo type="max"/>
        <color rgb="FFFCFCFF"/>
        <color theme="9"/>
      </colorScale>
    </cfRule>
  </conditionalFormatting>
  <conditionalFormatting pivot="1">
    <cfRule type="colorScale" priority="2">
      <colorScale>
        <cfvo type="min"/>
        <cfvo type="max"/>
        <color rgb="FFFCFCFF"/>
        <color theme="9"/>
      </colorScale>
    </cfRule>
  </conditionalFormatting>
  <conditionalFormatting pivot="1" sqref="B7:H7">
    <cfRule type="colorScale" priority="1">
      <colorScale>
        <cfvo type="min"/>
        <cfvo type="max"/>
        <color rgb="FFFCFCFF"/>
        <color theme="9"/>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A31DD-DFC7-44F6-B918-E6A9390786CD}">
  <dimension ref="A1:H17"/>
  <sheetViews>
    <sheetView workbookViewId="0">
      <selection activeCell="S17" sqref="S17"/>
    </sheetView>
  </sheetViews>
  <sheetFormatPr defaultRowHeight="14.4" x14ac:dyDescent="0.3"/>
  <cols>
    <col min="1" max="1" width="19.21875" bestFit="1" customWidth="1"/>
    <col min="2" max="2" width="15.5546875" bestFit="1" customWidth="1"/>
    <col min="3" max="3" width="13.21875" bestFit="1" customWidth="1"/>
    <col min="4" max="4" width="8.6640625" bestFit="1" customWidth="1"/>
    <col min="5" max="5" width="7.77734375" bestFit="1" customWidth="1"/>
    <col min="6" max="6" width="10.77734375" bestFit="1" customWidth="1"/>
    <col min="7" max="7" width="13.21875" bestFit="1" customWidth="1"/>
    <col min="8" max="8" width="8.6640625" bestFit="1" customWidth="1"/>
    <col min="9" max="9" width="7.77734375" bestFit="1" customWidth="1"/>
    <col min="10" max="10" width="10.109375" bestFit="1" customWidth="1"/>
    <col min="11" max="11" width="13.21875" bestFit="1" customWidth="1"/>
    <col min="12" max="12" width="8.6640625" bestFit="1" customWidth="1"/>
    <col min="13" max="13" width="7.77734375" bestFit="1" customWidth="1"/>
    <col min="14" max="14" width="10.77734375" bestFit="1" customWidth="1"/>
  </cols>
  <sheetData>
    <row r="1" spans="1:8" x14ac:dyDescent="0.3">
      <c r="A1" s="1" t="s">
        <v>12</v>
      </c>
      <c r="B1" s="1" t="s">
        <v>0</v>
      </c>
    </row>
    <row r="2" spans="1:8" x14ac:dyDescent="0.3">
      <c r="A2" s="1" t="s">
        <v>2</v>
      </c>
      <c r="B2" t="s">
        <v>33</v>
      </c>
      <c r="C2" t="s">
        <v>34</v>
      </c>
      <c r="D2" t="s">
        <v>35</v>
      </c>
      <c r="E2" t="s">
        <v>36</v>
      </c>
      <c r="F2" t="s">
        <v>1</v>
      </c>
    </row>
    <row r="3" spans="1:8" x14ac:dyDescent="0.3">
      <c r="A3" s="2" t="s">
        <v>13</v>
      </c>
      <c r="B3" s="3">
        <v>10</v>
      </c>
      <c r="C3" s="3">
        <v>20</v>
      </c>
      <c r="D3" s="3">
        <v>24</v>
      </c>
      <c r="E3" s="3">
        <v>14</v>
      </c>
      <c r="F3" s="3">
        <v>68</v>
      </c>
    </row>
    <row r="4" spans="1:8" x14ac:dyDescent="0.3">
      <c r="A4" s="2" t="s">
        <v>14</v>
      </c>
      <c r="B4" s="3">
        <v>5</v>
      </c>
      <c r="C4" s="3">
        <v>20</v>
      </c>
      <c r="D4" s="3">
        <v>16</v>
      </c>
      <c r="E4" s="3">
        <v>13</v>
      </c>
      <c r="F4" s="3">
        <v>54</v>
      </c>
    </row>
    <row r="5" spans="1:8" x14ac:dyDescent="0.3">
      <c r="A5" s="2" t="s">
        <v>15</v>
      </c>
      <c r="B5" s="3">
        <v>14</v>
      </c>
      <c r="C5" s="3">
        <v>28</v>
      </c>
      <c r="D5" s="3">
        <v>17</v>
      </c>
      <c r="E5" s="3">
        <v>16</v>
      </c>
      <c r="F5" s="3">
        <v>75</v>
      </c>
    </row>
    <row r="6" spans="1:8" x14ac:dyDescent="0.3">
      <c r="A6" s="2" t="s">
        <v>1</v>
      </c>
      <c r="B6" s="3">
        <v>29</v>
      </c>
      <c r="C6" s="3">
        <v>68</v>
      </c>
      <c r="D6" s="3">
        <v>57</v>
      </c>
      <c r="E6" s="3">
        <v>43</v>
      </c>
      <c r="F6" s="3">
        <v>197</v>
      </c>
    </row>
    <row r="8" spans="1:8" x14ac:dyDescent="0.3">
      <c r="A8" t="str" cm="1">
        <f t="array" ref="A8:F12">A2:F6</f>
        <v>Row Labels</v>
      </c>
      <c r="B8" t="str">
        <v>1 Young</v>
      </c>
      <c r="C8" t="str">
        <v>2 Middle-aged</v>
      </c>
      <c r="D8" t="str">
        <v>3 Mature</v>
      </c>
      <c r="E8" t="str">
        <v>4 Senior</v>
      </c>
      <c r="F8" t="str">
        <v>Grand Total</v>
      </c>
    </row>
    <row r="9" spans="1:8" x14ac:dyDescent="0.3">
      <c r="A9" t="str">
        <v>High</v>
      </c>
      <c r="B9">
        <v>10</v>
      </c>
      <c r="C9">
        <v>20</v>
      </c>
      <c r="D9">
        <v>24</v>
      </c>
      <c r="E9">
        <v>14</v>
      </c>
      <c r="F9">
        <v>68</v>
      </c>
    </row>
    <row r="10" spans="1:8" x14ac:dyDescent="0.3">
      <c r="A10" t="str">
        <v>Low</v>
      </c>
      <c r="B10">
        <v>5</v>
      </c>
      <c r="C10">
        <v>20</v>
      </c>
      <c r="D10">
        <v>16</v>
      </c>
      <c r="E10">
        <v>13</v>
      </c>
      <c r="F10">
        <v>54</v>
      </c>
    </row>
    <row r="11" spans="1:8" x14ac:dyDescent="0.3">
      <c r="A11" t="str">
        <v>Medium</v>
      </c>
      <c r="B11">
        <v>14</v>
      </c>
      <c r="C11">
        <v>28</v>
      </c>
      <c r="D11">
        <v>17</v>
      </c>
      <c r="E11">
        <v>16</v>
      </c>
      <c r="F11">
        <v>75</v>
      </c>
    </row>
    <row r="12" spans="1:8" x14ac:dyDescent="0.3">
      <c r="A12" t="str">
        <v>Grand Total</v>
      </c>
      <c r="B12">
        <v>29</v>
      </c>
      <c r="C12">
        <v>68</v>
      </c>
      <c r="D12">
        <v>57</v>
      </c>
      <c r="E12">
        <v>43</v>
      </c>
      <c r="F12">
        <v>197</v>
      </c>
    </row>
    <row r="14" spans="1:8" x14ac:dyDescent="0.3">
      <c r="B14" t="str">
        <f>B8</f>
        <v>1 Young</v>
      </c>
      <c r="D14" t="str">
        <f>C8</f>
        <v>2 Middle-aged</v>
      </c>
      <c r="F14" t="str">
        <f>D8</f>
        <v>3 Mature</v>
      </c>
      <c r="H14" t="str">
        <f>E8</f>
        <v>4 Senior</v>
      </c>
    </row>
    <row r="15" spans="1:8" x14ac:dyDescent="0.3">
      <c r="A15" t="str" cm="1">
        <f t="array" ref="A15:A17">A9:A11</f>
        <v>High</v>
      </c>
      <c r="B15" s="10">
        <f>B9/B$12</f>
        <v>0.34482758620689657</v>
      </c>
      <c r="C15" t="str" cm="1">
        <f t="array" ref="C15:C17">A9:A11</f>
        <v>High</v>
      </c>
      <c r="D15" s="10">
        <f>C9/C$12</f>
        <v>0.29411764705882354</v>
      </c>
      <c r="E15" t="str" cm="1">
        <f t="array" ref="E15:E17">A9:A11</f>
        <v>High</v>
      </c>
      <c r="F15" s="10">
        <f>D9/D$12</f>
        <v>0.42105263157894735</v>
      </c>
      <c r="G15" t="str" cm="1">
        <f t="array" ref="G15:G17">A9:A11</f>
        <v>High</v>
      </c>
      <c r="H15" s="10">
        <f>E9/E$12</f>
        <v>0.32558139534883723</v>
      </c>
    </row>
    <row r="16" spans="1:8" x14ac:dyDescent="0.3">
      <c r="A16" t="str">
        <v>Low</v>
      </c>
      <c r="B16" s="10">
        <f t="shared" ref="B16:B17" si="0">B10/B$12</f>
        <v>0.17241379310344829</v>
      </c>
      <c r="C16" t="str">
        <v>Low</v>
      </c>
      <c r="D16" s="10">
        <f t="shared" ref="D16:D17" si="1">C10/C$12</f>
        <v>0.29411764705882354</v>
      </c>
      <c r="E16" t="str">
        <v>Low</v>
      </c>
      <c r="F16" s="10">
        <f t="shared" ref="F16:F17" si="2">D10/D$12</f>
        <v>0.2807017543859649</v>
      </c>
      <c r="G16" t="str">
        <v>Low</v>
      </c>
      <c r="H16" s="10">
        <f t="shared" ref="H16:H17" si="3">E10/E$12</f>
        <v>0.30232558139534882</v>
      </c>
    </row>
    <row r="17" spans="1:8" x14ac:dyDescent="0.3">
      <c r="A17" t="str">
        <v>Medium</v>
      </c>
      <c r="B17" s="10">
        <f t="shared" si="0"/>
        <v>0.48275862068965519</v>
      </c>
      <c r="C17" t="str">
        <v>Medium</v>
      </c>
      <c r="D17" s="10">
        <f t="shared" si="1"/>
        <v>0.41176470588235292</v>
      </c>
      <c r="E17" t="str">
        <v>Medium</v>
      </c>
      <c r="F17" s="10">
        <f t="shared" si="2"/>
        <v>0.2982456140350877</v>
      </c>
      <c r="G17" t="str">
        <v>Medium</v>
      </c>
      <c r="H17" s="10">
        <f t="shared" si="3"/>
        <v>0.37209302325581395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CE80-DAD9-440A-B8DD-2E6B1CEA2119}">
  <dimension ref="A1:D26"/>
  <sheetViews>
    <sheetView workbookViewId="0">
      <selection activeCell="S17" sqref="S17"/>
    </sheetView>
  </sheetViews>
  <sheetFormatPr defaultRowHeight="14.4" x14ac:dyDescent="0.3"/>
  <cols>
    <col min="1" max="1" width="26.77734375" bestFit="1" customWidth="1"/>
    <col min="2" max="2" width="15.5546875" bestFit="1" customWidth="1"/>
    <col min="3" max="3" width="5.44140625" bestFit="1" customWidth="1"/>
    <col min="4" max="4" width="10.77734375" bestFit="1" customWidth="1"/>
  </cols>
  <sheetData>
    <row r="1" spans="1:4" x14ac:dyDescent="0.3">
      <c r="A1" s="1" t="s">
        <v>40</v>
      </c>
      <c r="B1" s="1" t="s">
        <v>0</v>
      </c>
    </row>
    <row r="2" spans="1:4" x14ac:dyDescent="0.3">
      <c r="A2" s="1" t="s">
        <v>2</v>
      </c>
      <c r="B2" t="s">
        <v>16</v>
      </c>
      <c r="C2" t="s">
        <v>17</v>
      </c>
      <c r="D2" t="s">
        <v>1</v>
      </c>
    </row>
    <row r="3" spans="1:4" x14ac:dyDescent="0.3">
      <c r="A3" s="2" t="s">
        <v>33</v>
      </c>
      <c r="B3" s="3">
        <v>14</v>
      </c>
      <c r="C3" s="3">
        <v>15</v>
      </c>
      <c r="D3" s="3">
        <v>29</v>
      </c>
    </row>
    <row r="4" spans="1:4" x14ac:dyDescent="0.3">
      <c r="A4" s="2" t="s">
        <v>34</v>
      </c>
      <c r="B4" s="3">
        <v>33</v>
      </c>
      <c r="C4" s="3">
        <v>35</v>
      </c>
      <c r="D4" s="3">
        <v>68</v>
      </c>
    </row>
    <row r="5" spans="1:4" x14ac:dyDescent="0.3">
      <c r="A5" s="2" t="s">
        <v>35</v>
      </c>
      <c r="B5" s="3">
        <v>29</v>
      </c>
      <c r="C5" s="3">
        <v>28</v>
      </c>
      <c r="D5" s="3">
        <v>57</v>
      </c>
    </row>
    <row r="6" spans="1:4" x14ac:dyDescent="0.3">
      <c r="A6" s="2" t="s">
        <v>36</v>
      </c>
      <c r="B6" s="3">
        <v>27</v>
      </c>
      <c r="C6" s="3">
        <v>16</v>
      </c>
      <c r="D6" s="3">
        <v>43</v>
      </c>
    </row>
    <row r="7" spans="1:4" x14ac:dyDescent="0.3">
      <c r="A7" s="2" t="s">
        <v>1</v>
      </c>
      <c r="B7" s="3">
        <v>103</v>
      </c>
      <c r="C7" s="3">
        <v>94</v>
      </c>
      <c r="D7" s="3">
        <v>197</v>
      </c>
    </row>
    <row r="9" spans="1:4" x14ac:dyDescent="0.3">
      <c r="A9" t="str" cm="1">
        <f t="array" ref="A9:D13">A2:D6</f>
        <v>Row Labels</v>
      </c>
      <c r="B9" t="str">
        <v>FALSE</v>
      </c>
      <c r="C9" t="str">
        <v>TRUE</v>
      </c>
      <c r="D9" t="str">
        <v>Grand Total</v>
      </c>
    </row>
    <row r="10" spans="1:4" x14ac:dyDescent="0.3">
      <c r="A10" t="str">
        <v>1 Young</v>
      </c>
      <c r="B10">
        <v>14</v>
      </c>
      <c r="C10">
        <v>15</v>
      </c>
      <c r="D10">
        <v>29</v>
      </c>
    </row>
    <row r="11" spans="1:4" x14ac:dyDescent="0.3">
      <c r="A11" t="str">
        <v>2 Middle-aged</v>
      </c>
      <c r="B11">
        <v>33</v>
      </c>
      <c r="C11">
        <v>35</v>
      </c>
      <c r="D11">
        <v>68</v>
      </c>
    </row>
    <row r="12" spans="1:4" x14ac:dyDescent="0.3">
      <c r="A12" t="str">
        <v>3 Mature</v>
      </c>
      <c r="B12">
        <v>29</v>
      </c>
      <c r="C12">
        <v>28</v>
      </c>
      <c r="D12">
        <v>57</v>
      </c>
    </row>
    <row r="13" spans="1:4" x14ac:dyDescent="0.3">
      <c r="A13" t="str">
        <v>4 Senior</v>
      </c>
      <c r="B13">
        <v>27</v>
      </c>
      <c r="C13">
        <v>16</v>
      </c>
      <c r="D13">
        <v>43</v>
      </c>
    </row>
    <row r="15" spans="1:4" x14ac:dyDescent="0.3">
      <c r="B15" t="str" cm="1">
        <f t="array" ref="B15:C15">B9:C9</f>
        <v>FALSE</v>
      </c>
      <c r="C15" t="str">
        <v>TRUE</v>
      </c>
    </row>
    <row r="16" spans="1:4" x14ac:dyDescent="0.3">
      <c r="A16" t="str" cm="1">
        <f t="array" ref="A16:A19">A10:A13</f>
        <v>1 Young</v>
      </c>
      <c r="B16" s="10">
        <f>B10/$D10</f>
        <v>0.48275862068965519</v>
      </c>
      <c r="C16" s="10">
        <f t="shared" ref="C16" si="0">C10/$D10</f>
        <v>0.51724137931034486</v>
      </c>
      <c r="D16" s="10"/>
    </row>
    <row r="17" spans="1:4" x14ac:dyDescent="0.3">
      <c r="A17" t="str">
        <v>2 Middle-aged</v>
      </c>
      <c r="B17" s="10">
        <f t="shared" ref="B17" si="1">B11/$D11</f>
        <v>0.48529411764705882</v>
      </c>
      <c r="C17" s="10">
        <f>C11/$D11</f>
        <v>0.51470588235294112</v>
      </c>
      <c r="D17" s="10"/>
    </row>
    <row r="18" spans="1:4" x14ac:dyDescent="0.3">
      <c r="A18" t="str">
        <v>3 Mature</v>
      </c>
      <c r="B18" s="10">
        <f>B12/$D12</f>
        <v>0.50877192982456143</v>
      </c>
      <c r="C18" s="10">
        <f t="shared" ref="C18" si="2">C12/$D12</f>
        <v>0.49122807017543857</v>
      </c>
      <c r="D18" s="10"/>
    </row>
    <row r="19" spans="1:4" x14ac:dyDescent="0.3">
      <c r="A19" t="str">
        <v>4 Senior</v>
      </c>
      <c r="B19" s="10">
        <f>B13/$D13</f>
        <v>0.62790697674418605</v>
      </c>
      <c r="C19" s="10">
        <f t="shared" ref="C19" si="3">C13/$D13</f>
        <v>0.37209302325581395</v>
      </c>
      <c r="D19" s="10"/>
    </row>
    <row r="21" spans="1:4" x14ac:dyDescent="0.3">
      <c r="B21" s="10" t="str" cm="1">
        <f t="array" ref="B21:C21">_xlfn.ANCHORARRAY(B15)</f>
        <v>FALSE</v>
      </c>
      <c r="C21" t="str">
        <v>TRUE</v>
      </c>
    </row>
    <row r="22" spans="1:4" x14ac:dyDescent="0.3">
      <c r="A22" t="str" cm="1">
        <f t="array" ref="A22:C22">A17:C17</f>
        <v>2 Middle-aged</v>
      </c>
      <c r="B22" s="10">
        <v>0.48529411764705882</v>
      </c>
      <c r="C22" s="10">
        <v>0.51470588235294112</v>
      </c>
    </row>
    <row r="23" spans="1:4" x14ac:dyDescent="0.3">
      <c r="B23" t="str" cm="1">
        <f t="array" ref="B23:C23">_xlfn.ANCHORARRAY(B15)</f>
        <v>FALSE</v>
      </c>
      <c r="C23" t="str">
        <v>TRUE</v>
      </c>
    </row>
    <row r="24" spans="1:4" x14ac:dyDescent="0.3">
      <c r="A24" t="str" cm="1">
        <f t="array" ref="A24:C24">A18:C18</f>
        <v>3 Mature</v>
      </c>
      <c r="B24" s="10">
        <v>0.50877192982456143</v>
      </c>
      <c r="C24" s="10">
        <v>0.49122807017543857</v>
      </c>
    </row>
    <row r="25" spans="1:4" x14ac:dyDescent="0.3">
      <c r="B25" t="str" cm="1">
        <f t="array" ref="B25:C25">_xlfn.ANCHORARRAY(B15)</f>
        <v>FALSE</v>
      </c>
      <c r="C25" t="str">
        <v>TRUE</v>
      </c>
    </row>
    <row r="26" spans="1:4" x14ac:dyDescent="0.3">
      <c r="A26" t="str" cm="1">
        <f t="array" ref="A26:C26">A19:C19</f>
        <v>4 Senior</v>
      </c>
      <c r="B26" s="10">
        <v>0.62790697674418605</v>
      </c>
      <c r="C26" s="10">
        <v>0.37209302325581395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F0543-D046-48B9-8A5E-36B4C29D9C51}">
  <dimension ref="S13:S16"/>
  <sheetViews>
    <sheetView tabSelected="1" zoomScale="78" workbookViewId="0">
      <selection activeCell="S17" sqref="S17"/>
    </sheetView>
  </sheetViews>
  <sheetFormatPr defaultRowHeight="14.4" x14ac:dyDescent="0.3"/>
  <cols>
    <col min="19" max="19" width="19.6640625" bestFit="1" customWidth="1"/>
  </cols>
  <sheetData>
    <row r="13" spans="19:19" ht="18" x14ac:dyDescent="0.35">
      <c r="S13" s="9"/>
    </row>
    <row r="14" spans="19:19" ht="18" x14ac:dyDescent="0.35">
      <c r="S14" s="9"/>
    </row>
    <row r="15" spans="19:19" ht="18" x14ac:dyDescent="0.35">
      <c r="S15" s="9"/>
    </row>
    <row r="16" spans="19:19" ht="18" x14ac:dyDescent="0.35">
      <c r="S16" s="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5B34-150E-4057-8CDD-3381E8CE725B}">
  <dimension ref="T12:U18"/>
  <sheetViews>
    <sheetView zoomScale="76" workbookViewId="0">
      <selection activeCell="G34" sqref="G34"/>
    </sheetView>
  </sheetViews>
  <sheetFormatPr defaultRowHeight="14.4" x14ac:dyDescent="0.3"/>
  <cols>
    <col min="1" max="16384" width="8.88671875" style="12"/>
  </cols>
  <sheetData>
    <row r="12" spans="20:20" x14ac:dyDescent="0.3">
      <c r="T12" s="13"/>
    </row>
    <row r="17" spans="20:21" x14ac:dyDescent="0.3">
      <c r="U17" s="11"/>
    </row>
    <row r="18" spans="20:21" x14ac:dyDescent="0.3">
      <c r="T18" s="11"/>
    </row>
  </sheetData>
  <sheetProtection selectLockedCell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FEE79-2F8C-46C8-9CD5-7013794AE350}">
  <dimension ref="A1"/>
  <sheetViews>
    <sheetView zoomScale="76" workbookViewId="0">
      <selection activeCell="J36" sqref="J3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6F7A02CE-31C7-4F95-ABD4-F6FE9D25C8DE}">
  <ds:schemaRefs/>
</ds:datastoreItem>
</file>

<file path=customXml/itemProps2.xml><?xml version="1.0" encoding="utf-8"?>
<ds:datastoreItem xmlns:ds="http://schemas.openxmlformats.org/officeDocument/2006/customXml" ds:itemID="{46E53272-CDC4-46AE-9CA1-0630A5B4FCBD}">
  <ds:schemaRefs/>
</ds:datastoreItem>
</file>

<file path=customXml/itemProps3.xml><?xml version="1.0" encoding="utf-8"?>
<ds:datastoreItem xmlns:ds="http://schemas.openxmlformats.org/officeDocument/2006/customXml" ds:itemID="{46D81020-8E02-438C-89B0-2E5634243473}">
  <ds:schemaRefs/>
</ds:datastoreItem>
</file>

<file path=customXml/itemProps4.xml><?xml version="1.0" encoding="utf-8"?>
<ds:datastoreItem xmlns:ds="http://schemas.openxmlformats.org/officeDocument/2006/customXml" ds:itemID="{21C46806-18F9-4006-AFF2-F6231E9F2726}">
  <ds:schemaRefs/>
</ds:datastoreItem>
</file>

<file path=customXml/itemProps5.xml><?xml version="1.0" encoding="utf-8"?>
<ds:datastoreItem xmlns:ds="http://schemas.openxmlformats.org/officeDocument/2006/customXml" ds:itemID="{B4783D46-6210-4474-ACFC-762C24E10001}">
  <ds:schemaRefs/>
</ds:datastoreItem>
</file>

<file path=customXml/itemProps6.xml><?xml version="1.0" encoding="utf-8"?>
<ds:datastoreItem xmlns:ds="http://schemas.openxmlformats.org/officeDocument/2006/customXml" ds:itemID="{E5EE1578-DF9B-4144-8CFD-4C72F374F5F3}">
  <ds:schemaRefs/>
</ds:datastoreItem>
</file>

<file path=customXml/itemProps7.xml><?xml version="1.0" encoding="utf-8"?>
<ds:datastoreItem xmlns:ds="http://schemas.openxmlformats.org/officeDocument/2006/customXml" ds:itemID="{9AFA15CD-0BCD-4D70-8F4F-612B7969AD16}">
  <ds:schemaRefs/>
</ds:datastoreItem>
</file>

<file path=customXml/itemProps8.xml><?xml version="1.0" encoding="utf-8"?>
<ds:datastoreItem xmlns:ds="http://schemas.openxmlformats.org/officeDocument/2006/customXml" ds:itemID="{DC0DD754-FE23-42DD-83ED-E9086359C540}">
  <ds:schemaRefs/>
</ds:datastoreItem>
</file>

<file path=customXml/itemProps9.xml><?xml version="1.0" encoding="utf-8"?>
<ds:datastoreItem xmlns:ds="http://schemas.openxmlformats.org/officeDocument/2006/customXml" ds:itemID="{6AD9233B-93FE-4985-AE3F-43C79171017D}">
  <ds:schemaRefs/>
</ds:datastoreItem>
</file>

<file path=customXml/itemProps10.xml><?xml version="1.0" encoding="utf-8"?>
<ds:datastoreItem xmlns:ds="http://schemas.openxmlformats.org/officeDocument/2006/customXml" ds:itemID="{E2834884-2AE0-4A48-8658-3AB02C67BEAF}">
  <ds:schemaRefs/>
</ds:datastoreItem>
</file>

<file path=customXml/itemProps11.xml><?xml version="1.0" encoding="utf-8"?>
<ds:datastoreItem xmlns:ds="http://schemas.openxmlformats.org/officeDocument/2006/customXml" ds:itemID="{04C98573-0EF2-47C7-931C-1AA642FAFECF}">
  <ds:schemaRefs/>
</ds:datastoreItem>
</file>

<file path=customXml/itemProps12.xml><?xml version="1.0" encoding="utf-8"?>
<ds:datastoreItem xmlns:ds="http://schemas.openxmlformats.org/officeDocument/2006/customXml" ds:itemID="{4FAC2BD6-DD84-4FD4-BCA4-661AB8A4E2D6}">
  <ds:schemaRefs/>
</ds:datastoreItem>
</file>

<file path=customXml/itemProps13.xml><?xml version="1.0" encoding="utf-8"?>
<ds:datastoreItem xmlns:ds="http://schemas.openxmlformats.org/officeDocument/2006/customXml" ds:itemID="{9AFA196D-0543-4BA6-AAF1-24336027C63B}">
  <ds:schemaRefs/>
</ds:datastoreItem>
</file>

<file path=customXml/itemProps14.xml><?xml version="1.0" encoding="utf-8"?>
<ds:datastoreItem xmlns:ds="http://schemas.openxmlformats.org/officeDocument/2006/customXml" ds:itemID="{E856B512-A6CB-41E3-8BFA-606C039F2E33}">
  <ds:schemaRefs/>
</ds:datastoreItem>
</file>

<file path=customXml/itemProps15.xml><?xml version="1.0" encoding="utf-8"?>
<ds:datastoreItem xmlns:ds="http://schemas.openxmlformats.org/officeDocument/2006/customXml" ds:itemID="{2A01F20D-B0F4-4096-92C0-5EB8CE86820C}">
  <ds:schemaRefs/>
</ds:datastoreItem>
</file>

<file path=customXml/itemProps16.xml><?xml version="1.0" encoding="utf-8"?>
<ds:datastoreItem xmlns:ds="http://schemas.openxmlformats.org/officeDocument/2006/customXml" ds:itemID="{4D7DC9AC-736B-462A-A06B-164EFE8D1C4B}">
  <ds:schemaRefs/>
</ds:datastoreItem>
</file>

<file path=customXml/itemProps17.xml><?xml version="1.0" encoding="utf-8"?>
<ds:datastoreItem xmlns:ds="http://schemas.openxmlformats.org/officeDocument/2006/customXml" ds:itemID="{F2015720-D978-455A-8879-E4F46F7DC467}">
  <ds:schemaRefs>
    <ds:schemaRef ds:uri="http://schemas.microsoft.com/DataMashup"/>
  </ds:schemaRefs>
</ds:datastoreItem>
</file>

<file path=customXml/itemProps18.xml><?xml version="1.0" encoding="utf-8"?>
<ds:datastoreItem xmlns:ds="http://schemas.openxmlformats.org/officeDocument/2006/customXml" ds:itemID="{659B480A-FF0C-4C93-9A89-3D0CFE602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1T Getting to know the data</vt:lpstr>
      <vt:lpstr>2T Average lifestyle </vt:lpstr>
      <vt:lpstr>2T Occupational trends </vt:lpstr>
      <vt:lpstr>3T Stress level</vt:lpstr>
      <vt:lpstr>3T Consultation history</vt:lpstr>
      <vt:lpstr>Getting to know the data</vt:lpstr>
      <vt:lpstr>Lifestyle Factors</vt:lpstr>
      <vt:lpstr>Stress Level VS Consultation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Користувач</dc:creator>
  <cp:lastModifiedBy>Anna Usata</cp:lastModifiedBy>
  <dcterms:created xsi:type="dcterms:W3CDTF">2015-06-05T18:17:20Z</dcterms:created>
  <dcterms:modified xsi:type="dcterms:W3CDTF">2025-01-22T12:44:20Z</dcterms:modified>
</cp:coreProperties>
</file>