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Dropbox\ИТ в математике\9\"/>
    </mc:Choice>
  </mc:AlternateContent>
  <bookViews>
    <workbookView xWindow="120" yWindow="90" windowWidth="19020" windowHeight="11130" activeTab="1"/>
  </bookViews>
  <sheets>
    <sheet name="Задание 1" sheetId="1" r:id="rId1"/>
    <sheet name="Задание 2" sheetId="2" r:id="rId2"/>
  </sheets>
  <calcPr calcId="152511"/>
</workbook>
</file>

<file path=xl/calcChain.xml><?xml version="1.0" encoding="utf-8"?>
<calcChain xmlns="http://schemas.openxmlformats.org/spreadsheetml/2006/main">
  <c r="G190" i="2" l="1"/>
  <c r="G135" i="2" a="1"/>
  <c r="G135" i="2"/>
  <c r="H135" i="2"/>
  <c r="I135" i="2"/>
  <c r="J135" i="2"/>
  <c r="K135" i="2"/>
  <c r="G136" i="2"/>
  <c r="H136" i="2"/>
  <c r="I136" i="2"/>
  <c r="J136" i="2"/>
  <c r="K136" i="2"/>
  <c r="G137" i="2"/>
  <c r="H137" i="2"/>
  <c r="I137" i="2"/>
  <c r="J137" i="2"/>
  <c r="K137" i="2"/>
  <c r="G138" i="2"/>
  <c r="H138" i="2"/>
  <c r="I138" i="2"/>
  <c r="J138" i="2"/>
  <c r="K138" i="2"/>
  <c r="G139" i="2"/>
  <c r="H139" i="2"/>
  <c r="I139" i="2"/>
  <c r="J139" i="2"/>
  <c r="K139" i="2"/>
  <c r="F547" i="2" l="1"/>
  <c r="B547" i="2" s="1"/>
  <c r="F546" i="2"/>
  <c r="B546" i="2" s="1"/>
  <c r="B522" i="2"/>
  <c r="C522" i="2"/>
  <c r="D522" i="2"/>
  <c r="D526" i="2"/>
  <c r="B526" i="2"/>
  <c r="D521" i="2"/>
  <c r="C521" i="2"/>
  <c r="B521" i="2"/>
  <c r="A521" i="2"/>
  <c r="F522" i="2"/>
  <c r="A522" i="2" s="1"/>
  <c r="F521" i="2"/>
  <c r="C526" i="2" s="1"/>
  <c r="B497" i="2"/>
  <c r="C497" i="2"/>
  <c r="D497" i="2"/>
  <c r="A497" i="2"/>
  <c r="A501" i="2"/>
  <c r="D496" i="2"/>
  <c r="C496" i="2"/>
  <c r="B496" i="2"/>
  <c r="A496" i="2"/>
  <c r="F497" i="2"/>
  <c r="F496" i="2"/>
  <c r="D501" i="2" s="1"/>
  <c r="D476" i="2"/>
  <c r="A471" i="2"/>
  <c r="D452" i="2"/>
  <c r="C452" i="2"/>
  <c r="B452" i="2"/>
  <c r="C447" i="2"/>
  <c r="B447" i="2"/>
  <c r="B472" i="2"/>
  <c r="C472" i="2"/>
  <c r="D472" i="2"/>
  <c r="A472" i="2"/>
  <c r="F472" i="2"/>
  <c r="F471" i="2"/>
  <c r="B476" i="2" s="1"/>
  <c r="C448" i="2"/>
  <c r="D448" i="2"/>
  <c r="A448" i="2"/>
  <c r="F448" i="2"/>
  <c r="F447" i="2"/>
  <c r="A452" i="2" s="1"/>
  <c r="E435" i="2"/>
  <c r="F410" i="2" s="1"/>
  <c r="E427" i="2"/>
  <c r="F409" i="2" s="1"/>
  <c r="E420" i="2"/>
  <c r="F408" i="2" s="1"/>
  <c r="E412" i="2"/>
  <c r="F407" i="2" s="1"/>
  <c r="E404" i="2"/>
  <c r="C546" i="2" l="1"/>
  <c r="D546" i="2"/>
  <c r="A547" i="2"/>
  <c r="A551" i="2"/>
  <c r="D547" i="2"/>
  <c r="B551" i="2"/>
  <c r="B471" i="2"/>
  <c r="C547" i="2"/>
  <c r="C551" i="2"/>
  <c r="D447" i="2"/>
  <c r="F453" i="2" s="1"/>
  <c r="D453" i="2" s="1"/>
  <c r="D471" i="2"/>
  <c r="B501" i="2"/>
  <c r="A526" i="2"/>
  <c r="D551" i="2"/>
  <c r="C471" i="2"/>
  <c r="C476" i="2" s="1"/>
  <c r="A447" i="2"/>
  <c r="A476" i="2"/>
  <c r="C501" i="2"/>
  <c r="C502" i="2" s="1"/>
  <c r="A546" i="2"/>
  <c r="F552" i="2"/>
  <c r="F527" i="2"/>
  <c r="D527" i="2" s="1"/>
  <c r="F502" i="2"/>
  <c r="A502" i="2" s="1"/>
  <c r="A453" i="2"/>
  <c r="B453" i="2"/>
  <c r="F477" i="2"/>
  <c r="A477" i="2" s="1"/>
  <c r="D395" i="2"/>
  <c r="E379" i="2" s="1"/>
  <c r="D388" i="2"/>
  <c r="D381" i="2"/>
  <c r="D374" i="2"/>
  <c r="E377" i="2" s="1"/>
  <c r="D365" i="2"/>
  <c r="E350" i="2" s="1"/>
  <c r="D359" i="2"/>
  <c r="E349" i="2" s="1"/>
  <c r="D352" i="2"/>
  <c r="D345" i="2"/>
  <c r="D335" i="2"/>
  <c r="E317" i="2" s="1"/>
  <c r="D327" i="2"/>
  <c r="D319" i="2"/>
  <c r="D312" i="2"/>
  <c r="D303" i="2"/>
  <c r="D295" i="2"/>
  <c r="D287" i="2"/>
  <c r="C477" i="2" l="1"/>
  <c r="D477" i="2"/>
  <c r="C482" i="2" s="1"/>
  <c r="C483" i="2" s="1"/>
  <c r="C484" i="2" s="1"/>
  <c r="D552" i="2"/>
  <c r="E315" i="2"/>
  <c r="C453" i="2"/>
  <c r="C458" i="2" s="1"/>
  <c r="C459" i="2" s="1"/>
  <c r="C460" i="2" s="1"/>
  <c r="D502" i="2"/>
  <c r="C507" i="2" s="1"/>
  <c r="E316" i="2"/>
  <c r="A552" i="2"/>
  <c r="B477" i="2"/>
  <c r="E378" i="2"/>
  <c r="C527" i="2"/>
  <c r="C532" i="2" s="1"/>
  <c r="C533" i="2" s="1"/>
  <c r="C534" i="2" s="1"/>
  <c r="A527" i="2"/>
  <c r="E348" i="2"/>
  <c r="C552" i="2"/>
  <c r="C508" i="2"/>
  <c r="C509" i="2" s="1"/>
  <c r="D280" i="2"/>
  <c r="E285" i="2" s="1"/>
  <c r="A265" i="2" a="1"/>
  <c r="A265" i="2" s="1"/>
  <c r="A250" i="2" a="1"/>
  <c r="A250" i="2" s="1"/>
  <c r="A237" i="2" a="1"/>
  <c r="C239" i="2" s="1"/>
  <c r="A224" i="2" a="1"/>
  <c r="C226" i="2" s="1"/>
  <c r="A211" i="2" a="1"/>
  <c r="A211" i="2" s="1"/>
  <c r="G195" i="2"/>
  <c r="G184" i="2"/>
  <c r="G177" i="2"/>
  <c r="G170" i="2"/>
  <c r="G156" i="2" a="1"/>
  <c r="G156" i="2" s="1"/>
  <c r="G161" i="2" a="1"/>
  <c r="H161" i="2" s="1"/>
  <c r="G150" i="2" a="1"/>
  <c r="G150" i="2" s="1"/>
  <c r="G143" i="2" a="1"/>
  <c r="G143" i="2" s="1"/>
  <c r="M125" i="2" a="1"/>
  <c r="M125" i="2" s="1"/>
  <c r="F119" i="2" a="1"/>
  <c r="F119" i="2" s="1"/>
  <c r="J114" i="2" a="1"/>
  <c r="J114" i="2" s="1"/>
  <c r="H109" i="2" a="1"/>
  <c r="H109" i="2" s="1"/>
  <c r="G104" i="2" a="1"/>
  <c r="G104" i="2" s="1"/>
  <c r="C557" i="2" l="1"/>
  <c r="C558" i="2" s="1"/>
  <c r="C559" i="2" s="1"/>
  <c r="J146" i="2"/>
  <c r="J144" i="2"/>
  <c r="E284" i="2"/>
  <c r="E283" i="2"/>
  <c r="J145" i="2"/>
  <c r="J143" i="2"/>
  <c r="D269" i="2"/>
  <c r="B269" i="2"/>
  <c r="E268" i="2"/>
  <c r="C268" i="2"/>
  <c r="A268" i="2"/>
  <c r="D267" i="2"/>
  <c r="B267" i="2"/>
  <c r="E266" i="2"/>
  <c r="C266" i="2"/>
  <c r="A266" i="2"/>
  <c r="D265" i="2"/>
  <c r="B265" i="2"/>
  <c r="E269" i="2"/>
  <c r="C269" i="2"/>
  <c r="A269" i="2"/>
  <c r="D268" i="2"/>
  <c r="B268" i="2"/>
  <c r="E267" i="2"/>
  <c r="C267" i="2"/>
  <c r="A267" i="2"/>
  <c r="D266" i="2"/>
  <c r="B266" i="2"/>
  <c r="E265" i="2"/>
  <c r="C265" i="2"/>
  <c r="D253" i="2"/>
  <c r="B253" i="2"/>
  <c r="D252" i="2"/>
  <c r="B252" i="2"/>
  <c r="D251" i="2"/>
  <c r="B251" i="2"/>
  <c r="D250" i="2"/>
  <c r="B250" i="2"/>
  <c r="C253" i="2"/>
  <c r="A253" i="2"/>
  <c r="C252" i="2"/>
  <c r="A252" i="2"/>
  <c r="C251" i="2"/>
  <c r="A251" i="2"/>
  <c r="C250" i="2"/>
  <c r="B237" i="2"/>
  <c r="A238" i="2"/>
  <c r="C238" i="2"/>
  <c r="B239" i="2"/>
  <c r="A237" i="2"/>
  <c r="C237" i="2"/>
  <c r="B238" i="2"/>
  <c r="A239" i="2"/>
  <c r="B224" i="2"/>
  <c r="A225" i="2"/>
  <c r="C225" i="2"/>
  <c r="B226" i="2"/>
  <c r="A224" i="2"/>
  <c r="C224" i="2"/>
  <c r="B225" i="2"/>
  <c r="A226" i="2"/>
  <c r="B213" i="2"/>
  <c r="C212" i="2"/>
  <c r="A212" i="2"/>
  <c r="B211" i="2"/>
  <c r="C213" i="2"/>
  <c r="A213" i="2"/>
  <c r="B212" i="2"/>
  <c r="C211" i="2"/>
  <c r="H146" i="2"/>
  <c r="H145" i="2"/>
  <c r="H144" i="2"/>
  <c r="H143" i="2"/>
  <c r="I157" i="2"/>
  <c r="G157" i="2"/>
  <c r="H156" i="2"/>
  <c r="H157" i="2"/>
  <c r="I156" i="2"/>
  <c r="G162" i="2"/>
  <c r="G161" i="2"/>
  <c r="H162" i="2"/>
  <c r="H152" i="2"/>
  <c r="I151" i="2"/>
  <c r="G151" i="2"/>
  <c r="H150" i="2"/>
  <c r="I152" i="2"/>
  <c r="G152" i="2"/>
  <c r="H151" i="2"/>
  <c r="I150" i="2"/>
  <c r="I146" i="2"/>
  <c r="G146" i="2"/>
  <c r="I145" i="2"/>
  <c r="G145" i="2"/>
  <c r="I144" i="2"/>
  <c r="G144" i="2"/>
  <c r="I143" i="2"/>
  <c r="P129" i="2"/>
  <c r="N129" i="2"/>
  <c r="Q128" i="2"/>
  <c r="O128" i="2"/>
  <c r="M128" i="2"/>
  <c r="P127" i="2"/>
  <c r="N127" i="2"/>
  <c r="Q126" i="2"/>
  <c r="O126" i="2"/>
  <c r="M126" i="2"/>
  <c r="P125" i="2"/>
  <c r="N125" i="2"/>
  <c r="Q129" i="2"/>
  <c r="O129" i="2"/>
  <c r="M129" i="2"/>
  <c r="P128" i="2"/>
  <c r="N128" i="2"/>
  <c r="Q127" i="2"/>
  <c r="O127" i="2"/>
  <c r="M127" i="2"/>
  <c r="P126" i="2"/>
  <c r="N126" i="2"/>
  <c r="Q125" i="2"/>
  <c r="O125" i="2"/>
  <c r="G121" i="2"/>
  <c r="G120" i="2"/>
  <c r="G119" i="2"/>
  <c r="F121" i="2"/>
  <c r="F120" i="2"/>
  <c r="M115" i="2"/>
  <c r="K115" i="2"/>
  <c r="M114" i="2"/>
  <c r="K114" i="2"/>
  <c r="L115" i="2"/>
  <c r="J115" i="2"/>
  <c r="L114" i="2"/>
  <c r="I111" i="2"/>
  <c r="I110" i="2"/>
  <c r="I109" i="2"/>
  <c r="H111" i="2"/>
  <c r="H110" i="2"/>
  <c r="H105" i="2"/>
  <c r="H104" i="2"/>
  <c r="G105" i="2"/>
  <c r="M95" i="2"/>
  <c r="N95" i="2"/>
  <c r="O95" i="2"/>
  <c r="P95" i="2"/>
  <c r="Q95" i="2"/>
  <c r="M96" i="2"/>
  <c r="N96" i="2"/>
  <c r="O96" i="2"/>
  <c r="P96" i="2"/>
  <c r="Q96" i="2"/>
  <c r="M97" i="2"/>
  <c r="N97" i="2"/>
  <c r="O97" i="2"/>
  <c r="P97" i="2"/>
  <c r="Q97" i="2"/>
  <c r="M98" i="2"/>
  <c r="N98" i="2"/>
  <c r="O98" i="2"/>
  <c r="P98" i="2"/>
  <c r="Q98" i="2"/>
  <c r="N94" i="2"/>
  <c r="O94" i="2"/>
  <c r="P94" i="2"/>
  <c r="Q94" i="2"/>
  <c r="M94" i="2"/>
  <c r="K88" i="2"/>
  <c r="L88" i="2"/>
  <c r="M88" i="2"/>
  <c r="N88" i="2"/>
  <c r="K89" i="2"/>
  <c r="L89" i="2"/>
  <c r="M89" i="2"/>
  <c r="N89" i="2"/>
  <c r="K90" i="2"/>
  <c r="L90" i="2"/>
  <c r="M90" i="2"/>
  <c r="N90" i="2"/>
  <c r="L87" i="2"/>
  <c r="M87" i="2"/>
  <c r="N87" i="2"/>
  <c r="K87" i="2"/>
  <c r="I82" i="2"/>
  <c r="J82" i="2"/>
  <c r="K82" i="2"/>
  <c r="I83" i="2"/>
  <c r="J83" i="2"/>
  <c r="K83" i="2"/>
  <c r="J81" i="2"/>
  <c r="K81" i="2"/>
  <c r="I81" i="2"/>
  <c r="I77" i="2"/>
  <c r="J77" i="2"/>
  <c r="K77" i="2"/>
  <c r="J76" i="2"/>
  <c r="K76" i="2"/>
  <c r="I76" i="2"/>
  <c r="G72" i="2"/>
  <c r="H72" i="2"/>
  <c r="H71" i="2"/>
  <c r="G71" i="2"/>
  <c r="K64" i="2"/>
  <c r="Q64" i="2" s="1"/>
  <c r="J64" i="2"/>
  <c r="P64" i="2" s="1"/>
  <c r="I64" i="2"/>
  <c r="O64" i="2" s="1"/>
  <c r="H64" i="2"/>
  <c r="N64" i="2" s="1"/>
  <c r="G64" i="2"/>
  <c r="M64" i="2" s="1"/>
  <c r="K63" i="2"/>
  <c r="Q63" i="2" s="1"/>
  <c r="J63" i="2"/>
  <c r="P63" i="2" s="1"/>
  <c r="I63" i="2"/>
  <c r="O63" i="2" s="1"/>
  <c r="H63" i="2"/>
  <c r="N63" i="2" s="1"/>
  <c r="G63" i="2"/>
  <c r="M63" i="2" s="1"/>
  <c r="K62" i="2"/>
  <c r="Q62" i="2" s="1"/>
  <c r="J62" i="2"/>
  <c r="P62" i="2" s="1"/>
  <c r="I62" i="2"/>
  <c r="O62" i="2" s="1"/>
  <c r="H62" i="2"/>
  <c r="N62" i="2" s="1"/>
  <c r="G62" i="2"/>
  <c r="M62" i="2" s="1"/>
  <c r="K61" i="2"/>
  <c r="Q61" i="2" s="1"/>
  <c r="J61" i="2"/>
  <c r="P61" i="2" s="1"/>
  <c r="I61" i="2"/>
  <c r="O61" i="2" s="1"/>
  <c r="H61" i="2"/>
  <c r="N61" i="2" s="1"/>
  <c r="G61" i="2"/>
  <c r="M61" i="2" s="1"/>
  <c r="K60" i="2"/>
  <c r="Q60" i="2" s="1"/>
  <c r="J60" i="2"/>
  <c r="P60" i="2" s="1"/>
  <c r="I60" i="2"/>
  <c r="O60" i="2" s="1"/>
  <c r="H60" i="2"/>
  <c r="N60" i="2" s="1"/>
  <c r="G60" i="2"/>
  <c r="M60" i="2" s="1"/>
  <c r="K54" i="2"/>
  <c r="L54" i="2"/>
  <c r="M54" i="2"/>
  <c r="N54" i="2"/>
  <c r="K55" i="2"/>
  <c r="L55" i="2"/>
  <c r="M55" i="2"/>
  <c r="N55" i="2"/>
  <c r="K56" i="2"/>
  <c r="L56" i="2"/>
  <c r="M56" i="2"/>
  <c r="N56" i="2"/>
  <c r="L53" i="2"/>
  <c r="M53" i="2"/>
  <c r="N53" i="2"/>
  <c r="K53" i="2"/>
  <c r="I48" i="2"/>
  <c r="J48" i="2"/>
  <c r="K48" i="2"/>
  <c r="I49" i="2"/>
  <c r="J49" i="2"/>
  <c r="K49" i="2"/>
  <c r="J47" i="2"/>
  <c r="K47" i="2"/>
  <c r="I47" i="2"/>
  <c r="I43" i="2"/>
  <c r="J43" i="2"/>
  <c r="K43" i="2"/>
  <c r="J42" i="2"/>
  <c r="K42" i="2"/>
  <c r="I42" i="2"/>
  <c r="G38" i="2"/>
  <c r="H38" i="2"/>
  <c r="H37" i="2"/>
  <c r="G37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G28" i="2"/>
  <c r="G29" i="2"/>
  <c r="G30" i="2"/>
  <c r="G31" i="2"/>
  <c r="G27" i="2"/>
  <c r="F21" i="2"/>
  <c r="G21" i="2"/>
  <c r="H21" i="2"/>
  <c r="I21" i="2"/>
  <c r="F22" i="2"/>
  <c r="G22" i="2"/>
  <c r="H22" i="2"/>
  <c r="I22" i="2"/>
  <c r="F23" i="2"/>
  <c r="G23" i="2"/>
  <c r="H23" i="2"/>
  <c r="I23" i="2"/>
  <c r="G20" i="2"/>
  <c r="H20" i="2"/>
  <c r="I20" i="2"/>
  <c r="F20" i="2"/>
  <c r="E15" i="2"/>
  <c r="F15" i="2"/>
  <c r="G15" i="2"/>
  <c r="E16" i="2"/>
  <c r="F16" i="2"/>
  <c r="G16" i="2"/>
  <c r="F14" i="2"/>
  <c r="G14" i="2"/>
  <c r="E14" i="2"/>
  <c r="E10" i="2"/>
  <c r="F10" i="2"/>
  <c r="G10" i="2"/>
  <c r="F9" i="2"/>
  <c r="G9" i="2"/>
  <c r="E9" i="2"/>
  <c r="E5" i="2"/>
  <c r="F5" i="2"/>
  <c r="F4" i="2"/>
  <c r="E4" i="2"/>
  <c r="G265" i="2" l="1" a="1"/>
  <c r="G265" i="2" s="1"/>
  <c r="G268" i="2"/>
  <c r="G267" i="2"/>
  <c r="G269" i="2"/>
  <c r="F250" i="2" a="1"/>
  <c r="F253" i="2" s="1"/>
  <c r="E211" i="2" a="1"/>
  <c r="E211" i="2" s="1"/>
  <c r="E237" i="2" a="1"/>
  <c r="E224" i="2" a="1"/>
  <c r="C101" i="1"/>
  <c r="F102" i="1"/>
  <c r="D102" i="1" s="1"/>
  <c r="F101" i="1"/>
  <c r="B105" i="1" s="1"/>
  <c r="D91" i="1"/>
  <c r="E76" i="1" s="1"/>
  <c r="D85" i="1"/>
  <c r="E75" i="1" s="1"/>
  <c r="D78" i="1"/>
  <c r="E74" i="1" s="1"/>
  <c r="D72" i="1"/>
  <c r="A61" i="1" a="1"/>
  <c r="A61" i="1" s="1"/>
  <c r="E49" i="1"/>
  <c r="E42" i="1" a="1"/>
  <c r="E42" i="1" s="1"/>
  <c r="B36" i="1" a="1"/>
  <c r="B36" i="1" s="1"/>
  <c r="B25" i="1"/>
  <c r="C25" i="1"/>
  <c r="C24" i="1"/>
  <c r="B24" i="1"/>
  <c r="B15" i="1"/>
  <c r="C15" i="1"/>
  <c r="C14" i="1"/>
  <c r="B14" i="1"/>
  <c r="D5" i="1"/>
  <c r="E5" i="1"/>
  <c r="E4" i="1"/>
  <c r="D4" i="1"/>
  <c r="C105" i="1" l="1"/>
  <c r="D105" i="1"/>
  <c r="G266" i="2"/>
  <c r="F250" i="2"/>
  <c r="F251" i="2"/>
  <c r="E213" i="2"/>
  <c r="D101" i="1"/>
  <c r="F252" i="2"/>
  <c r="C102" i="1"/>
  <c r="E212" i="2"/>
  <c r="E239" i="2"/>
  <c r="E237" i="2"/>
  <c r="E238" i="2"/>
  <c r="E226" i="2"/>
  <c r="E224" i="2"/>
  <c r="E225" i="2"/>
  <c r="A102" i="1"/>
  <c r="A106" i="1"/>
  <c r="B102" i="1"/>
  <c r="A101" i="1"/>
  <c r="A105" i="1"/>
  <c r="B101" i="1"/>
  <c r="B63" i="1"/>
  <c r="C62" i="1"/>
  <c r="A62" i="1"/>
  <c r="B61" i="1"/>
  <c r="C63" i="1"/>
  <c r="A63" i="1"/>
  <c r="B62" i="1"/>
  <c r="C61" i="1"/>
  <c r="F44" i="1"/>
  <c r="G43" i="1"/>
  <c r="E43" i="1"/>
  <c r="F42" i="1"/>
  <c r="G44" i="1"/>
  <c r="E44" i="1"/>
  <c r="F43" i="1"/>
  <c r="G42" i="1"/>
  <c r="C37" i="1"/>
  <c r="C36" i="1"/>
  <c r="B37" i="1"/>
  <c r="E61" i="1" l="1" a="1"/>
  <c r="E61" i="1" s="1"/>
  <c r="F106" i="1"/>
  <c r="E63" i="1" l="1"/>
  <c r="E62" i="1"/>
  <c r="D106" i="1"/>
  <c r="C106" i="1"/>
  <c r="B106" i="1"/>
  <c r="D110" i="1" l="1"/>
  <c r="D111" i="1" l="1"/>
  <c r="D112" i="1" s="1"/>
</calcChain>
</file>

<file path=xl/sharedStrings.xml><?xml version="1.0" encoding="utf-8"?>
<sst xmlns="http://schemas.openxmlformats.org/spreadsheetml/2006/main" count="229" uniqueCount="47">
  <si>
    <r>
      <rPr>
        <b/>
        <i/>
        <sz val="11"/>
        <color theme="1"/>
        <rFont val="Calibri"/>
        <family val="2"/>
        <charset val="204"/>
        <scheme val="minor"/>
      </rPr>
      <t xml:space="preserve">Умножение матрицы А на число </t>
    </r>
    <r>
      <rPr>
        <b/>
        <i/>
        <sz val="11"/>
        <color theme="1"/>
        <rFont val="Georgia"/>
        <family val="1"/>
        <charset val="204"/>
      </rPr>
      <t>λ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</si>
  <si>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А</t>
  </si>
  <si>
    <t>2*А</t>
  </si>
  <si>
    <t>Сложение матриц А + В</t>
  </si>
  <si>
    <t>В</t>
  </si>
  <si>
    <t>А + В</t>
  </si>
  <si>
    <t>Вычитание матриц А - В</t>
  </si>
  <si>
    <t>А - В</t>
  </si>
  <si>
    <t>Сложение и вычитание матриц допусается только для матриц одинакового размера!</t>
  </si>
  <si>
    <t>Умножение матриц</t>
  </si>
  <si>
    <t>А*В</t>
  </si>
  <si>
    <t>Нахождение обратной матрицы</t>
  </si>
  <si>
    <r>
      <t>А</t>
    </r>
    <r>
      <rPr>
        <b/>
        <vertAlign val="superscript"/>
        <sz val="11"/>
        <color theme="1"/>
        <rFont val="Calibri"/>
        <family val="2"/>
        <charset val="204"/>
        <scheme val="minor"/>
      </rPr>
      <t>-1</t>
    </r>
  </si>
  <si>
    <t>Нахождение определителя матрицы А</t>
  </si>
  <si>
    <t>Решение СЛАУ методом обратной матрицы</t>
  </si>
  <si>
    <t>Х</t>
  </si>
  <si>
    <t>Решение СЛАУ методом Крамера</t>
  </si>
  <si>
    <t>X</t>
  </si>
  <si>
    <r>
      <t>А</t>
    </r>
    <r>
      <rPr>
        <b/>
        <vertAlign val="superscript"/>
        <sz val="11"/>
        <color theme="1"/>
        <rFont val="Calibri"/>
        <family val="2"/>
        <charset val="204"/>
        <scheme val="minor"/>
      </rPr>
      <t>-2</t>
    </r>
  </si>
  <si>
    <r>
      <t>А</t>
    </r>
    <r>
      <rPr>
        <b/>
        <vertAlign val="superscript"/>
        <sz val="11"/>
        <color theme="1"/>
        <rFont val="Calibri"/>
        <family val="2"/>
        <charset val="204"/>
        <scheme val="minor"/>
      </rPr>
      <t>-3</t>
    </r>
  </si>
  <si>
    <t>Решение СЛАУ методом Гаусса</t>
  </si>
  <si>
    <t>к=</t>
  </si>
  <si>
    <t>Прямой ход</t>
  </si>
  <si>
    <t>Обратный ход</t>
  </si>
  <si>
    <t>x3</t>
  </si>
  <si>
    <t>x2</t>
  </si>
  <si>
    <t>x1</t>
  </si>
  <si>
    <t>B</t>
  </si>
  <si>
    <t>A+B</t>
  </si>
  <si>
    <t>A</t>
  </si>
  <si>
    <t>C</t>
  </si>
  <si>
    <t>3*A</t>
  </si>
  <si>
    <t>4*A</t>
  </si>
  <si>
    <t>5*A</t>
  </si>
  <si>
    <t>6*A</t>
  </si>
  <si>
    <t>A-B</t>
  </si>
  <si>
    <t>A*B</t>
  </si>
  <si>
    <t>1.</t>
  </si>
  <si>
    <t>2.</t>
  </si>
  <si>
    <t>3.</t>
  </si>
  <si>
    <t>4.</t>
  </si>
  <si>
    <t>5.</t>
  </si>
  <si>
    <r>
      <t>А</t>
    </r>
    <r>
      <rPr>
        <vertAlign val="superscript"/>
        <sz val="11"/>
        <color theme="1"/>
        <rFont val="Calibri"/>
        <family val="2"/>
        <charset val="204"/>
        <scheme val="minor"/>
      </rPr>
      <t>-1</t>
    </r>
  </si>
  <si>
    <r>
      <t>А</t>
    </r>
    <r>
      <rPr>
        <vertAlign val="superscript"/>
        <sz val="11"/>
        <color theme="1"/>
        <rFont val="Calibri"/>
        <family val="2"/>
        <charset val="204"/>
        <scheme val="minor"/>
      </rPr>
      <t>-2</t>
    </r>
  </si>
  <si>
    <r>
      <t>А</t>
    </r>
    <r>
      <rPr>
        <vertAlign val="superscript"/>
        <sz val="11"/>
        <color theme="1"/>
        <rFont val="Calibri"/>
        <family val="2"/>
        <charset val="204"/>
        <scheme val="minor"/>
      </rPr>
      <t>-3</t>
    </r>
  </si>
  <si>
    <r>
      <t>А</t>
    </r>
    <r>
      <rPr>
        <vertAlign val="superscript"/>
        <sz val="11"/>
        <color theme="1"/>
        <rFont val="Calibri"/>
        <family val="2"/>
        <charset val="204"/>
        <scheme val="minor"/>
      </rPr>
      <t>-4</t>
    </r>
  </si>
  <si>
    <t>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</si>
</sst>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Georgia"/>
      <family val="1"/>
      <charset val="204"/>
    </font>
    <font>
      <b/>
      <i/>
      <sz val="11"/>
      <color theme="1"/>
      <name val="Calibri"/>
      <family val="2"/>
      <charset val="204"/>
      <scheme val="minor"/>
    </font>
    <font>
      <b/>
      <i/>
      <sz val="11"/>
      <color theme="1"/>
      <name val="Georgia"/>
      <family val="1"/>
      <charset val="204"/>
    </font>
    <font>
      <b/>
      <vertAlign val="super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4" fillId="0" borderId="0" xfId="0" applyFont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0" xfId="0" applyFill="1" applyBorder="1"/>
    <xf numFmtId="0" fontId="0" fillId="8" borderId="1" xfId="0" applyFill="1" applyBorder="1"/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6" borderId="1" xfId="0" applyFill="1" applyBorder="1"/>
    <xf numFmtId="2" fontId="0" fillId="8" borderId="12" xfId="0" applyNumberForma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2" fontId="0" fillId="6" borderId="1" xfId="0" applyNumberFormat="1" applyFill="1" applyBorder="1"/>
    <xf numFmtId="2" fontId="0" fillId="6" borderId="12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2" fontId="0" fillId="5" borderId="8" xfId="0" applyNumberForma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2" fontId="2" fillId="8" borderId="1" xfId="0" applyNumberFormat="1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3" xfId="0" applyFill="1" applyBorder="1"/>
    <xf numFmtId="0" fontId="0" fillId="4" borderId="7" xfId="0" applyFill="1" applyBorder="1"/>
    <xf numFmtId="0" fontId="0" fillId="4" borderId="4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11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10" borderId="8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0" fillId="8" borderId="1" xfId="0" applyFill="1" applyBorder="1" applyAlignment="1">
      <alignment horizont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3" borderId="9" xfId="0" applyFill="1" applyBorder="1"/>
    <xf numFmtId="0" fontId="0" fillId="13" borderId="10" xfId="0" applyFill="1" applyBorder="1"/>
    <xf numFmtId="0" fontId="0" fillId="14" borderId="13" xfId="0" applyFill="1" applyBorder="1"/>
    <xf numFmtId="0" fontId="0" fillId="14" borderId="1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15" borderId="13" xfId="0" applyFill="1" applyBorder="1" applyAlignment="1">
      <alignment horizontal="center"/>
    </xf>
    <xf numFmtId="0" fontId="7" fillId="15" borderId="11" xfId="0" applyFont="1" applyFill="1" applyBorder="1" applyAlignment="1">
      <alignment horizontal="center"/>
    </xf>
    <xf numFmtId="0" fontId="7" fillId="15" borderId="12" xfId="0" applyFont="1" applyFill="1" applyBorder="1" applyAlignment="1">
      <alignment horizontal="center"/>
    </xf>
    <xf numFmtId="0" fontId="7" fillId="15" borderId="13" xfId="0" applyFont="1" applyFill="1" applyBorder="1" applyAlignment="1">
      <alignment horizontal="center"/>
    </xf>
    <xf numFmtId="0" fontId="7" fillId="15" borderId="17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2" fontId="0" fillId="8" borderId="11" xfId="0" applyNumberFormat="1" applyFill="1" applyBorder="1" applyAlignment="1">
      <alignment horizontal="center"/>
    </xf>
    <xf numFmtId="2" fontId="0" fillId="8" borderId="13" xfId="0" applyNumberFormat="1" applyFill="1" applyBorder="1" applyAlignment="1">
      <alignment horizontal="center"/>
    </xf>
    <xf numFmtId="0" fontId="0" fillId="13" borderId="2" xfId="0" applyNumberFormat="1" applyFill="1" applyBorder="1" applyAlignment="1">
      <alignment horizontal="center"/>
    </xf>
    <xf numFmtId="0" fontId="0" fillId="13" borderId="3" xfId="0" applyNumberFormat="1" applyFill="1" applyBorder="1" applyAlignment="1">
      <alignment horizontal="center"/>
    </xf>
    <xf numFmtId="0" fontId="0" fillId="13" borderId="7" xfId="0" applyNumberFormat="1" applyFill="1" applyBorder="1" applyAlignment="1">
      <alignment horizontal="center"/>
    </xf>
    <xf numFmtId="0" fontId="0" fillId="13" borderId="4" xfId="0" applyNumberFormat="1" applyFill="1" applyBorder="1" applyAlignment="1">
      <alignment horizontal="center"/>
    </xf>
    <xf numFmtId="0" fontId="0" fillId="13" borderId="8" xfId="0" applyNumberFormat="1" applyFill="1" applyBorder="1" applyAlignment="1">
      <alignment horizontal="center"/>
    </xf>
    <xf numFmtId="0" fontId="0" fillId="13" borderId="9" xfId="0" applyNumberFormat="1" applyFill="1" applyBorder="1" applyAlignment="1">
      <alignment horizontal="center"/>
    </xf>
    <xf numFmtId="0" fontId="0" fillId="13" borderId="5" xfId="0" applyNumberFormat="1" applyFill="1" applyBorder="1" applyAlignment="1">
      <alignment horizontal="center"/>
    </xf>
    <xf numFmtId="0" fontId="0" fillId="13" borderId="10" xfId="0" applyNumberFormat="1" applyFill="1" applyBorder="1" applyAlignment="1">
      <alignment horizontal="center"/>
    </xf>
    <xf numFmtId="0" fontId="0" fillId="13" borderId="6" xfId="0" applyNumberFormat="1" applyFill="1" applyBorder="1" applyAlignment="1">
      <alignment horizontal="center"/>
    </xf>
    <xf numFmtId="2" fontId="0" fillId="8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opLeftCell="A91" zoomScale="90" zoomScaleNormal="90" workbookViewId="0">
      <selection activeCell="C110" sqref="C110:C112"/>
    </sheetView>
  </sheetViews>
  <sheetFormatPr defaultRowHeight="15" x14ac:dyDescent="0.25"/>
  <cols>
    <col min="4" max="4" width="16.7109375" bestFit="1" customWidth="1"/>
    <col min="5" max="5" width="12.7109375" bestFit="1" customWidth="1"/>
  </cols>
  <sheetData>
    <row r="1" spans="1:5" x14ac:dyDescent="0.25">
      <c r="A1" t="s">
        <v>0</v>
      </c>
    </row>
    <row r="3" spans="1:5" ht="15.75" thickBot="1" x14ac:dyDescent="0.3">
      <c r="A3" s="2"/>
      <c r="B3" s="2" t="s">
        <v>1</v>
      </c>
      <c r="E3" s="1" t="s">
        <v>2</v>
      </c>
    </row>
    <row r="4" spans="1:5" x14ac:dyDescent="0.25">
      <c r="A4" s="3">
        <v>1</v>
      </c>
      <c r="B4" s="4">
        <v>-1</v>
      </c>
      <c r="D4" s="7">
        <f>2*A4</f>
        <v>2</v>
      </c>
      <c r="E4" s="8">
        <f>2*B4</f>
        <v>-2</v>
      </c>
    </row>
    <row r="5" spans="1:5" ht="15.75" thickBot="1" x14ac:dyDescent="0.3">
      <c r="A5" s="5">
        <v>3</v>
      </c>
      <c r="B5" s="6">
        <v>2</v>
      </c>
      <c r="D5" s="9">
        <f>2*A5</f>
        <v>6</v>
      </c>
      <c r="E5" s="10">
        <f>2*B5</f>
        <v>4</v>
      </c>
    </row>
    <row r="7" spans="1:5" x14ac:dyDescent="0.25">
      <c r="A7" s="11" t="s">
        <v>3</v>
      </c>
    </row>
    <row r="9" spans="1:5" ht="15.75" thickBot="1" x14ac:dyDescent="0.3">
      <c r="B9" t="s">
        <v>1</v>
      </c>
      <c r="E9" t="s">
        <v>4</v>
      </c>
    </row>
    <row r="10" spans="1:5" x14ac:dyDescent="0.25">
      <c r="A10" s="12">
        <v>1</v>
      </c>
      <c r="B10" s="13">
        <v>-1</v>
      </c>
      <c r="D10" s="16">
        <v>-3</v>
      </c>
      <c r="E10" s="17">
        <v>0</v>
      </c>
    </row>
    <row r="11" spans="1:5" ht="15.75" thickBot="1" x14ac:dyDescent="0.3">
      <c r="A11" s="14">
        <v>3</v>
      </c>
      <c r="B11" s="15">
        <v>2</v>
      </c>
      <c r="D11" s="18">
        <v>4</v>
      </c>
      <c r="E11" s="19">
        <v>1</v>
      </c>
    </row>
    <row r="13" spans="1:5" ht="15.75" thickBot="1" x14ac:dyDescent="0.3">
      <c r="C13" t="s">
        <v>5</v>
      </c>
    </row>
    <row r="14" spans="1:5" x14ac:dyDescent="0.25">
      <c r="B14" s="20">
        <f>A10+D10</f>
        <v>-2</v>
      </c>
      <c r="C14" s="21">
        <f>B10+E10</f>
        <v>-1</v>
      </c>
    </row>
    <row r="15" spans="1:5" ht="15.75" thickBot="1" x14ac:dyDescent="0.3">
      <c r="B15" s="22">
        <f>A11+D11</f>
        <v>7</v>
      </c>
      <c r="C15" s="23">
        <f>B11+E11</f>
        <v>3</v>
      </c>
    </row>
    <row r="17" spans="1:5" x14ac:dyDescent="0.25">
      <c r="A17" s="11" t="s">
        <v>6</v>
      </c>
      <c r="B17" s="11"/>
      <c r="C17" s="11"/>
    </row>
    <row r="19" spans="1:5" ht="15.75" thickBot="1" x14ac:dyDescent="0.3">
      <c r="B19" t="s">
        <v>1</v>
      </c>
      <c r="E19" t="s">
        <v>4</v>
      </c>
    </row>
    <row r="20" spans="1:5" x14ac:dyDescent="0.25">
      <c r="A20" s="12">
        <v>1</v>
      </c>
      <c r="B20" s="13">
        <v>-1</v>
      </c>
      <c r="D20" s="16">
        <v>-3</v>
      </c>
      <c r="E20" s="17">
        <v>0</v>
      </c>
    </row>
    <row r="21" spans="1:5" ht="15.75" thickBot="1" x14ac:dyDescent="0.3">
      <c r="A21" s="14">
        <v>3</v>
      </c>
      <c r="B21" s="15">
        <v>2</v>
      </c>
      <c r="D21" s="18">
        <v>4</v>
      </c>
      <c r="E21" s="19">
        <v>1</v>
      </c>
    </row>
    <row r="23" spans="1:5" ht="15.75" thickBot="1" x14ac:dyDescent="0.3">
      <c r="C23" t="s">
        <v>7</v>
      </c>
    </row>
    <row r="24" spans="1:5" x14ac:dyDescent="0.25">
      <c r="B24" s="20">
        <f>A20-D20</f>
        <v>4</v>
      </c>
      <c r="C24" s="21">
        <f>B20-E20</f>
        <v>-1</v>
      </c>
    </row>
    <row r="25" spans="1:5" ht="15.75" thickBot="1" x14ac:dyDescent="0.3">
      <c r="B25" s="22">
        <f>A21-D21</f>
        <v>-1</v>
      </c>
      <c r="C25" s="23">
        <f>B21-E21</f>
        <v>1</v>
      </c>
    </row>
    <row r="27" spans="1:5" x14ac:dyDescent="0.25">
      <c r="A27" s="11" t="s">
        <v>8</v>
      </c>
    </row>
    <row r="29" spans="1:5" x14ac:dyDescent="0.25">
      <c r="A29" s="11" t="s">
        <v>9</v>
      </c>
      <c r="B29" s="11"/>
    </row>
    <row r="31" spans="1:5" ht="15.75" thickBot="1" x14ac:dyDescent="0.3">
      <c r="A31" s="2"/>
      <c r="B31" s="2" t="s">
        <v>1</v>
      </c>
      <c r="E31" t="s">
        <v>4</v>
      </c>
    </row>
    <row r="32" spans="1:5" x14ac:dyDescent="0.25">
      <c r="A32" s="3">
        <v>1</v>
      </c>
      <c r="B32" s="4">
        <v>-1</v>
      </c>
      <c r="D32" s="16">
        <v>-3</v>
      </c>
      <c r="E32" s="17">
        <v>0</v>
      </c>
    </row>
    <row r="33" spans="1:7" ht="15.75" thickBot="1" x14ac:dyDescent="0.3">
      <c r="A33" s="5">
        <v>3</v>
      </c>
      <c r="B33" s="6">
        <v>2</v>
      </c>
      <c r="D33" s="18">
        <v>4</v>
      </c>
      <c r="E33" s="19">
        <v>1</v>
      </c>
    </row>
    <row r="35" spans="1:7" ht="15.75" thickBot="1" x14ac:dyDescent="0.3">
      <c r="C35" t="s">
        <v>10</v>
      </c>
    </row>
    <row r="36" spans="1:7" x14ac:dyDescent="0.25">
      <c r="B36" s="20">
        <f t="array" ref="B36:C37">MMULT(A32:B33,D32:E33)</f>
        <v>-7</v>
      </c>
      <c r="C36" s="21">
        <v>-1</v>
      </c>
    </row>
    <row r="37" spans="1:7" ht="15.75" thickBot="1" x14ac:dyDescent="0.3">
      <c r="B37" s="22">
        <v>-1</v>
      </c>
      <c r="C37" s="23">
        <v>2</v>
      </c>
    </row>
    <row r="39" spans="1:7" x14ac:dyDescent="0.25">
      <c r="A39" s="11" t="s">
        <v>11</v>
      </c>
      <c r="B39" s="11"/>
      <c r="C39" s="11"/>
      <c r="D39" s="11"/>
    </row>
    <row r="41" spans="1:7" ht="18" thickBot="1" x14ac:dyDescent="0.3">
      <c r="B41" s="1" t="s">
        <v>1</v>
      </c>
      <c r="E41" s="1"/>
      <c r="F41" s="33" t="s">
        <v>12</v>
      </c>
      <c r="G41" s="1"/>
    </row>
    <row r="42" spans="1:7" x14ac:dyDescent="0.25">
      <c r="A42" s="24">
        <v>2</v>
      </c>
      <c r="B42" s="25">
        <v>-2</v>
      </c>
      <c r="C42" s="26">
        <v>1</v>
      </c>
      <c r="E42" s="34">
        <f t="array" ref="E42:G44">MINVERSE(A42:C44)</f>
        <v>0.24324324324324328</v>
      </c>
      <c r="F42" s="35">
        <v>0.21621621621621623</v>
      </c>
      <c r="G42" s="36">
        <v>-0.13513513513513514</v>
      </c>
    </row>
    <row r="43" spans="1:7" x14ac:dyDescent="0.25">
      <c r="A43" s="27">
        <v>3</v>
      </c>
      <c r="B43" s="28">
        <v>1</v>
      </c>
      <c r="C43" s="29">
        <v>2</v>
      </c>
      <c r="E43" s="37">
        <v>-0.35135135135135137</v>
      </c>
      <c r="F43" s="38">
        <v>0.24324324324324323</v>
      </c>
      <c r="G43" s="39">
        <v>-2.7027027027027022E-2</v>
      </c>
    </row>
    <row r="44" spans="1:7" ht="15.75" thickBot="1" x14ac:dyDescent="0.3">
      <c r="A44" s="30">
        <v>1</v>
      </c>
      <c r="B44" s="31">
        <v>-2</v>
      </c>
      <c r="C44" s="32">
        <v>5</v>
      </c>
      <c r="E44" s="40">
        <v>-0.1891891891891892</v>
      </c>
      <c r="F44" s="41">
        <v>5.4054054054054064E-2</v>
      </c>
      <c r="G44" s="42">
        <v>0.21621621621621623</v>
      </c>
    </row>
    <row r="46" spans="1:7" x14ac:dyDescent="0.25">
      <c r="A46" s="11" t="s">
        <v>13</v>
      </c>
      <c r="B46" s="11"/>
      <c r="C46" s="11"/>
      <c r="D46" s="11"/>
    </row>
    <row r="48" spans="1:7" ht="15.75" thickBot="1" x14ac:dyDescent="0.3">
      <c r="B48" s="1" t="s">
        <v>1</v>
      </c>
    </row>
    <row r="49" spans="1:7" ht="15.75" thickBot="1" x14ac:dyDescent="0.3">
      <c r="A49" s="24">
        <v>2</v>
      </c>
      <c r="B49" s="25">
        <v>-2</v>
      </c>
      <c r="C49" s="26">
        <v>1</v>
      </c>
      <c r="E49" s="44">
        <f>MDETERM(A49:C51)</f>
        <v>37</v>
      </c>
      <c r="F49" s="43"/>
      <c r="G49" s="43"/>
    </row>
    <row r="50" spans="1:7" x14ac:dyDescent="0.25">
      <c r="A50" s="27">
        <v>3</v>
      </c>
      <c r="B50" s="28">
        <v>1</v>
      </c>
      <c r="C50" s="29">
        <v>2</v>
      </c>
      <c r="E50" s="43"/>
      <c r="F50" s="43"/>
      <c r="G50" s="43"/>
    </row>
    <row r="51" spans="1:7" ht="15.75" thickBot="1" x14ac:dyDescent="0.3">
      <c r="A51" s="30">
        <v>1</v>
      </c>
      <c r="B51" s="31">
        <v>-2</v>
      </c>
      <c r="C51" s="32">
        <v>5</v>
      </c>
      <c r="E51" s="43"/>
      <c r="F51" s="43"/>
      <c r="G51" s="43"/>
    </row>
    <row r="53" spans="1:7" x14ac:dyDescent="0.25">
      <c r="A53" s="11" t="s">
        <v>14</v>
      </c>
      <c r="B53" s="11"/>
      <c r="C53" s="11"/>
      <c r="D53" s="11"/>
      <c r="E53" s="11"/>
    </row>
    <row r="55" spans="1:7" ht="15.75" thickBot="1" x14ac:dyDescent="0.3">
      <c r="B55" s="1" t="s">
        <v>1</v>
      </c>
      <c r="E55" s="1" t="s">
        <v>4</v>
      </c>
    </row>
    <row r="56" spans="1:7" x14ac:dyDescent="0.25">
      <c r="A56" s="24">
        <v>2</v>
      </c>
      <c r="B56" s="25">
        <v>-2</v>
      </c>
      <c r="C56" s="26">
        <v>1</v>
      </c>
      <c r="E56" s="45">
        <v>1</v>
      </c>
    </row>
    <row r="57" spans="1:7" x14ac:dyDescent="0.25">
      <c r="A57" s="27">
        <v>3</v>
      </c>
      <c r="B57" s="28">
        <v>1</v>
      </c>
      <c r="C57" s="29">
        <v>2</v>
      </c>
      <c r="E57" s="46">
        <v>1</v>
      </c>
    </row>
    <row r="58" spans="1:7" ht="15.75" thickBot="1" x14ac:dyDescent="0.3">
      <c r="A58" s="30">
        <v>1</v>
      </c>
      <c r="B58" s="31">
        <v>-2</v>
      </c>
      <c r="C58" s="32">
        <v>5</v>
      </c>
      <c r="E58" s="47">
        <v>-4</v>
      </c>
    </row>
    <row r="60" spans="1:7" ht="18" thickBot="1" x14ac:dyDescent="0.3">
      <c r="B60" s="33" t="s">
        <v>12</v>
      </c>
      <c r="E60" s="1" t="s">
        <v>15</v>
      </c>
    </row>
    <row r="61" spans="1:7" x14ac:dyDescent="0.25">
      <c r="A61" s="20">
        <f t="array" ref="A61:C63">MINVERSE(A56:C58)</f>
        <v>0.24324324324324328</v>
      </c>
      <c r="B61" s="48">
        <v>0.21621621621621623</v>
      </c>
      <c r="C61" s="21">
        <v>-0.13513513513513514</v>
      </c>
      <c r="E61" s="53">
        <f t="array" ref="E61:E63">MMULT(A61:C63,E56:E58)</f>
        <v>1</v>
      </c>
    </row>
    <row r="62" spans="1:7" x14ac:dyDescent="0.25">
      <c r="A62" s="49">
        <v>-0.35135135135135137</v>
      </c>
      <c r="B62" s="50">
        <v>0.24324324324324323</v>
      </c>
      <c r="C62" s="51">
        <v>-2.7027027027027022E-2</v>
      </c>
      <c r="E62" s="69">
        <v>-5.5511151231257827E-17</v>
      </c>
    </row>
    <row r="63" spans="1:7" ht="15.75" thickBot="1" x14ac:dyDescent="0.3">
      <c r="A63" s="22">
        <v>-0.1891891891891892</v>
      </c>
      <c r="B63" s="52">
        <v>5.4054054054054064E-2</v>
      </c>
      <c r="C63" s="23">
        <v>0.21621621621621623</v>
      </c>
      <c r="E63" s="54">
        <v>-1</v>
      </c>
    </row>
    <row r="64" spans="1:7" x14ac:dyDescent="0.25">
      <c r="A64" s="43"/>
      <c r="B64" s="43"/>
      <c r="C64" s="43"/>
    </row>
    <row r="65" spans="1:5" x14ac:dyDescent="0.25">
      <c r="A65" s="11" t="s">
        <v>16</v>
      </c>
      <c r="B65" s="11"/>
      <c r="C65" s="11"/>
      <c r="D65" s="11"/>
    </row>
    <row r="67" spans="1:5" ht="15.75" thickBot="1" x14ac:dyDescent="0.3">
      <c r="B67" s="1" t="s">
        <v>1</v>
      </c>
      <c r="E67" s="1" t="s">
        <v>4</v>
      </c>
    </row>
    <row r="68" spans="1:5" x14ac:dyDescent="0.25">
      <c r="A68" s="59">
        <v>2</v>
      </c>
      <c r="B68" s="60">
        <v>-2</v>
      </c>
      <c r="C68" s="61">
        <v>1</v>
      </c>
      <c r="E68" s="45">
        <v>1</v>
      </c>
    </row>
    <row r="69" spans="1:5" x14ac:dyDescent="0.25">
      <c r="A69" s="62">
        <v>3</v>
      </c>
      <c r="B69" s="63">
        <v>1</v>
      </c>
      <c r="C69" s="64">
        <v>2</v>
      </c>
      <c r="E69" s="46">
        <v>1</v>
      </c>
    </row>
    <row r="70" spans="1:5" ht="15.75" thickBot="1" x14ac:dyDescent="0.3">
      <c r="A70" s="65">
        <v>1</v>
      </c>
      <c r="B70" s="66">
        <v>-2</v>
      </c>
      <c r="C70" s="67">
        <v>5</v>
      </c>
      <c r="E70" s="47">
        <v>-4</v>
      </c>
    </row>
    <row r="71" spans="1:5" ht="15.75" thickBot="1" x14ac:dyDescent="0.3"/>
    <row r="72" spans="1:5" ht="15.75" thickBot="1" x14ac:dyDescent="0.3">
      <c r="D72" s="68">
        <f>MDETERM(A68:C70)</f>
        <v>37</v>
      </c>
    </row>
    <row r="73" spans="1:5" ht="18" thickBot="1" x14ac:dyDescent="0.3">
      <c r="B73" s="33" t="s">
        <v>12</v>
      </c>
      <c r="E73" s="33" t="s">
        <v>17</v>
      </c>
    </row>
    <row r="74" spans="1:5" x14ac:dyDescent="0.25">
      <c r="A74" s="12">
        <v>1</v>
      </c>
      <c r="B74" s="60">
        <v>-2</v>
      </c>
      <c r="C74" s="61">
        <v>1</v>
      </c>
      <c r="E74" s="70">
        <f>D78/D72</f>
        <v>1</v>
      </c>
    </row>
    <row r="75" spans="1:5" x14ac:dyDescent="0.25">
      <c r="A75" s="56">
        <v>1</v>
      </c>
      <c r="B75" s="63">
        <v>1</v>
      </c>
      <c r="C75" s="64">
        <v>2</v>
      </c>
      <c r="E75" s="73">
        <f>D85/D72</f>
        <v>-3.900783600034334E-17</v>
      </c>
    </row>
    <row r="76" spans="1:5" ht="15.75" thickBot="1" x14ac:dyDescent="0.3">
      <c r="A76" s="14">
        <v>-4</v>
      </c>
      <c r="B76" s="66">
        <v>-2</v>
      </c>
      <c r="C76" s="67">
        <v>5</v>
      </c>
      <c r="E76" s="71">
        <f>D91/D72</f>
        <v>-1</v>
      </c>
    </row>
    <row r="77" spans="1:5" ht="15.75" thickBot="1" x14ac:dyDescent="0.3"/>
    <row r="78" spans="1:5" ht="15.75" thickBot="1" x14ac:dyDescent="0.3">
      <c r="D78" s="68">
        <f>MDETERM(A74:C76)</f>
        <v>37</v>
      </c>
    </row>
    <row r="80" spans="1:5" ht="18" thickBot="1" x14ac:dyDescent="0.3">
      <c r="B80" s="33" t="s">
        <v>18</v>
      </c>
    </row>
    <row r="81" spans="1:4" x14ac:dyDescent="0.25">
      <c r="A81" s="59">
        <v>2</v>
      </c>
      <c r="B81" s="55">
        <v>1</v>
      </c>
      <c r="C81" s="61">
        <v>1</v>
      </c>
    </row>
    <row r="82" spans="1:4" x14ac:dyDescent="0.25">
      <c r="A82" s="62">
        <v>3</v>
      </c>
      <c r="B82" s="57">
        <v>1</v>
      </c>
      <c r="C82" s="64">
        <v>2</v>
      </c>
    </row>
    <row r="83" spans="1:4" ht="15.75" thickBot="1" x14ac:dyDescent="0.3">
      <c r="A83" s="65">
        <v>1</v>
      </c>
      <c r="B83" s="58">
        <v>-4</v>
      </c>
      <c r="C83" s="67">
        <v>5</v>
      </c>
    </row>
    <row r="84" spans="1:4" ht="15.75" thickBot="1" x14ac:dyDescent="0.3"/>
    <row r="85" spans="1:4" ht="15.75" thickBot="1" x14ac:dyDescent="0.3">
      <c r="D85" s="72">
        <f>MDETERM(A81:C83)</f>
        <v>-1.4432899320127035E-15</v>
      </c>
    </row>
    <row r="86" spans="1:4" ht="18" thickBot="1" x14ac:dyDescent="0.3">
      <c r="B86" s="33" t="s">
        <v>19</v>
      </c>
    </row>
    <row r="87" spans="1:4" x14ac:dyDescent="0.25">
      <c r="A87" s="59">
        <v>2</v>
      </c>
      <c r="B87" s="60">
        <v>-2</v>
      </c>
      <c r="C87" s="45">
        <v>1</v>
      </c>
    </row>
    <row r="88" spans="1:4" x14ac:dyDescent="0.25">
      <c r="A88" s="62">
        <v>3</v>
      </c>
      <c r="B88" s="63">
        <v>1</v>
      </c>
      <c r="C88" s="46">
        <v>1</v>
      </c>
    </row>
    <row r="89" spans="1:4" ht="15.75" thickBot="1" x14ac:dyDescent="0.3">
      <c r="A89" s="65">
        <v>1</v>
      </c>
      <c r="B89" s="66">
        <v>-2</v>
      </c>
      <c r="C89" s="47">
        <v>-4</v>
      </c>
    </row>
    <row r="90" spans="1:4" ht="15.75" thickBot="1" x14ac:dyDescent="0.3"/>
    <row r="91" spans="1:4" ht="15.75" thickBot="1" x14ac:dyDescent="0.3">
      <c r="D91" s="68">
        <f>MDETERM(A87:C89)</f>
        <v>-37</v>
      </c>
    </row>
    <row r="93" spans="1:4" x14ac:dyDescent="0.25">
      <c r="A93" s="11" t="s">
        <v>20</v>
      </c>
      <c r="B93" s="11"/>
      <c r="C93" s="11"/>
      <c r="D93" s="11"/>
    </row>
    <row r="94" spans="1:4" x14ac:dyDescent="0.25">
      <c r="A94" s="11" t="s">
        <v>22</v>
      </c>
    </row>
    <row r="95" spans="1:4" ht="15.75" thickBot="1" x14ac:dyDescent="0.3">
      <c r="B95" s="1" t="s">
        <v>1</v>
      </c>
      <c r="D95" s="1" t="s">
        <v>4</v>
      </c>
    </row>
    <row r="96" spans="1:4" x14ac:dyDescent="0.25">
      <c r="A96" s="59">
        <v>2</v>
      </c>
      <c r="B96" s="60">
        <v>-2</v>
      </c>
      <c r="C96" s="61">
        <v>1</v>
      </c>
      <c r="D96" s="45">
        <v>1</v>
      </c>
    </row>
    <row r="97" spans="1:6" x14ac:dyDescent="0.25">
      <c r="A97" s="62">
        <v>3</v>
      </c>
      <c r="B97" s="63">
        <v>1</v>
      </c>
      <c r="C97" s="64">
        <v>2</v>
      </c>
      <c r="D97" s="46">
        <v>1</v>
      </c>
    </row>
    <row r="98" spans="1:6" ht="15.75" thickBot="1" x14ac:dyDescent="0.3">
      <c r="A98" s="65">
        <v>1</v>
      </c>
      <c r="B98" s="66">
        <v>-2</v>
      </c>
      <c r="C98" s="67">
        <v>5</v>
      </c>
      <c r="D98" s="47">
        <v>-4</v>
      </c>
    </row>
    <row r="99" spans="1:6" ht="15.75" thickBot="1" x14ac:dyDescent="0.3"/>
    <row r="100" spans="1:6" x14ac:dyDescent="0.25">
      <c r="A100" s="59">
        <v>2</v>
      </c>
      <c r="B100" s="60">
        <v>-2</v>
      </c>
      <c r="C100" s="61">
        <v>1</v>
      </c>
      <c r="D100" s="45">
        <v>1</v>
      </c>
    </row>
    <row r="101" spans="1:6" x14ac:dyDescent="0.25">
      <c r="A101" s="74">
        <f>$A$97*$F$101+$A$96</f>
        <v>0</v>
      </c>
      <c r="B101" s="74">
        <f>$B$97*$F$101+$B$96</f>
        <v>-2.6666666666666665</v>
      </c>
      <c r="C101" s="74">
        <f>$C$97*$F$101+$C$96</f>
        <v>-0.33333333333333326</v>
      </c>
      <c r="D101" s="75">
        <f>$D$97*$F$101+$D$96</f>
        <v>0.33333333333333337</v>
      </c>
      <c r="E101" t="s">
        <v>21</v>
      </c>
      <c r="F101">
        <f>-A96/A97</f>
        <v>-0.66666666666666663</v>
      </c>
    </row>
    <row r="102" spans="1:6" ht="15.75" thickBot="1" x14ac:dyDescent="0.3">
      <c r="A102" s="65">
        <f>$A$98*$F$102+$A$96</f>
        <v>0</v>
      </c>
      <c r="B102" s="65">
        <f>$B$98*$F$102+$B$96</f>
        <v>2</v>
      </c>
      <c r="C102" s="65">
        <f>$C$98*$F$102+$C$96</f>
        <v>-9</v>
      </c>
      <c r="D102" s="14">
        <f>$D$98*$F$102+$D$96</f>
        <v>9</v>
      </c>
      <c r="E102" t="s">
        <v>21</v>
      </c>
      <c r="F102">
        <f>-A96/A98</f>
        <v>-2</v>
      </c>
    </row>
    <row r="103" spans="1:6" ht="15.75" thickBot="1" x14ac:dyDescent="0.3"/>
    <row r="104" spans="1:6" x14ac:dyDescent="0.25">
      <c r="A104" s="59">
        <v>2</v>
      </c>
      <c r="B104" s="60">
        <v>-2</v>
      </c>
      <c r="C104" s="61">
        <v>1</v>
      </c>
      <c r="D104" s="45">
        <v>1</v>
      </c>
    </row>
    <row r="105" spans="1:6" x14ac:dyDescent="0.25">
      <c r="A105" s="74">
        <f>$A$97*$F$101+$A$96</f>
        <v>0</v>
      </c>
      <c r="B105" s="74">
        <f>$B$97*$F$101+$B$96</f>
        <v>-2.6666666666666665</v>
      </c>
      <c r="C105" s="74">
        <f>$C$97*$F$101+$C$96</f>
        <v>-0.33333333333333326</v>
      </c>
      <c r="D105" s="75">
        <f>$D$97*$F$101+$D$96</f>
        <v>0.33333333333333337</v>
      </c>
    </row>
    <row r="106" spans="1:6" ht="15.75" thickBot="1" x14ac:dyDescent="0.3">
      <c r="A106" s="65">
        <f>$A$98*$F$102+$A$96</f>
        <v>0</v>
      </c>
      <c r="B106" s="65">
        <f>B102*$F$106+B101</f>
        <v>0</v>
      </c>
      <c r="C106" s="65">
        <f t="shared" ref="C106:D106" si="0">C102*$F$106+C101</f>
        <v>-12.333333333333334</v>
      </c>
      <c r="D106" s="14">
        <f t="shared" si="0"/>
        <v>12.333333333333334</v>
      </c>
      <c r="E106" t="s">
        <v>21</v>
      </c>
      <c r="F106">
        <f>-B101/B102</f>
        <v>1.3333333333333333</v>
      </c>
    </row>
    <row r="108" spans="1:6" x14ac:dyDescent="0.25">
      <c r="A108" s="11" t="s">
        <v>23</v>
      </c>
    </row>
    <row r="109" spans="1:6" ht="15.75" thickBot="1" x14ac:dyDescent="0.3"/>
    <row r="110" spans="1:6" ht="15.75" thickBot="1" x14ac:dyDescent="0.3">
      <c r="C110" s="76" t="s">
        <v>24</v>
      </c>
      <c r="D110" s="77">
        <f>D106/C106</f>
        <v>-1</v>
      </c>
    </row>
    <row r="111" spans="1:6" ht="15.75" thickBot="1" x14ac:dyDescent="0.3">
      <c r="C111" s="76" t="s">
        <v>25</v>
      </c>
      <c r="D111" s="78">
        <f>(D101-C101*D110)/B101</f>
        <v>-4.163336342344337E-17</v>
      </c>
    </row>
    <row r="112" spans="1:6" ht="15.75" thickBot="1" x14ac:dyDescent="0.3">
      <c r="C112" s="76" t="s">
        <v>26</v>
      </c>
      <c r="D112" s="78">
        <f>(D96-C96*D110-B96*D111)/A96</f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9"/>
  <sheetViews>
    <sheetView tabSelected="1" topLeftCell="A544" zoomScale="73" zoomScaleNormal="73" workbookViewId="0">
      <selection activeCell="J422" sqref="J422"/>
    </sheetView>
  </sheetViews>
  <sheetFormatPr defaultRowHeight="15" x14ac:dyDescent="0.25"/>
  <cols>
    <col min="1" max="2" width="12.7109375" bestFit="1" customWidth="1"/>
    <col min="3" max="3" width="11.7109375" bestFit="1" customWidth="1"/>
    <col min="4" max="4" width="12" bestFit="1" customWidth="1"/>
    <col min="5" max="5" width="12.7109375" bestFit="1" customWidth="1"/>
    <col min="7" max="8" width="20.5703125" bestFit="1" customWidth="1"/>
    <col min="9" max="9" width="19.85546875" bestFit="1" customWidth="1"/>
    <col min="10" max="10" width="19.5703125" bestFit="1" customWidth="1"/>
    <col min="11" max="11" width="20.5703125" bestFit="1" customWidth="1"/>
  </cols>
  <sheetData>
    <row r="1" spans="1:7" x14ac:dyDescent="0.25">
      <c r="A1" t="s">
        <v>0</v>
      </c>
    </row>
    <row r="3" spans="1:7" ht="15.75" thickBot="1" x14ac:dyDescent="0.3">
      <c r="B3" s="99" t="s">
        <v>1</v>
      </c>
      <c r="F3" s="99" t="s">
        <v>2</v>
      </c>
    </row>
    <row r="4" spans="1:7" x14ac:dyDescent="0.25">
      <c r="A4" s="79">
        <v>1</v>
      </c>
      <c r="B4" s="81">
        <v>2</v>
      </c>
      <c r="C4" s="98"/>
      <c r="E4" s="91">
        <f>2*A4</f>
        <v>2</v>
      </c>
      <c r="F4" s="93">
        <f t="shared" ref="F4" si="0">2*B4</f>
        <v>4</v>
      </c>
      <c r="G4" s="98"/>
    </row>
    <row r="5" spans="1:7" ht="15.75" thickBot="1" x14ac:dyDescent="0.3">
      <c r="A5" s="82">
        <v>0</v>
      </c>
      <c r="B5" s="84">
        <v>1</v>
      </c>
      <c r="C5" s="98"/>
      <c r="E5" s="94">
        <f>2*A5</f>
        <v>0</v>
      </c>
      <c r="F5" s="96">
        <f t="shared" ref="F5" si="1">2*B5</f>
        <v>2</v>
      </c>
      <c r="G5" s="98"/>
    </row>
    <row r="8" spans="1:7" ht="15.75" thickBot="1" x14ac:dyDescent="0.3">
      <c r="B8" s="1" t="s">
        <v>29</v>
      </c>
      <c r="F8" s="1" t="s">
        <v>31</v>
      </c>
    </row>
    <row r="9" spans="1:7" x14ac:dyDescent="0.25">
      <c r="A9" s="79">
        <v>-2</v>
      </c>
      <c r="B9" s="80">
        <v>3</v>
      </c>
      <c r="C9" s="81">
        <v>0</v>
      </c>
      <c r="E9" s="91">
        <f>3*A9</f>
        <v>-6</v>
      </c>
      <c r="F9" s="92">
        <f t="shared" ref="F9:G9" si="2">3*B9</f>
        <v>9</v>
      </c>
      <c r="G9" s="93">
        <f t="shared" si="2"/>
        <v>0</v>
      </c>
    </row>
    <row r="10" spans="1:7" ht="15.75" thickBot="1" x14ac:dyDescent="0.3">
      <c r="A10" s="82">
        <v>2</v>
      </c>
      <c r="B10" s="83">
        <v>1</v>
      </c>
      <c r="C10" s="84">
        <v>1</v>
      </c>
      <c r="E10" s="94">
        <f>3*A10</f>
        <v>6</v>
      </c>
      <c r="F10" s="95">
        <f t="shared" ref="F10" si="3">3*B10</f>
        <v>3</v>
      </c>
      <c r="G10" s="96">
        <f t="shared" ref="G10" si="4">3*C10</f>
        <v>3</v>
      </c>
    </row>
    <row r="13" spans="1:7" ht="15.75" thickBot="1" x14ac:dyDescent="0.3">
      <c r="B13" s="1" t="s">
        <v>29</v>
      </c>
      <c r="F13" s="1" t="s">
        <v>32</v>
      </c>
    </row>
    <row r="14" spans="1:7" ht="15.75" thickBot="1" x14ac:dyDescent="0.3">
      <c r="A14" s="79">
        <v>2</v>
      </c>
      <c r="B14" s="80">
        <v>-1</v>
      </c>
      <c r="C14" s="81">
        <v>2</v>
      </c>
      <c r="E14" s="91">
        <f>4*A14</f>
        <v>8</v>
      </c>
      <c r="F14" s="91">
        <f t="shared" ref="F14:G14" si="5">4*B14</f>
        <v>-4</v>
      </c>
      <c r="G14" s="91">
        <f t="shared" si="5"/>
        <v>8</v>
      </c>
    </row>
    <row r="15" spans="1:7" ht="15.75" thickBot="1" x14ac:dyDescent="0.3">
      <c r="A15" s="111">
        <v>3</v>
      </c>
      <c r="B15" s="112">
        <v>4</v>
      </c>
      <c r="C15" s="113">
        <v>3</v>
      </c>
      <c r="E15" s="91">
        <f t="shared" ref="E15:E16" si="6">4*A15</f>
        <v>12</v>
      </c>
      <c r="F15" s="91">
        <f t="shared" ref="F15:F16" si="7">4*B15</f>
        <v>16</v>
      </c>
      <c r="G15" s="91">
        <f t="shared" ref="G15:G16" si="8">4*C15</f>
        <v>12</v>
      </c>
    </row>
    <row r="16" spans="1:7" ht="15.75" thickBot="1" x14ac:dyDescent="0.3">
      <c r="A16" s="82">
        <v>-3</v>
      </c>
      <c r="B16" s="83">
        <v>1</v>
      </c>
      <c r="C16" s="84">
        <v>-2</v>
      </c>
      <c r="E16" s="91">
        <f t="shared" si="6"/>
        <v>-12</v>
      </c>
      <c r="F16" s="91">
        <f t="shared" si="7"/>
        <v>4</v>
      </c>
      <c r="G16" s="91">
        <f t="shared" si="8"/>
        <v>-8</v>
      </c>
    </row>
    <row r="19" spans="1:11" ht="15.75" thickBot="1" x14ac:dyDescent="0.3">
      <c r="B19" s="114" t="s">
        <v>29</v>
      </c>
      <c r="G19" s="114" t="s">
        <v>33</v>
      </c>
    </row>
    <row r="20" spans="1:11" x14ac:dyDescent="0.25">
      <c r="A20" s="79">
        <v>1</v>
      </c>
      <c r="B20" s="80">
        <v>2</v>
      </c>
      <c r="C20" s="80">
        <v>-1</v>
      </c>
      <c r="D20" s="81">
        <v>0</v>
      </c>
      <c r="F20" s="91">
        <f>5*A20</f>
        <v>5</v>
      </c>
      <c r="G20" s="92">
        <f t="shared" ref="G20:I20" si="9">5*B20</f>
        <v>10</v>
      </c>
      <c r="H20" s="92">
        <f t="shared" si="9"/>
        <v>-5</v>
      </c>
      <c r="I20" s="93">
        <f t="shared" si="9"/>
        <v>0</v>
      </c>
    </row>
    <row r="21" spans="1:11" x14ac:dyDescent="0.25">
      <c r="A21" s="111">
        <v>3</v>
      </c>
      <c r="B21" s="112">
        <v>-1</v>
      </c>
      <c r="C21" s="112">
        <v>2</v>
      </c>
      <c r="D21" s="113">
        <v>2</v>
      </c>
      <c r="F21" s="109">
        <f t="shared" ref="F21:F23" si="10">5*A21</f>
        <v>15</v>
      </c>
      <c r="G21" s="97">
        <f t="shared" ref="G21:G23" si="11">5*B21</f>
        <v>-5</v>
      </c>
      <c r="H21" s="97">
        <f t="shared" ref="H21:H23" si="12">5*C21</f>
        <v>10</v>
      </c>
      <c r="I21" s="110">
        <f t="shared" ref="I21:I23" si="13">5*D21</f>
        <v>10</v>
      </c>
    </row>
    <row r="22" spans="1:11" x14ac:dyDescent="0.25">
      <c r="A22" s="111">
        <v>2</v>
      </c>
      <c r="B22" s="112">
        <v>1</v>
      </c>
      <c r="C22" s="112">
        <v>-1</v>
      </c>
      <c r="D22" s="113">
        <v>0</v>
      </c>
      <c r="F22" s="109">
        <f t="shared" si="10"/>
        <v>10</v>
      </c>
      <c r="G22" s="97">
        <f t="shared" si="11"/>
        <v>5</v>
      </c>
      <c r="H22" s="97">
        <f t="shared" si="12"/>
        <v>-5</v>
      </c>
      <c r="I22" s="110">
        <f t="shared" si="13"/>
        <v>0</v>
      </c>
    </row>
    <row r="23" spans="1:11" ht="15.75" thickBot="1" x14ac:dyDescent="0.3">
      <c r="A23" s="82">
        <v>7</v>
      </c>
      <c r="B23" s="83">
        <v>10</v>
      </c>
      <c r="C23" s="83">
        <v>6</v>
      </c>
      <c r="D23" s="84">
        <v>-10</v>
      </c>
      <c r="F23" s="94">
        <f t="shared" si="10"/>
        <v>35</v>
      </c>
      <c r="G23" s="95">
        <f t="shared" si="11"/>
        <v>50</v>
      </c>
      <c r="H23" s="95">
        <f t="shared" si="12"/>
        <v>30</v>
      </c>
      <c r="I23" s="96">
        <f t="shared" si="13"/>
        <v>-50</v>
      </c>
    </row>
    <row r="26" spans="1:11" ht="15.75" thickBot="1" x14ac:dyDescent="0.3">
      <c r="B26" s="114"/>
      <c r="C26" s="1" t="s">
        <v>29</v>
      </c>
      <c r="I26" s="1" t="s">
        <v>34</v>
      </c>
    </row>
    <row r="27" spans="1:11" ht="15.75" thickBot="1" x14ac:dyDescent="0.3">
      <c r="A27" s="79">
        <v>1</v>
      </c>
      <c r="B27" s="80">
        <v>2</v>
      </c>
      <c r="C27" s="80">
        <v>3</v>
      </c>
      <c r="D27" s="80">
        <v>-1</v>
      </c>
      <c r="E27" s="81">
        <v>8</v>
      </c>
      <c r="G27" s="91">
        <f>6*A27</f>
        <v>6</v>
      </c>
      <c r="H27" s="91">
        <f t="shared" ref="H27:K31" si="14">6*B27</f>
        <v>12</v>
      </c>
      <c r="I27" s="91">
        <f t="shared" si="14"/>
        <v>18</v>
      </c>
      <c r="J27" s="91">
        <f t="shared" si="14"/>
        <v>-6</v>
      </c>
      <c r="K27" s="91">
        <f t="shared" si="14"/>
        <v>48</v>
      </c>
    </row>
    <row r="28" spans="1:11" ht="15.75" thickBot="1" x14ac:dyDescent="0.3">
      <c r="A28" s="111">
        <v>2</v>
      </c>
      <c r="B28" s="112">
        <v>-1</v>
      </c>
      <c r="C28" s="112">
        <v>-4</v>
      </c>
      <c r="D28" s="112">
        <v>3</v>
      </c>
      <c r="E28" s="113">
        <v>1</v>
      </c>
      <c r="G28" s="91">
        <f t="shared" ref="G28:G31" si="15">6*A28</f>
        <v>12</v>
      </c>
      <c r="H28" s="91">
        <f t="shared" si="14"/>
        <v>-6</v>
      </c>
      <c r="I28" s="91">
        <f t="shared" si="14"/>
        <v>-24</v>
      </c>
      <c r="J28" s="91">
        <f t="shared" si="14"/>
        <v>18</v>
      </c>
      <c r="K28" s="91">
        <f t="shared" si="14"/>
        <v>6</v>
      </c>
    </row>
    <row r="29" spans="1:11" ht="15.75" thickBot="1" x14ac:dyDescent="0.3">
      <c r="A29" s="111">
        <v>4</v>
      </c>
      <c r="B29" s="112">
        <v>-1</v>
      </c>
      <c r="C29" s="112">
        <v>-7</v>
      </c>
      <c r="D29" s="112">
        <v>-4</v>
      </c>
      <c r="E29" s="113">
        <v>7</v>
      </c>
      <c r="G29" s="91">
        <f t="shared" si="15"/>
        <v>24</v>
      </c>
      <c r="H29" s="91">
        <f t="shared" si="14"/>
        <v>-6</v>
      </c>
      <c r="I29" s="91">
        <f t="shared" si="14"/>
        <v>-42</v>
      </c>
      <c r="J29" s="91">
        <f t="shared" si="14"/>
        <v>-24</v>
      </c>
      <c r="K29" s="91">
        <f t="shared" si="14"/>
        <v>42</v>
      </c>
    </row>
    <row r="30" spans="1:11" ht="15.75" thickBot="1" x14ac:dyDescent="0.3">
      <c r="A30" s="111">
        <v>1</v>
      </c>
      <c r="B30" s="112">
        <v>-1</v>
      </c>
      <c r="C30" s="112">
        <v>-3</v>
      </c>
      <c r="D30" s="112">
        <v>-2</v>
      </c>
      <c r="E30" s="113">
        <v>5</v>
      </c>
      <c r="G30" s="91">
        <f t="shared" si="15"/>
        <v>6</v>
      </c>
      <c r="H30" s="91">
        <f t="shared" si="14"/>
        <v>-6</v>
      </c>
      <c r="I30" s="91">
        <f t="shared" si="14"/>
        <v>-18</v>
      </c>
      <c r="J30" s="91">
        <f t="shared" si="14"/>
        <v>-12</v>
      </c>
      <c r="K30" s="91">
        <f t="shared" si="14"/>
        <v>30</v>
      </c>
    </row>
    <row r="31" spans="1:11" ht="15.75" thickBot="1" x14ac:dyDescent="0.3">
      <c r="A31" s="82">
        <v>4</v>
      </c>
      <c r="B31" s="83">
        <v>-7</v>
      </c>
      <c r="C31" s="83">
        <v>-18</v>
      </c>
      <c r="D31" s="83">
        <v>11</v>
      </c>
      <c r="E31" s="84">
        <v>13</v>
      </c>
      <c r="G31" s="91">
        <f t="shared" si="15"/>
        <v>24</v>
      </c>
      <c r="H31" s="91">
        <f t="shared" si="14"/>
        <v>-42</v>
      </c>
      <c r="I31" s="91">
        <f t="shared" si="14"/>
        <v>-108</v>
      </c>
      <c r="J31" s="91">
        <f t="shared" si="14"/>
        <v>66</v>
      </c>
      <c r="K31" s="91">
        <f t="shared" si="14"/>
        <v>78</v>
      </c>
    </row>
    <row r="34" spans="1:11" x14ac:dyDescent="0.25">
      <c r="A34" s="11" t="s">
        <v>3</v>
      </c>
    </row>
    <row r="36" spans="1:11" ht="15.75" thickBot="1" x14ac:dyDescent="0.3">
      <c r="B36" s="99" t="s">
        <v>1</v>
      </c>
      <c r="E36" s="99" t="s">
        <v>27</v>
      </c>
      <c r="H36" t="s">
        <v>28</v>
      </c>
    </row>
    <row r="37" spans="1:11" x14ac:dyDescent="0.25">
      <c r="A37" s="79">
        <v>1</v>
      </c>
      <c r="B37" s="81">
        <v>2</v>
      </c>
      <c r="D37" s="91">
        <v>0</v>
      </c>
      <c r="E37" s="93">
        <v>1</v>
      </c>
      <c r="G37" s="59">
        <f>A37+D37</f>
        <v>1</v>
      </c>
      <c r="H37" s="61">
        <f>B37+E37</f>
        <v>3</v>
      </c>
    </row>
    <row r="38" spans="1:11" ht="15.75" thickBot="1" x14ac:dyDescent="0.3">
      <c r="A38" s="82">
        <v>3</v>
      </c>
      <c r="B38" s="84">
        <v>4</v>
      </c>
      <c r="D38" s="94">
        <v>1</v>
      </c>
      <c r="E38" s="96">
        <v>-2</v>
      </c>
      <c r="G38" s="65">
        <f>A38+D38</f>
        <v>4</v>
      </c>
      <c r="H38" s="67">
        <f>B38+E38</f>
        <v>2</v>
      </c>
    </row>
    <row r="41" spans="1:11" ht="15.75" thickBot="1" x14ac:dyDescent="0.3">
      <c r="B41" s="1" t="s">
        <v>29</v>
      </c>
      <c r="F41" s="1" t="s">
        <v>27</v>
      </c>
      <c r="J41" s="1" t="s">
        <v>30</v>
      </c>
    </row>
    <row r="42" spans="1:11" x14ac:dyDescent="0.25">
      <c r="A42" s="79">
        <v>0</v>
      </c>
      <c r="B42" s="80">
        <v>2</v>
      </c>
      <c r="C42" s="81">
        <v>4</v>
      </c>
      <c r="E42" s="91">
        <v>0</v>
      </c>
      <c r="F42" s="92">
        <v>5</v>
      </c>
      <c r="G42" s="93">
        <v>10</v>
      </c>
      <c r="I42" s="59">
        <f>A42+E42</f>
        <v>0</v>
      </c>
      <c r="J42" s="60">
        <f t="shared" ref="J42:K42" si="16">B42+F42</f>
        <v>7</v>
      </c>
      <c r="K42" s="61">
        <f t="shared" si="16"/>
        <v>14</v>
      </c>
    </row>
    <row r="43" spans="1:11" ht="15.75" thickBot="1" x14ac:dyDescent="0.3">
      <c r="A43" s="82">
        <v>-6</v>
      </c>
      <c r="B43" s="83">
        <v>4</v>
      </c>
      <c r="C43" s="84">
        <v>0</v>
      </c>
      <c r="E43" s="94">
        <v>-15</v>
      </c>
      <c r="F43" s="95">
        <v>10</v>
      </c>
      <c r="G43" s="96">
        <v>0</v>
      </c>
      <c r="I43" s="65">
        <f>A43+E43</f>
        <v>-21</v>
      </c>
      <c r="J43" s="66">
        <f t="shared" ref="J43" si="17">B43+F43</f>
        <v>14</v>
      </c>
      <c r="K43" s="67">
        <f t="shared" ref="K43" si="18">C43+G43</f>
        <v>0</v>
      </c>
    </row>
    <row r="46" spans="1:11" ht="15.75" thickBot="1" x14ac:dyDescent="0.3">
      <c r="B46" s="1" t="s">
        <v>29</v>
      </c>
      <c r="F46" s="1" t="s">
        <v>27</v>
      </c>
      <c r="J46" s="1" t="s">
        <v>30</v>
      </c>
    </row>
    <row r="47" spans="1:11" x14ac:dyDescent="0.25">
      <c r="A47" s="79">
        <v>1</v>
      </c>
      <c r="B47" s="80">
        <v>-2</v>
      </c>
      <c r="C47" s="81">
        <v>0</v>
      </c>
      <c r="E47" s="91">
        <v>5</v>
      </c>
      <c r="F47" s="92">
        <v>1</v>
      </c>
      <c r="G47" s="93">
        <v>-2</v>
      </c>
      <c r="I47" s="59">
        <f>A47+E47</f>
        <v>6</v>
      </c>
      <c r="J47" s="60">
        <f t="shared" ref="J47:K47" si="19">B47+F47</f>
        <v>-1</v>
      </c>
      <c r="K47" s="61">
        <f t="shared" si="19"/>
        <v>-2</v>
      </c>
    </row>
    <row r="48" spans="1:11" x14ac:dyDescent="0.25">
      <c r="A48" s="111">
        <v>3</v>
      </c>
      <c r="B48" s="112">
        <v>5</v>
      </c>
      <c r="C48" s="113">
        <v>1</v>
      </c>
      <c r="E48" s="109">
        <v>-3</v>
      </c>
      <c r="F48" s="97">
        <v>2</v>
      </c>
      <c r="G48" s="110">
        <v>7</v>
      </c>
      <c r="I48" s="62">
        <f t="shared" ref="I48:I49" si="20">A48+E48</f>
        <v>0</v>
      </c>
      <c r="J48" s="63">
        <f t="shared" ref="J48:J49" si="21">B48+F48</f>
        <v>7</v>
      </c>
      <c r="K48" s="64">
        <f t="shared" ref="K48:K49" si="22">C48+G48</f>
        <v>8</v>
      </c>
    </row>
    <row r="49" spans="1:17" ht="15.75" thickBot="1" x14ac:dyDescent="0.3">
      <c r="A49" s="82">
        <v>-1</v>
      </c>
      <c r="B49" s="83">
        <v>2</v>
      </c>
      <c r="C49" s="84">
        <v>4</v>
      </c>
      <c r="E49" s="94">
        <v>4</v>
      </c>
      <c r="F49" s="95">
        <v>0</v>
      </c>
      <c r="G49" s="96">
        <v>-1</v>
      </c>
      <c r="I49" s="65">
        <f t="shared" si="20"/>
        <v>3</v>
      </c>
      <c r="J49" s="66">
        <f t="shared" si="21"/>
        <v>2</v>
      </c>
      <c r="K49" s="67">
        <f t="shared" si="22"/>
        <v>3</v>
      </c>
    </row>
    <row r="52" spans="1:17" ht="15.75" thickBot="1" x14ac:dyDescent="0.3">
      <c r="B52" s="114" t="s">
        <v>29</v>
      </c>
      <c r="G52" s="114" t="s">
        <v>27</v>
      </c>
      <c r="L52" s="114" t="s">
        <v>28</v>
      </c>
    </row>
    <row r="53" spans="1:17" x14ac:dyDescent="0.25">
      <c r="A53" s="79">
        <v>1</v>
      </c>
      <c r="B53" s="80">
        <v>-2</v>
      </c>
      <c r="C53" s="80">
        <v>5</v>
      </c>
      <c r="D53" s="81">
        <v>3</v>
      </c>
      <c r="F53" s="85">
        <v>0</v>
      </c>
      <c r="G53" s="86">
        <v>2</v>
      </c>
      <c r="H53" s="86">
        <v>7</v>
      </c>
      <c r="I53" s="87">
        <v>-5</v>
      </c>
      <c r="K53" s="59">
        <f>A53+F53</f>
        <v>1</v>
      </c>
      <c r="L53" s="60">
        <f t="shared" ref="L53:N53" si="23">B53+G53</f>
        <v>0</v>
      </c>
      <c r="M53" s="60">
        <f t="shared" si="23"/>
        <v>12</v>
      </c>
      <c r="N53" s="61">
        <f t="shared" si="23"/>
        <v>-2</v>
      </c>
    </row>
    <row r="54" spans="1:17" x14ac:dyDescent="0.25">
      <c r="A54" s="111">
        <v>2</v>
      </c>
      <c r="B54" s="112">
        <v>0</v>
      </c>
      <c r="C54" s="112">
        <v>-3</v>
      </c>
      <c r="D54" s="113">
        <v>1</v>
      </c>
      <c r="F54" s="115">
        <v>-8</v>
      </c>
      <c r="G54" s="116">
        <v>1</v>
      </c>
      <c r="H54" s="116">
        <v>3</v>
      </c>
      <c r="I54" s="117">
        <v>0</v>
      </c>
      <c r="K54" s="62">
        <f t="shared" ref="K54:K56" si="24">A54+F54</f>
        <v>-6</v>
      </c>
      <c r="L54" s="63">
        <f t="shared" ref="L54:L56" si="25">B54+G54</f>
        <v>1</v>
      </c>
      <c r="M54" s="63">
        <f t="shared" ref="M54:M56" si="26">C54+H54</f>
        <v>0</v>
      </c>
      <c r="N54" s="64">
        <f t="shared" ref="N54:N56" si="27">D54+I54</f>
        <v>1</v>
      </c>
    </row>
    <row r="55" spans="1:17" x14ac:dyDescent="0.25">
      <c r="A55" s="111">
        <v>5</v>
      </c>
      <c r="B55" s="112">
        <v>-1</v>
      </c>
      <c r="C55" s="112">
        <v>0</v>
      </c>
      <c r="D55" s="113">
        <v>4</v>
      </c>
      <c r="F55" s="115">
        <v>4</v>
      </c>
      <c r="G55" s="116">
        <v>2</v>
      </c>
      <c r="H55" s="116">
        <v>-2</v>
      </c>
      <c r="I55" s="117">
        <v>5</v>
      </c>
      <c r="K55" s="62">
        <f t="shared" si="24"/>
        <v>9</v>
      </c>
      <c r="L55" s="63">
        <f t="shared" si="25"/>
        <v>1</v>
      </c>
      <c r="M55" s="63">
        <f t="shared" si="26"/>
        <v>-2</v>
      </c>
      <c r="N55" s="64">
        <f t="shared" si="27"/>
        <v>9</v>
      </c>
    </row>
    <row r="56" spans="1:17" ht="15.75" thickBot="1" x14ac:dyDescent="0.3">
      <c r="A56" s="82">
        <v>7</v>
      </c>
      <c r="B56" s="83">
        <v>10</v>
      </c>
      <c r="C56" s="83">
        <v>6</v>
      </c>
      <c r="D56" s="84">
        <v>-10</v>
      </c>
      <c r="F56" s="88">
        <v>6</v>
      </c>
      <c r="G56" s="89">
        <v>5</v>
      </c>
      <c r="H56" s="89">
        <v>9</v>
      </c>
      <c r="I56" s="90">
        <v>16</v>
      </c>
      <c r="K56" s="65">
        <f t="shared" si="24"/>
        <v>13</v>
      </c>
      <c r="L56" s="66">
        <f t="shared" si="25"/>
        <v>15</v>
      </c>
      <c r="M56" s="66">
        <f t="shared" si="26"/>
        <v>15</v>
      </c>
      <c r="N56" s="67">
        <f t="shared" si="27"/>
        <v>6</v>
      </c>
    </row>
    <row r="59" spans="1:17" ht="15.75" thickBot="1" x14ac:dyDescent="0.3">
      <c r="B59" s="114"/>
      <c r="C59" s="1" t="s">
        <v>29</v>
      </c>
      <c r="I59" s="1" t="s">
        <v>27</v>
      </c>
      <c r="O59" s="1" t="s">
        <v>28</v>
      </c>
    </row>
    <row r="60" spans="1:17" ht="15.75" thickBot="1" x14ac:dyDescent="0.3">
      <c r="A60" s="79">
        <v>1</v>
      </c>
      <c r="B60" s="80">
        <v>2</v>
      </c>
      <c r="C60" s="80">
        <v>3</v>
      </c>
      <c r="D60" s="80">
        <v>-1</v>
      </c>
      <c r="E60" s="81">
        <v>8</v>
      </c>
      <c r="G60" s="91">
        <f>6*A60</f>
        <v>6</v>
      </c>
      <c r="H60" s="91">
        <f t="shared" ref="H60:H64" si="28">6*B60</f>
        <v>12</v>
      </c>
      <c r="I60" s="91">
        <f t="shared" ref="I60:I64" si="29">6*C60</f>
        <v>18</v>
      </c>
      <c r="J60" s="91">
        <f t="shared" ref="J60:J64" si="30">6*D60</f>
        <v>-6</v>
      </c>
      <c r="K60" s="91">
        <f t="shared" ref="K60:K64" si="31">6*E60</f>
        <v>48</v>
      </c>
      <c r="M60" s="59">
        <f>A60+G60</f>
        <v>7</v>
      </c>
      <c r="N60" s="60">
        <f t="shared" ref="N60:Q60" si="32">B60+H60</f>
        <v>14</v>
      </c>
      <c r="O60" s="60">
        <f t="shared" si="32"/>
        <v>21</v>
      </c>
      <c r="P60" s="60">
        <f t="shared" si="32"/>
        <v>-7</v>
      </c>
      <c r="Q60" s="61">
        <f t="shared" si="32"/>
        <v>56</v>
      </c>
    </row>
    <row r="61" spans="1:17" ht="15.75" thickBot="1" x14ac:dyDescent="0.3">
      <c r="A61" s="111">
        <v>2</v>
      </c>
      <c r="B61" s="112">
        <v>-1</v>
      </c>
      <c r="C61" s="112">
        <v>-4</v>
      </c>
      <c r="D61" s="112">
        <v>3</v>
      </c>
      <c r="E61" s="113">
        <v>1</v>
      </c>
      <c r="G61" s="91">
        <f t="shared" ref="G61:G64" si="33">6*A61</f>
        <v>12</v>
      </c>
      <c r="H61" s="91">
        <f t="shared" si="28"/>
        <v>-6</v>
      </c>
      <c r="I61" s="91">
        <f t="shared" si="29"/>
        <v>-24</v>
      </c>
      <c r="J61" s="91">
        <f t="shared" si="30"/>
        <v>18</v>
      </c>
      <c r="K61" s="91">
        <f t="shared" si="31"/>
        <v>6</v>
      </c>
      <c r="M61" s="62">
        <f t="shared" ref="M61:M64" si="34">A61+G61</f>
        <v>14</v>
      </c>
      <c r="N61" s="63">
        <f t="shared" ref="N61:N64" si="35">B61+H61</f>
        <v>-7</v>
      </c>
      <c r="O61" s="63">
        <f t="shared" ref="O61:O64" si="36">C61+I61</f>
        <v>-28</v>
      </c>
      <c r="P61" s="63">
        <f t="shared" ref="P61:P64" si="37">D61+J61</f>
        <v>21</v>
      </c>
      <c r="Q61" s="64">
        <f t="shared" ref="Q61:Q64" si="38">E61+K61</f>
        <v>7</v>
      </c>
    </row>
    <row r="62" spans="1:17" ht="15.75" thickBot="1" x14ac:dyDescent="0.3">
      <c r="A62" s="111">
        <v>4</v>
      </c>
      <c r="B62" s="112">
        <v>-1</v>
      </c>
      <c r="C62" s="112">
        <v>-7</v>
      </c>
      <c r="D62" s="112">
        <v>-4</v>
      </c>
      <c r="E62" s="113">
        <v>7</v>
      </c>
      <c r="G62" s="91">
        <f t="shared" si="33"/>
        <v>24</v>
      </c>
      <c r="H62" s="91">
        <f t="shared" si="28"/>
        <v>-6</v>
      </c>
      <c r="I62" s="91">
        <f t="shared" si="29"/>
        <v>-42</v>
      </c>
      <c r="J62" s="91">
        <f t="shared" si="30"/>
        <v>-24</v>
      </c>
      <c r="K62" s="91">
        <f t="shared" si="31"/>
        <v>42</v>
      </c>
      <c r="M62" s="62">
        <f t="shared" si="34"/>
        <v>28</v>
      </c>
      <c r="N62" s="63">
        <f t="shared" si="35"/>
        <v>-7</v>
      </c>
      <c r="O62" s="63">
        <f t="shared" si="36"/>
        <v>-49</v>
      </c>
      <c r="P62" s="63">
        <f t="shared" si="37"/>
        <v>-28</v>
      </c>
      <c r="Q62" s="64">
        <f t="shared" si="38"/>
        <v>49</v>
      </c>
    </row>
    <row r="63" spans="1:17" ht="15.75" thickBot="1" x14ac:dyDescent="0.3">
      <c r="A63" s="111">
        <v>1</v>
      </c>
      <c r="B63" s="112">
        <v>-1</v>
      </c>
      <c r="C63" s="112">
        <v>-3</v>
      </c>
      <c r="D63" s="112">
        <v>-2</v>
      </c>
      <c r="E63" s="113">
        <v>5</v>
      </c>
      <c r="G63" s="91">
        <f t="shared" si="33"/>
        <v>6</v>
      </c>
      <c r="H63" s="91">
        <f t="shared" si="28"/>
        <v>-6</v>
      </c>
      <c r="I63" s="91">
        <f t="shared" si="29"/>
        <v>-18</v>
      </c>
      <c r="J63" s="91">
        <f t="shared" si="30"/>
        <v>-12</v>
      </c>
      <c r="K63" s="91">
        <f t="shared" si="31"/>
        <v>30</v>
      </c>
      <c r="M63" s="62">
        <f t="shared" si="34"/>
        <v>7</v>
      </c>
      <c r="N63" s="63">
        <f t="shared" si="35"/>
        <v>-7</v>
      </c>
      <c r="O63" s="63">
        <f t="shared" si="36"/>
        <v>-21</v>
      </c>
      <c r="P63" s="63">
        <f t="shared" si="37"/>
        <v>-14</v>
      </c>
      <c r="Q63" s="64">
        <f t="shared" si="38"/>
        <v>35</v>
      </c>
    </row>
    <row r="64" spans="1:17" ht="15.75" thickBot="1" x14ac:dyDescent="0.3">
      <c r="A64" s="82">
        <v>4</v>
      </c>
      <c r="B64" s="83">
        <v>-7</v>
      </c>
      <c r="C64" s="83">
        <v>-18</v>
      </c>
      <c r="D64" s="83">
        <v>11</v>
      </c>
      <c r="E64" s="84">
        <v>13</v>
      </c>
      <c r="G64" s="91">
        <f t="shared" si="33"/>
        <v>24</v>
      </c>
      <c r="H64" s="91">
        <f t="shared" si="28"/>
        <v>-42</v>
      </c>
      <c r="I64" s="91">
        <f t="shared" si="29"/>
        <v>-108</v>
      </c>
      <c r="J64" s="91">
        <f t="shared" si="30"/>
        <v>66</v>
      </c>
      <c r="K64" s="91">
        <f t="shared" si="31"/>
        <v>78</v>
      </c>
      <c r="M64" s="65">
        <f t="shared" si="34"/>
        <v>28</v>
      </c>
      <c r="N64" s="66">
        <f t="shared" si="35"/>
        <v>-49</v>
      </c>
      <c r="O64" s="66">
        <f t="shared" si="36"/>
        <v>-126</v>
      </c>
      <c r="P64" s="66">
        <f t="shared" si="37"/>
        <v>77</v>
      </c>
      <c r="Q64" s="67">
        <f t="shared" si="38"/>
        <v>91</v>
      </c>
    </row>
    <row r="67" spans="1:11" x14ac:dyDescent="0.25">
      <c r="A67" s="11" t="s">
        <v>6</v>
      </c>
    </row>
    <row r="70" spans="1:11" ht="15.75" thickBot="1" x14ac:dyDescent="0.3">
      <c r="B70" s="99" t="s">
        <v>29</v>
      </c>
      <c r="E70" s="99" t="s">
        <v>27</v>
      </c>
      <c r="H70" t="s">
        <v>35</v>
      </c>
    </row>
    <row r="71" spans="1:11" x14ac:dyDescent="0.25">
      <c r="A71" s="79">
        <v>0</v>
      </c>
      <c r="B71" s="81">
        <v>1</v>
      </c>
      <c r="D71" s="85">
        <v>1</v>
      </c>
      <c r="E71" s="87">
        <v>2</v>
      </c>
      <c r="G71" s="59">
        <f>A71-D71</f>
        <v>-1</v>
      </c>
      <c r="H71" s="61">
        <f>B71-E71</f>
        <v>-1</v>
      </c>
    </row>
    <row r="72" spans="1:11" ht="15.75" thickBot="1" x14ac:dyDescent="0.3">
      <c r="A72" s="82">
        <v>1</v>
      </c>
      <c r="B72" s="84">
        <v>-2</v>
      </c>
      <c r="D72" s="88">
        <v>3</v>
      </c>
      <c r="E72" s="90">
        <v>4</v>
      </c>
      <c r="G72" s="65">
        <f>A72-D72</f>
        <v>-2</v>
      </c>
      <c r="H72" s="67">
        <f>B72-E72</f>
        <v>-6</v>
      </c>
    </row>
    <row r="75" spans="1:11" ht="15.75" thickBot="1" x14ac:dyDescent="0.3">
      <c r="B75" s="1" t="s">
        <v>29</v>
      </c>
      <c r="F75" s="1" t="s">
        <v>27</v>
      </c>
      <c r="I75" s="1"/>
      <c r="J75" s="1" t="s">
        <v>35</v>
      </c>
      <c r="K75" s="1"/>
    </row>
    <row r="76" spans="1:11" x14ac:dyDescent="0.25">
      <c r="A76" s="79">
        <v>0</v>
      </c>
      <c r="B76" s="80">
        <v>5</v>
      </c>
      <c r="C76" s="81">
        <v>10</v>
      </c>
      <c r="E76" s="85">
        <v>0</v>
      </c>
      <c r="F76" s="86">
        <v>2</v>
      </c>
      <c r="G76" s="87">
        <v>4</v>
      </c>
      <c r="I76" s="59">
        <f>A76-E76</f>
        <v>0</v>
      </c>
      <c r="J76" s="60">
        <f t="shared" ref="J76:K76" si="39">B76-F76</f>
        <v>3</v>
      </c>
      <c r="K76" s="61">
        <f t="shared" si="39"/>
        <v>6</v>
      </c>
    </row>
    <row r="77" spans="1:11" ht="15.75" thickBot="1" x14ac:dyDescent="0.3">
      <c r="A77" s="82">
        <v>-15</v>
      </c>
      <c r="B77" s="83">
        <v>10</v>
      </c>
      <c r="C77" s="84">
        <v>0</v>
      </c>
      <c r="E77" s="88">
        <v>-6</v>
      </c>
      <c r="F77" s="89">
        <v>4</v>
      </c>
      <c r="G77" s="90">
        <v>0</v>
      </c>
      <c r="I77" s="65">
        <f>A77-E77</f>
        <v>-9</v>
      </c>
      <c r="J77" s="66">
        <f t="shared" ref="J77" si="40">B77-F77</f>
        <v>6</v>
      </c>
      <c r="K77" s="67">
        <f t="shared" ref="K77" si="41">C77-G77</f>
        <v>0</v>
      </c>
    </row>
    <row r="80" spans="1:11" ht="15.75" thickBot="1" x14ac:dyDescent="0.3">
      <c r="B80" s="1" t="s">
        <v>29</v>
      </c>
      <c r="F80" s="1" t="s">
        <v>27</v>
      </c>
      <c r="J80" s="1" t="s">
        <v>35</v>
      </c>
    </row>
    <row r="81" spans="1:17" x14ac:dyDescent="0.25">
      <c r="A81" s="79">
        <v>5</v>
      </c>
      <c r="B81" s="80">
        <v>1</v>
      </c>
      <c r="C81" s="81">
        <v>-2</v>
      </c>
      <c r="E81" s="85">
        <v>1</v>
      </c>
      <c r="F81" s="86">
        <v>-2</v>
      </c>
      <c r="G81" s="87">
        <v>0</v>
      </c>
      <c r="I81" s="59">
        <f>A81-E81</f>
        <v>4</v>
      </c>
      <c r="J81" s="60">
        <f t="shared" ref="J81:K81" si="42">B81-F81</f>
        <v>3</v>
      </c>
      <c r="K81" s="61">
        <f t="shared" si="42"/>
        <v>-2</v>
      </c>
    </row>
    <row r="82" spans="1:17" x14ac:dyDescent="0.25">
      <c r="A82" s="111">
        <v>-3</v>
      </c>
      <c r="B82" s="112">
        <v>2</v>
      </c>
      <c r="C82" s="113">
        <v>7</v>
      </c>
      <c r="E82" s="115">
        <v>3</v>
      </c>
      <c r="F82" s="116">
        <v>5</v>
      </c>
      <c r="G82" s="117">
        <v>1</v>
      </c>
      <c r="I82" s="62">
        <f t="shared" ref="I82:I83" si="43">A82-E82</f>
        <v>-6</v>
      </c>
      <c r="J82" s="63">
        <f t="shared" ref="J82:J83" si="44">B82-F82</f>
        <v>-3</v>
      </c>
      <c r="K82" s="64">
        <f t="shared" ref="K82:K83" si="45">C82-G82</f>
        <v>6</v>
      </c>
    </row>
    <row r="83" spans="1:17" ht="15.75" thickBot="1" x14ac:dyDescent="0.3">
      <c r="A83" s="82">
        <v>4</v>
      </c>
      <c r="B83" s="83">
        <v>0</v>
      </c>
      <c r="C83" s="84">
        <v>-1</v>
      </c>
      <c r="E83" s="88">
        <v>-1</v>
      </c>
      <c r="F83" s="89">
        <v>2</v>
      </c>
      <c r="G83" s="90">
        <v>4</v>
      </c>
      <c r="I83" s="65">
        <f t="shared" si="43"/>
        <v>5</v>
      </c>
      <c r="J83" s="66">
        <f t="shared" si="44"/>
        <v>-2</v>
      </c>
      <c r="K83" s="67">
        <f t="shared" si="45"/>
        <v>-5</v>
      </c>
    </row>
    <row r="86" spans="1:17" ht="15.75" thickBot="1" x14ac:dyDescent="0.3">
      <c r="B86" s="114" t="s">
        <v>29</v>
      </c>
      <c r="G86" s="114" t="s">
        <v>27</v>
      </c>
      <c r="L86" s="114" t="s">
        <v>28</v>
      </c>
    </row>
    <row r="87" spans="1:17" ht="15.75" thickBot="1" x14ac:dyDescent="0.3">
      <c r="A87" s="79">
        <v>0</v>
      </c>
      <c r="B87" s="80">
        <v>2</v>
      </c>
      <c r="C87" s="80">
        <v>7</v>
      </c>
      <c r="D87" s="81">
        <v>-5</v>
      </c>
      <c r="F87" s="85">
        <v>1</v>
      </c>
      <c r="G87" s="86">
        <v>-2</v>
      </c>
      <c r="H87" s="86">
        <v>5</v>
      </c>
      <c r="I87" s="87">
        <v>3</v>
      </c>
      <c r="K87" s="100">
        <f>A87-F87</f>
        <v>-1</v>
      </c>
      <c r="L87" s="100">
        <f t="shared" ref="L87:N87" si="46">B87-G87</f>
        <v>4</v>
      </c>
      <c r="M87" s="100">
        <f t="shared" si="46"/>
        <v>2</v>
      </c>
      <c r="N87" s="100">
        <f t="shared" si="46"/>
        <v>-8</v>
      </c>
    </row>
    <row r="88" spans="1:17" ht="15.75" thickBot="1" x14ac:dyDescent="0.3">
      <c r="A88" s="111">
        <v>-8</v>
      </c>
      <c r="B88" s="112">
        <v>1</v>
      </c>
      <c r="C88" s="112">
        <v>3</v>
      </c>
      <c r="D88" s="113">
        <v>0</v>
      </c>
      <c r="F88" s="115">
        <v>2</v>
      </c>
      <c r="G88" s="116">
        <v>0</v>
      </c>
      <c r="H88" s="116">
        <v>-3</v>
      </c>
      <c r="I88" s="117">
        <v>1</v>
      </c>
      <c r="K88" s="100">
        <f t="shared" ref="K88:K90" si="47">A88-F88</f>
        <v>-10</v>
      </c>
      <c r="L88" s="100">
        <f t="shared" ref="L88:L90" si="48">B88-G88</f>
        <v>1</v>
      </c>
      <c r="M88" s="100">
        <f t="shared" ref="M88:M90" si="49">C88-H88</f>
        <v>6</v>
      </c>
      <c r="N88" s="100">
        <f t="shared" ref="N88:N90" si="50">D88-I88</f>
        <v>-1</v>
      </c>
    </row>
    <row r="89" spans="1:17" ht="15.75" thickBot="1" x14ac:dyDescent="0.3">
      <c r="A89" s="111">
        <v>4</v>
      </c>
      <c r="B89" s="112">
        <v>2</v>
      </c>
      <c r="C89" s="112">
        <v>-2</v>
      </c>
      <c r="D89" s="113">
        <v>5</v>
      </c>
      <c r="F89" s="115">
        <v>5</v>
      </c>
      <c r="G89" s="116">
        <v>-1</v>
      </c>
      <c r="H89" s="116">
        <v>0</v>
      </c>
      <c r="I89" s="117">
        <v>4</v>
      </c>
      <c r="K89" s="100">
        <f t="shared" si="47"/>
        <v>-1</v>
      </c>
      <c r="L89" s="100">
        <f t="shared" si="48"/>
        <v>3</v>
      </c>
      <c r="M89" s="100">
        <f t="shared" si="49"/>
        <v>-2</v>
      </c>
      <c r="N89" s="100">
        <f t="shared" si="50"/>
        <v>1</v>
      </c>
    </row>
    <row r="90" spans="1:17" ht="15.75" thickBot="1" x14ac:dyDescent="0.3">
      <c r="A90" s="82">
        <v>6</v>
      </c>
      <c r="B90" s="83">
        <v>5</v>
      </c>
      <c r="C90" s="83">
        <v>9</v>
      </c>
      <c r="D90" s="84">
        <v>16</v>
      </c>
      <c r="F90" s="88">
        <v>7</v>
      </c>
      <c r="G90" s="89">
        <v>10</v>
      </c>
      <c r="H90" s="89">
        <v>6</v>
      </c>
      <c r="I90" s="90">
        <v>-10</v>
      </c>
      <c r="K90" s="100">
        <f t="shared" si="47"/>
        <v>-1</v>
      </c>
      <c r="L90" s="100">
        <f t="shared" si="48"/>
        <v>-5</v>
      </c>
      <c r="M90" s="100">
        <f t="shared" si="49"/>
        <v>3</v>
      </c>
      <c r="N90" s="100">
        <f t="shared" si="50"/>
        <v>26</v>
      </c>
    </row>
    <row r="93" spans="1:17" ht="15.75" thickBot="1" x14ac:dyDescent="0.3">
      <c r="C93" s="1" t="s">
        <v>29</v>
      </c>
      <c r="H93" s="114"/>
      <c r="I93" s="1" t="s">
        <v>27</v>
      </c>
      <c r="O93" s="1" t="s">
        <v>28</v>
      </c>
    </row>
    <row r="94" spans="1:17" ht="15.75" thickBot="1" x14ac:dyDescent="0.3">
      <c r="A94" s="79">
        <v>1</v>
      </c>
      <c r="B94" s="79">
        <v>2</v>
      </c>
      <c r="C94" s="79">
        <v>3</v>
      </c>
      <c r="D94" s="79">
        <v>4</v>
      </c>
      <c r="E94" s="79">
        <v>5</v>
      </c>
      <c r="G94" s="85">
        <v>1</v>
      </c>
      <c r="H94" s="86">
        <v>2</v>
      </c>
      <c r="I94" s="86">
        <v>3</v>
      </c>
      <c r="J94" s="86">
        <v>-1</v>
      </c>
      <c r="K94" s="87">
        <v>8</v>
      </c>
      <c r="M94" s="100">
        <f>A94-G94</f>
        <v>0</v>
      </c>
      <c r="N94" s="101">
        <f t="shared" ref="N94:Q94" si="51">B94-H94</f>
        <v>0</v>
      </c>
      <c r="O94" s="101">
        <f t="shared" si="51"/>
        <v>0</v>
      </c>
      <c r="P94" s="101">
        <f t="shared" si="51"/>
        <v>5</v>
      </c>
      <c r="Q94" s="102">
        <f t="shared" si="51"/>
        <v>-3</v>
      </c>
    </row>
    <row r="95" spans="1:17" ht="15.75" thickBot="1" x14ac:dyDescent="0.3">
      <c r="A95" s="79">
        <v>6</v>
      </c>
      <c r="B95" s="79">
        <v>7</v>
      </c>
      <c r="C95" s="79">
        <v>8</v>
      </c>
      <c r="D95" s="79">
        <v>9</v>
      </c>
      <c r="E95" s="79">
        <v>10</v>
      </c>
      <c r="G95" s="115">
        <v>2</v>
      </c>
      <c r="H95" s="116">
        <v>-1</v>
      </c>
      <c r="I95" s="116">
        <v>-4</v>
      </c>
      <c r="J95" s="116">
        <v>3</v>
      </c>
      <c r="K95" s="117">
        <v>1</v>
      </c>
      <c r="M95" s="103">
        <f t="shared" ref="M95:M98" si="52">A95-G95</f>
        <v>4</v>
      </c>
      <c r="N95" s="104">
        <f t="shared" ref="N95:N98" si="53">B95-H95</f>
        <v>8</v>
      </c>
      <c r="O95" s="104">
        <f t="shared" ref="O95:O98" si="54">C95-I95</f>
        <v>12</v>
      </c>
      <c r="P95" s="104">
        <f t="shared" ref="P95:P98" si="55">D95-J95</f>
        <v>6</v>
      </c>
      <c r="Q95" s="105">
        <f t="shared" ref="Q95:Q98" si="56">E95-K95</f>
        <v>9</v>
      </c>
    </row>
    <row r="96" spans="1:17" ht="15.75" thickBot="1" x14ac:dyDescent="0.3">
      <c r="A96" s="79">
        <v>11</v>
      </c>
      <c r="B96" s="79">
        <v>12</v>
      </c>
      <c r="C96" s="79">
        <v>13</v>
      </c>
      <c r="D96" s="79">
        <v>14</v>
      </c>
      <c r="E96" s="79">
        <v>15</v>
      </c>
      <c r="G96" s="115">
        <v>4</v>
      </c>
      <c r="H96" s="116">
        <v>-1</v>
      </c>
      <c r="I96" s="116">
        <v>-7</v>
      </c>
      <c r="J96" s="116">
        <v>-4</v>
      </c>
      <c r="K96" s="117">
        <v>7</v>
      </c>
      <c r="M96" s="103">
        <f t="shared" si="52"/>
        <v>7</v>
      </c>
      <c r="N96" s="104">
        <f t="shared" si="53"/>
        <v>13</v>
      </c>
      <c r="O96" s="104">
        <f t="shared" si="54"/>
        <v>20</v>
      </c>
      <c r="P96" s="104">
        <f t="shared" si="55"/>
        <v>18</v>
      </c>
      <c r="Q96" s="105">
        <f t="shared" si="56"/>
        <v>8</v>
      </c>
    </row>
    <row r="97" spans="1:17" ht="15.75" thickBot="1" x14ac:dyDescent="0.3">
      <c r="A97" s="79">
        <v>16</v>
      </c>
      <c r="B97" s="79">
        <v>17</v>
      </c>
      <c r="C97" s="79">
        <v>18</v>
      </c>
      <c r="D97" s="79">
        <v>19</v>
      </c>
      <c r="E97" s="79">
        <v>20</v>
      </c>
      <c r="G97" s="115">
        <v>1</v>
      </c>
      <c r="H97" s="116">
        <v>-1</v>
      </c>
      <c r="I97" s="116">
        <v>-3</v>
      </c>
      <c r="J97" s="116">
        <v>-2</v>
      </c>
      <c r="K97" s="117">
        <v>5</v>
      </c>
      <c r="M97" s="103">
        <f t="shared" si="52"/>
        <v>15</v>
      </c>
      <c r="N97" s="104">
        <f t="shared" si="53"/>
        <v>18</v>
      </c>
      <c r="O97" s="104">
        <f t="shared" si="54"/>
        <v>21</v>
      </c>
      <c r="P97" s="104">
        <f t="shared" si="55"/>
        <v>21</v>
      </c>
      <c r="Q97" s="105">
        <f t="shared" si="56"/>
        <v>15</v>
      </c>
    </row>
    <row r="98" spans="1:17" ht="15.75" thickBot="1" x14ac:dyDescent="0.3">
      <c r="A98" s="79">
        <v>21</v>
      </c>
      <c r="B98" s="79">
        <v>22</v>
      </c>
      <c r="C98" s="79">
        <v>23</v>
      </c>
      <c r="D98" s="79">
        <v>24</v>
      </c>
      <c r="E98" s="79">
        <v>25</v>
      </c>
      <c r="G98" s="88">
        <v>4</v>
      </c>
      <c r="H98" s="89">
        <v>-7</v>
      </c>
      <c r="I98" s="89">
        <v>-18</v>
      </c>
      <c r="J98" s="89">
        <v>11</v>
      </c>
      <c r="K98" s="90">
        <v>13</v>
      </c>
      <c r="M98" s="106">
        <f t="shared" si="52"/>
        <v>17</v>
      </c>
      <c r="N98" s="107">
        <f t="shared" si="53"/>
        <v>29</v>
      </c>
      <c r="O98" s="107">
        <f t="shared" si="54"/>
        <v>41</v>
      </c>
      <c r="P98" s="107">
        <f t="shared" si="55"/>
        <v>13</v>
      </c>
      <c r="Q98" s="108">
        <f t="shared" si="56"/>
        <v>12</v>
      </c>
    </row>
    <row r="101" spans="1:17" x14ac:dyDescent="0.25">
      <c r="A101" s="11" t="s">
        <v>9</v>
      </c>
    </row>
    <row r="103" spans="1:17" ht="15.75" thickBot="1" x14ac:dyDescent="0.3">
      <c r="B103" t="s">
        <v>29</v>
      </c>
      <c r="E103" t="s">
        <v>27</v>
      </c>
      <c r="H103" t="s">
        <v>36</v>
      </c>
    </row>
    <row r="104" spans="1:17" x14ac:dyDescent="0.25">
      <c r="A104" s="79">
        <v>1</v>
      </c>
      <c r="B104" s="81">
        <v>2</v>
      </c>
      <c r="D104" s="85">
        <v>5</v>
      </c>
      <c r="E104" s="87">
        <v>6</v>
      </c>
      <c r="G104" s="118">
        <f t="array" ref="G104:H105">MMULT(A104:B105,D104:E105)</f>
        <v>19</v>
      </c>
      <c r="H104" s="119">
        <v>22</v>
      </c>
    </row>
    <row r="105" spans="1:17" ht="15.75" thickBot="1" x14ac:dyDescent="0.3">
      <c r="A105" s="82">
        <v>3</v>
      </c>
      <c r="B105" s="84">
        <v>4</v>
      </c>
      <c r="D105" s="88">
        <v>7</v>
      </c>
      <c r="E105" s="90">
        <v>8</v>
      </c>
      <c r="G105" s="120">
        <v>43</v>
      </c>
      <c r="H105" s="121">
        <v>50</v>
      </c>
    </row>
    <row r="108" spans="1:17" ht="15.75" thickBot="1" x14ac:dyDescent="0.3">
      <c r="A108" s="1"/>
      <c r="B108" s="1" t="s">
        <v>29</v>
      </c>
      <c r="C108" s="1"/>
      <c r="F108" t="s">
        <v>27</v>
      </c>
      <c r="I108" t="s">
        <v>36</v>
      </c>
    </row>
    <row r="109" spans="1:17" x14ac:dyDescent="0.25">
      <c r="A109" s="79">
        <v>1</v>
      </c>
      <c r="B109" s="80">
        <v>2</v>
      </c>
      <c r="C109" s="81">
        <v>-1</v>
      </c>
      <c r="E109" s="85">
        <v>3</v>
      </c>
      <c r="F109" s="87">
        <v>-2</v>
      </c>
      <c r="H109" s="118">
        <f t="array" ref="H109:I111">MMULT(A109:C111,E109:F111)</f>
        <v>1</v>
      </c>
      <c r="I109" s="119">
        <v>1</v>
      </c>
    </row>
    <row r="110" spans="1:17" x14ac:dyDescent="0.25">
      <c r="A110" s="111">
        <v>3</v>
      </c>
      <c r="B110" s="112">
        <v>4</v>
      </c>
      <c r="C110" s="113">
        <v>0</v>
      </c>
      <c r="E110" s="115">
        <v>1</v>
      </c>
      <c r="F110" s="117">
        <v>0</v>
      </c>
      <c r="H110" s="129">
        <v>13</v>
      </c>
      <c r="I110" s="130">
        <v>-6</v>
      </c>
    </row>
    <row r="111" spans="1:17" ht="15.75" thickBot="1" x14ac:dyDescent="0.3">
      <c r="A111" s="82">
        <v>-1</v>
      </c>
      <c r="B111" s="83">
        <v>2</v>
      </c>
      <c r="C111" s="84">
        <v>-2</v>
      </c>
      <c r="E111" s="88">
        <v>4</v>
      </c>
      <c r="F111" s="90">
        <v>-3</v>
      </c>
      <c r="H111" s="120">
        <v>-9</v>
      </c>
      <c r="I111" s="121">
        <v>8</v>
      </c>
    </row>
    <row r="113" spans="1:17" ht="15.75" thickBot="1" x14ac:dyDescent="0.3">
      <c r="B113" s="1" t="s">
        <v>29</v>
      </c>
      <c r="F113" s="114" t="s">
        <v>27</v>
      </c>
      <c r="K113" s="114" t="s">
        <v>30</v>
      </c>
    </row>
    <row r="114" spans="1:17" x14ac:dyDescent="0.25">
      <c r="A114" s="79">
        <v>1</v>
      </c>
      <c r="B114" s="80">
        <v>3</v>
      </c>
      <c r="C114" s="81">
        <v>2</v>
      </c>
      <c r="E114" s="85">
        <v>2</v>
      </c>
      <c r="F114" s="86">
        <v>0</v>
      </c>
      <c r="G114" s="86">
        <v>-1</v>
      </c>
      <c r="H114" s="87">
        <v>1</v>
      </c>
      <c r="J114" s="118">
        <f t="array" ref="J114:M115">MMULT(A114:C115,E114:H116)</f>
        <v>11</v>
      </c>
      <c r="K114" s="134">
        <v>-4</v>
      </c>
      <c r="L114" s="134">
        <v>6</v>
      </c>
      <c r="M114" s="119">
        <v>13</v>
      </c>
    </row>
    <row r="115" spans="1:17" ht="15.75" thickBot="1" x14ac:dyDescent="0.3">
      <c r="A115" s="82">
        <v>0</v>
      </c>
      <c r="B115" s="83">
        <v>4</v>
      </c>
      <c r="C115" s="84">
        <v>-1</v>
      </c>
      <c r="E115" s="115">
        <v>3</v>
      </c>
      <c r="F115" s="116">
        <v>-2</v>
      </c>
      <c r="G115" s="116">
        <v>1</v>
      </c>
      <c r="H115" s="117">
        <v>2</v>
      </c>
      <c r="J115" s="120">
        <v>12</v>
      </c>
      <c r="K115" s="136">
        <v>-9</v>
      </c>
      <c r="L115" s="136">
        <v>2</v>
      </c>
      <c r="M115" s="121">
        <v>5</v>
      </c>
    </row>
    <row r="116" spans="1:17" ht="15.75" thickBot="1" x14ac:dyDescent="0.3">
      <c r="E116" s="88">
        <v>0</v>
      </c>
      <c r="F116" s="89">
        <v>1</v>
      </c>
      <c r="G116" s="89">
        <v>2</v>
      </c>
      <c r="H116" s="90">
        <v>3</v>
      </c>
    </row>
    <row r="118" spans="1:17" ht="15.75" thickBot="1" x14ac:dyDescent="0.3">
      <c r="A118" s="1" t="s">
        <v>29</v>
      </c>
      <c r="D118" t="s">
        <v>27</v>
      </c>
      <c r="G118" t="s">
        <v>36</v>
      </c>
    </row>
    <row r="119" spans="1:17" ht="15.75" thickBot="1" x14ac:dyDescent="0.3">
      <c r="A119" s="137">
        <v>2</v>
      </c>
      <c r="C119" s="98"/>
      <c r="D119" s="98"/>
      <c r="F119" s="59">
        <f t="array" ref="F119:G121">MMULT(A119:A121,C120:D120)</f>
        <v>18</v>
      </c>
      <c r="G119" s="61">
        <v>24</v>
      </c>
    </row>
    <row r="120" spans="1:17" ht="15.75" thickBot="1" x14ac:dyDescent="0.3">
      <c r="A120" s="138">
        <v>3</v>
      </c>
      <c r="C120" s="140">
        <v>9</v>
      </c>
      <c r="D120" s="141">
        <v>12</v>
      </c>
      <c r="F120" s="62">
        <v>27</v>
      </c>
      <c r="G120" s="64">
        <v>36</v>
      </c>
    </row>
    <row r="121" spans="1:17" ht="15.75" thickBot="1" x14ac:dyDescent="0.3">
      <c r="A121" s="139">
        <v>4</v>
      </c>
      <c r="C121" s="98"/>
      <c r="D121" s="98"/>
      <c r="F121" s="65">
        <v>36</v>
      </c>
      <c r="G121" s="67">
        <v>48</v>
      </c>
    </row>
    <row r="124" spans="1:17" ht="15.75" thickBot="1" x14ac:dyDescent="0.3">
      <c r="A124" s="1"/>
      <c r="B124" s="1"/>
      <c r="C124" s="1" t="s">
        <v>29</v>
      </c>
      <c r="D124" s="1"/>
      <c r="E124" s="1"/>
      <c r="I124" s="1" t="s">
        <v>27</v>
      </c>
      <c r="O124" s="142" t="s">
        <v>36</v>
      </c>
    </row>
    <row r="125" spans="1:17" x14ac:dyDescent="0.25">
      <c r="A125" s="79">
        <v>8</v>
      </c>
      <c r="B125" s="80">
        <v>0</v>
      </c>
      <c r="C125" s="80">
        <v>7</v>
      </c>
      <c r="D125" s="80">
        <v>6</v>
      </c>
      <c r="E125" s="81">
        <v>4</v>
      </c>
      <c r="G125" s="85">
        <v>9</v>
      </c>
      <c r="H125" s="86">
        <v>5</v>
      </c>
      <c r="I125" s="86">
        <v>4</v>
      </c>
      <c r="J125" s="86">
        <v>2</v>
      </c>
      <c r="K125" s="87">
        <v>0</v>
      </c>
      <c r="M125" s="118">
        <f t="array" ref="M125:Q129">MMULT(A125:E129,G125:K129)</f>
        <v>143</v>
      </c>
      <c r="N125" s="134">
        <v>127</v>
      </c>
      <c r="O125" s="134">
        <v>163</v>
      </c>
      <c r="P125" s="134">
        <v>110</v>
      </c>
      <c r="Q125" s="119">
        <v>91</v>
      </c>
    </row>
    <row r="126" spans="1:17" x14ac:dyDescent="0.25">
      <c r="A126" s="111">
        <v>3</v>
      </c>
      <c r="B126" s="112">
        <v>2</v>
      </c>
      <c r="C126" s="112">
        <v>4</v>
      </c>
      <c r="D126" s="112">
        <v>6</v>
      </c>
      <c r="E126" s="113">
        <v>2</v>
      </c>
      <c r="G126" s="115">
        <v>6</v>
      </c>
      <c r="H126" s="116">
        <v>9</v>
      </c>
      <c r="I126" s="116">
        <v>8</v>
      </c>
      <c r="J126" s="116">
        <v>0</v>
      </c>
      <c r="K126" s="117">
        <v>5</v>
      </c>
      <c r="M126" s="129">
        <v>87</v>
      </c>
      <c r="N126" s="135">
        <v>93</v>
      </c>
      <c r="O126" s="135">
        <v>120</v>
      </c>
      <c r="P126" s="135">
        <v>68</v>
      </c>
      <c r="Q126" s="130">
        <v>74</v>
      </c>
    </row>
    <row r="127" spans="1:17" x14ac:dyDescent="0.25">
      <c r="A127" s="111">
        <v>4</v>
      </c>
      <c r="B127" s="112">
        <v>1</v>
      </c>
      <c r="C127" s="112">
        <v>5</v>
      </c>
      <c r="D127" s="112">
        <v>0</v>
      </c>
      <c r="E127" s="113">
        <v>7</v>
      </c>
      <c r="G127" s="115">
        <v>7</v>
      </c>
      <c r="H127" s="116">
        <v>3</v>
      </c>
      <c r="I127" s="116">
        <v>11</v>
      </c>
      <c r="J127" s="116">
        <v>6</v>
      </c>
      <c r="K127" s="117">
        <v>7</v>
      </c>
      <c r="M127" s="129">
        <v>84</v>
      </c>
      <c r="N127" s="135">
        <v>107</v>
      </c>
      <c r="O127" s="135">
        <v>100</v>
      </c>
      <c r="P127" s="135">
        <v>87</v>
      </c>
      <c r="Q127" s="130">
        <v>61</v>
      </c>
    </row>
    <row r="128" spans="1:17" x14ac:dyDescent="0.25">
      <c r="A128" s="111">
        <v>8</v>
      </c>
      <c r="B128" s="112">
        <v>7</v>
      </c>
      <c r="C128" s="112">
        <v>1</v>
      </c>
      <c r="D128" s="112">
        <v>0</v>
      </c>
      <c r="E128" s="113">
        <v>3</v>
      </c>
      <c r="G128" s="115">
        <v>3</v>
      </c>
      <c r="H128" s="116">
        <v>5</v>
      </c>
      <c r="I128" s="116">
        <v>7</v>
      </c>
      <c r="J128" s="116">
        <v>4</v>
      </c>
      <c r="K128" s="117">
        <v>5</v>
      </c>
      <c r="M128" s="129">
        <v>124</v>
      </c>
      <c r="N128" s="135">
        <v>133</v>
      </c>
      <c r="O128" s="135">
        <v>108</v>
      </c>
      <c r="P128" s="135">
        <v>43</v>
      </c>
      <c r="Q128" s="130">
        <v>51</v>
      </c>
    </row>
    <row r="129" spans="1:17" ht="15.75" thickBot="1" x14ac:dyDescent="0.3">
      <c r="A129" s="82">
        <v>3</v>
      </c>
      <c r="B129" s="83">
        <v>3</v>
      </c>
      <c r="C129" s="83">
        <v>5</v>
      </c>
      <c r="D129" s="83">
        <v>2</v>
      </c>
      <c r="E129" s="84">
        <v>5</v>
      </c>
      <c r="G129" s="88">
        <v>1</v>
      </c>
      <c r="H129" s="89">
        <v>9</v>
      </c>
      <c r="I129" s="89">
        <v>3</v>
      </c>
      <c r="J129" s="89">
        <v>7</v>
      </c>
      <c r="K129" s="90">
        <v>3</v>
      </c>
      <c r="M129" s="120">
        <v>91</v>
      </c>
      <c r="N129" s="136">
        <v>112</v>
      </c>
      <c r="O129" s="136">
        <v>120</v>
      </c>
      <c r="P129" s="136">
        <v>79</v>
      </c>
      <c r="Q129" s="121">
        <v>75</v>
      </c>
    </row>
    <row r="132" spans="1:17" x14ac:dyDescent="0.25">
      <c r="A132" s="11" t="s">
        <v>11</v>
      </c>
    </row>
    <row r="134" spans="1:17" ht="18" thickBot="1" x14ac:dyDescent="0.3">
      <c r="C134" s="1" t="s">
        <v>29</v>
      </c>
      <c r="I134" s="33" t="s">
        <v>12</v>
      </c>
    </row>
    <row r="135" spans="1:17" ht="15.75" thickBot="1" x14ac:dyDescent="0.3">
      <c r="A135" s="79">
        <v>1</v>
      </c>
      <c r="B135" s="79">
        <v>2</v>
      </c>
      <c r="C135" s="79">
        <v>3</v>
      </c>
      <c r="D135" s="79">
        <v>4</v>
      </c>
      <c r="E135" s="79">
        <v>5</v>
      </c>
      <c r="G135" s="176">
        <f t="array" ref="G135:K139">MINVERSE(A135:E139)</f>
        <v>72638703667263.234</v>
      </c>
      <c r="H135" s="177">
        <v>0.76190476190476186</v>
      </c>
      <c r="I135" s="177">
        <v>0</v>
      </c>
      <c r="J135" s="177">
        <v>-290554814669064.19</v>
      </c>
      <c r="K135" s="178">
        <v>217916111001799.06</v>
      </c>
    </row>
    <row r="136" spans="1:17" ht="15.75" thickBot="1" x14ac:dyDescent="0.3">
      <c r="A136" s="79">
        <v>6</v>
      </c>
      <c r="B136" s="79">
        <v>7</v>
      </c>
      <c r="C136" s="79">
        <v>8</v>
      </c>
      <c r="D136" s="79">
        <v>9</v>
      </c>
      <c r="E136" s="79">
        <v>10</v>
      </c>
      <c r="G136" s="179">
        <v>-3525247087352003.5</v>
      </c>
      <c r="H136" s="175">
        <v>4785074604081151</v>
      </c>
      <c r="I136" s="175">
        <v>-562949953421312</v>
      </c>
      <c r="J136" s="175">
        <v>871664444007192.75</v>
      </c>
      <c r="K136" s="180">
        <v>-1568542007315027.5</v>
      </c>
    </row>
    <row r="137" spans="1:17" ht="15.75" thickBot="1" x14ac:dyDescent="0.3">
      <c r="A137" s="79">
        <v>11</v>
      </c>
      <c r="B137" s="79">
        <v>12</v>
      </c>
      <c r="C137" s="79">
        <v>13</v>
      </c>
      <c r="D137" s="79">
        <v>14</v>
      </c>
      <c r="E137" s="79">
        <v>15</v>
      </c>
      <c r="G137" s="179">
        <v>3382239639507077</v>
      </c>
      <c r="H137" s="175">
        <v>-5066549580791808</v>
      </c>
      <c r="I137" s="175">
        <v>1125899906842624</v>
      </c>
      <c r="J137" s="175">
        <v>-581109629338128.5</v>
      </c>
      <c r="K137" s="180">
        <v>1139519663780236.5</v>
      </c>
    </row>
    <row r="138" spans="1:17" ht="15.75" thickBot="1" x14ac:dyDescent="0.3">
      <c r="A138" s="79">
        <v>16</v>
      </c>
      <c r="B138" s="79">
        <v>17</v>
      </c>
      <c r="C138" s="79">
        <v>18</v>
      </c>
      <c r="D138" s="79">
        <v>19</v>
      </c>
      <c r="E138" s="79">
        <v>20</v>
      </c>
      <c r="G138" s="179">
        <v>3520707168372803</v>
      </c>
      <c r="H138" s="175">
        <v>-4222124650659840</v>
      </c>
      <c r="I138" s="175">
        <v>-562949953421312</v>
      </c>
      <c r="J138" s="175">
        <v>-290554814669064.25</v>
      </c>
      <c r="K138" s="180">
        <v>1554922250377414</v>
      </c>
    </row>
    <row r="139" spans="1:17" ht="15.75" thickBot="1" x14ac:dyDescent="0.3">
      <c r="A139" s="79">
        <v>21</v>
      </c>
      <c r="B139" s="79">
        <v>22</v>
      </c>
      <c r="C139" s="79">
        <v>23</v>
      </c>
      <c r="D139" s="79">
        <v>24</v>
      </c>
      <c r="E139" s="79">
        <v>25</v>
      </c>
      <c r="G139" s="181">
        <v>-3450338424195139</v>
      </c>
      <c r="H139" s="182">
        <v>4503599627370496</v>
      </c>
      <c r="I139" s="182">
        <v>0</v>
      </c>
      <c r="J139" s="182">
        <v>290554814669064.25</v>
      </c>
      <c r="K139" s="183">
        <v>-1343816017844422</v>
      </c>
    </row>
    <row r="142" spans="1:17" ht="18" thickBot="1" x14ac:dyDescent="0.3">
      <c r="B142" s="114" t="s">
        <v>29</v>
      </c>
      <c r="I142" s="143" t="s">
        <v>12</v>
      </c>
    </row>
    <row r="143" spans="1:17" x14ac:dyDescent="0.25">
      <c r="A143" s="79">
        <v>0</v>
      </c>
      <c r="B143" s="80">
        <v>2</v>
      </c>
      <c r="C143" s="80">
        <v>7</v>
      </c>
      <c r="D143" s="81">
        <v>-5</v>
      </c>
      <c r="G143" s="118">
        <f t="array" ref="G143:J146">MINVERSE(A143:D146)</f>
        <v>3.3816425120772944E-2</v>
      </c>
      <c r="H143" s="134">
        <v>-0.11835748792270531</v>
      </c>
      <c r="I143" s="134">
        <v>-4.8309178743961359E-3</v>
      </c>
      <c r="J143" s="119">
        <v>1.2077294685990336E-2</v>
      </c>
    </row>
    <row r="144" spans="1:17" x14ac:dyDescent="0.25">
      <c r="A144" s="111">
        <v>-8</v>
      </c>
      <c r="B144" s="112">
        <v>1</v>
      </c>
      <c r="C144" s="112">
        <v>3</v>
      </c>
      <c r="D144" s="113">
        <v>0</v>
      </c>
      <c r="G144" s="129">
        <v>0.17736369910282954</v>
      </c>
      <c r="H144" s="135">
        <v>0.16494133885438234</v>
      </c>
      <c r="I144" s="135">
        <v>0.46445824706694278</v>
      </c>
      <c r="J144" s="130">
        <v>-8.9717046238785375E-2</v>
      </c>
    </row>
    <row r="145" spans="1:10" x14ac:dyDescent="0.25">
      <c r="A145" s="111">
        <v>4</v>
      </c>
      <c r="B145" s="112">
        <v>2</v>
      </c>
      <c r="C145" s="112">
        <v>-2</v>
      </c>
      <c r="D145" s="113">
        <v>5</v>
      </c>
      <c r="G145" s="129">
        <v>3.1055900621118009E-2</v>
      </c>
      <c r="H145" s="135">
        <v>-3.7267080745341609E-2</v>
      </c>
      <c r="I145" s="135">
        <v>-0.16770186335403728</v>
      </c>
      <c r="J145" s="130">
        <v>6.2111801242236024E-2</v>
      </c>
    </row>
    <row r="146" spans="1:10" ht="15.75" thickBot="1" x14ac:dyDescent="0.3">
      <c r="A146" s="82">
        <v>6</v>
      </c>
      <c r="B146" s="83">
        <v>5</v>
      </c>
      <c r="C146" s="83">
        <v>9</v>
      </c>
      <c r="D146" s="84">
        <v>16</v>
      </c>
      <c r="G146" s="120">
        <v>-8.5576259489302961E-2</v>
      </c>
      <c r="H146" s="136">
        <v>1.3802622498274669E-2</v>
      </c>
      <c r="I146" s="136">
        <v>-4.8999309868875088E-2</v>
      </c>
      <c r="J146" s="121">
        <v>5.1069703243616288E-2</v>
      </c>
    </row>
    <row r="149" spans="1:10" ht="18" thickBot="1" x14ac:dyDescent="0.3">
      <c r="B149" s="1" t="s">
        <v>29</v>
      </c>
      <c r="H149" s="33" t="s">
        <v>12</v>
      </c>
    </row>
    <row r="150" spans="1:10" x14ac:dyDescent="0.25">
      <c r="A150" s="79">
        <v>5</v>
      </c>
      <c r="B150" s="80">
        <v>1</v>
      </c>
      <c r="C150" s="81">
        <v>-2</v>
      </c>
      <c r="G150" s="118">
        <f t="array" ref="G150:I152">MINVERSE(A150:C152)</f>
        <v>-6.4516129032258049E-2</v>
      </c>
      <c r="H150" s="134">
        <v>3.2258064516129024E-2</v>
      </c>
      <c r="I150" s="119">
        <v>0.35483870967741926</v>
      </c>
    </row>
    <row r="151" spans="1:10" x14ac:dyDescent="0.25">
      <c r="A151" s="111">
        <v>-3</v>
      </c>
      <c r="B151" s="112">
        <v>2</v>
      </c>
      <c r="C151" s="113">
        <v>7</v>
      </c>
      <c r="G151" s="129">
        <v>0.80645161290322576</v>
      </c>
      <c r="H151" s="135">
        <v>9.6774193548387122E-2</v>
      </c>
      <c r="I151" s="130">
        <v>-0.93548387096774166</v>
      </c>
    </row>
    <row r="152" spans="1:10" ht="15.75" thickBot="1" x14ac:dyDescent="0.3">
      <c r="A152" s="82">
        <v>4</v>
      </c>
      <c r="B152" s="83">
        <v>0</v>
      </c>
      <c r="C152" s="84">
        <v>-1</v>
      </c>
      <c r="G152" s="120">
        <v>-0.25806451612903225</v>
      </c>
      <c r="H152" s="136">
        <v>0.12903225806451613</v>
      </c>
      <c r="I152" s="121">
        <v>0.41935483870967732</v>
      </c>
    </row>
    <row r="155" spans="1:10" ht="18" thickBot="1" x14ac:dyDescent="0.3">
      <c r="B155" t="s">
        <v>29</v>
      </c>
      <c r="H155" s="33" t="s">
        <v>12</v>
      </c>
    </row>
    <row r="156" spans="1:10" x14ac:dyDescent="0.25">
      <c r="A156" s="79">
        <v>5</v>
      </c>
      <c r="B156" s="80">
        <v>9</v>
      </c>
      <c r="C156" s="81">
        <v>7</v>
      </c>
      <c r="G156" s="118" t="e">
        <f t="array" ref="G156:I157">MINVERSE(A156:C157)</f>
        <v>#VALUE!</v>
      </c>
      <c r="H156" s="134" t="e">
        <v>#VALUE!</v>
      </c>
      <c r="I156" s="144" t="e">
        <v>#VALUE!</v>
      </c>
    </row>
    <row r="157" spans="1:10" ht="15.75" thickBot="1" x14ac:dyDescent="0.3">
      <c r="A157" s="82">
        <v>10</v>
      </c>
      <c r="B157" s="83">
        <v>0</v>
      </c>
      <c r="C157" s="84">
        <v>3</v>
      </c>
      <c r="G157" s="120" t="e">
        <v>#VALUE!</v>
      </c>
      <c r="H157" s="136" t="e">
        <v>#VALUE!</v>
      </c>
      <c r="I157" s="146" t="e">
        <v>#VALUE!</v>
      </c>
    </row>
    <row r="160" spans="1:10" ht="18" thickBot="1" x14ac:dyDescent="0.3">
      <c r="B160" s="99" t="s">
        <v>1</v>
      </c>
      <c r="H160" s="33" t="s">
        <v>12</v>
      </c>
    </row>
    <row r="161" spans="1:8" x14ac:dyDescent="0.25">
      <c r="A161" s="79">
        <v>1</v>
      </c>
      <c r="B161" s="81">
        <v>2</v>
      </c>
      <c r="G161" s="118">
        <f t="array" ref="G161:H162">MINVERSE(A161:B162)</f>
        <v>-1.9999999999999998</v>
      </c>
      <c r="H161" s="119">
        <v>0.99999999999999989</v>
      </c>
    </row>
    <row r="162" spans="1:8" ht="15.75" thickBot="1" x14ac:dyDescent="0.3">
      <c r="A162" s="82">
        <v>3</v>
      </c>
      <c r="B162" s="84">
        <v>4</v>
      </c>
      <c r="G162" s="120">
        <v>1.4999999999999998</v>
      </c>
      <c r="H162" s="121">
        <v>-0.49999999999999989</v>
      </c>
    </row>
    <row r="165" spans="1:8" x14ac:dyDescent="0.25">
      <c r="A165" s="11" t="s">
        <v>13</v>
      </c>
    </row>
    <row r="167" spans="1:8" ht="15.75" thickBot="1" x14ac:dyDescent="0.3">
      <c r="C167" s="1" t="s">
        <v>29</v>
      </c>
    </row>
    <row r="168" spans="1:8" x14ac:dyDescent="0.25">
      <c r="A168" s="85">
        <v>1</v>
      </c>
      <c r="B168" s="86">
        <v>2</v>
      </c>
      <c r="C168" s="86">
        <v>3</v>
      </c>
      <c r="D168" s="86">
        <v>-1</v>
      </c>
      <c r="E168" s="87">
        <v>8</v>
      </c>
    </row>
    <row r="169" spans="1:8" ht="15.75" thickBot="1" x14ac:dyDescent="0.3">
      <c r="A169" s="115">
        <v>2</v>
      </c>
      <c r="B169" s="116">
        <v>-1</v>
      </c>
      <c r="C169" s="116">
        <v>-4</v>
      </c>
      <c r="D169" s="116">
        <v>3</v>
      </c>
      <c r="E169" s="117">
        <v>1</v>
      </c>
    </row>
    <row r="170" spans="1:8" ht="15.75" thickBot="1" x14ac:dyDescent="0.3">
      <c r="A170" s="115">
        <v>4</v>
      </c>
      <c r="B170" s="116">
        <v>-1</v>
      </c>
      <c r="C170" s="116">
        <v>-7</v>
      </c>
      <c r="D170" s="116">
        <v>-4</v>
      </c>
      <c r="E170" s="117">
        <v>7</v>
      </c>
      <c r="G170" s="147">
        <f>MDETERM(A168:E172)</f>
        <v>-520</v>
      </c>
    </row>
    <row r="171" spans="1:8" x14ac:dyDescent="0.25">
      <c r="A171" s="115">
        <v>1</v>
      </c>
      <c r="B171" s="116">
        <v>-1</v>
      </c>
      <c r="C171" s="116">
        <v>-3</v>
      </c>
      <c r="D171" s="116">
        <v>-2</v>
      </c>
      <c r="E171" s="117">
        <v>5</v>
      </c>
    </row>
    <row r="172" spans="1:8" ht="15.75" thickBot="1" x14ac:dyDescent="0.3">
      <c r="A172" s="88">
        <v>4</v>
      </c>
      <c r="B172" s="89">
        <v>-7</v>
      </c>
      <c r="C172" s="89">
        <v>-18</v>
      </c>
      <c r="D172" s="89">
        <v>11</v>
      </c>
      <c r="E172" s="90">
        <v>13</v>
      </c>
    </row>
    <row r="175" spans="1:8" ht="15.75" thickBot="1" x14ac:dyDescent="0.3">
      <c r="C175" t="s">
        <v>29</v>
      </c>
    </row>
    <row r="176" spans="1:8" ht="15.75" thickBot="1" x14ac:dyDescent="0.3">
      <c r="A176" s="85">
        <v>1</v>
      </c>
      <c r="B176" s="86">
        <v>-2</v>
      </c>
      <c r="C176" s="86">
        <v>5</v>
      </c>
      <c r="D176" s="87">
        <v>3</v>
      </c>
    </row>
    <row r="177" spans="1:7" ht="15.75" thickBot="1" x14ac:dyDescent="0.3">
      <c r="A177" s="115">
        <v>2</v>
      </c>
      <c r="B177" s="116">
        <v>0</v>
      </c>
      <c r="C177" s="116">
        <v>-3</v>
      </c>
      <c r="D177" s="117">
        <v>1</v>
      </c>
      <c r="G177" s="147">
        <f>MDETERM(A176:D179)</f>
        <v>-65.999999999999972</v>
      </c>
    </row>
    <row r="178" spans="1:7" x14ac:dyDescent="0.25">
      <c r="A178" s="115">
        <v>5</v>
      </c>
      <c r="B178" s="116">
        <v>-1</v>
      </c>
      <c r="C178" s="116">
        <v>0</v>
      </c>
      <c r="D178" s="117">
        <v>4</v>
      </c>
    </row>
    <row r="179" spans="1:7" ht="15.75" thickBot="1" x14ac:dyDescent="0.3">
      <c r="A179" s="88">
        <v>7</v>
      </c>
      <c r="B179" s="89">
        <v>10</v>
      </c>
      <c r="C179" s="89">
        <v>6</v>
      </c>
      <c r="D179" s="90">
        <v>-10</v>
      </c>
    </row>
    <row r="182" spans="1:7" ht="15.75" thickBot="1" x14ac:dyDescent="0.3">
      <c r="B182" s="1" t="s">
        <v>29</v>
      </c>
    </row>
    <row r="183" spans="1:7" ht="15.75" thickBot="1" x14ac:dyDescent="0.3">
      <c r="A183" s="85">
        <v>1</v>
      </c>
      <c r="B183" s="86">
        <v>-2</v>
      </c>
      <c r="C183" s="87">
        <v>0</v>
      </c>
    </row>
    <row r="184" spans="1:7" ht="15.75" thickBot="1" x14ac:dyDescent="0.3">
      <c r="A184" s="115">
        <v>3</v>
      </c>
      <c r="B184" s="116">
        <v>5</v>
      </c>
      <c r="C184" s="117">
        <v>1</v>
      </c>
      <c r="G184" s="147">
        <f>MDETERM(A183:C185)</f>
        <v>43.999999999999993</v>
      </c>
    </row>
    <row r="185" spans="1:7" ht="15.75" thickBot="1" x14ac:dyDescent="0.3">
      <c r="A185" s="88">
        <v>-1</v>
      </c>
      <c r="B185" s="89">
        <v>2</v>
      </c>
      <c r="C185" s="90">
        <v>4</v>
      </c>
    </row>
    <row r="188" spans="1:7" ht="15.75" thickBot="1" x14ac:dyDescent="0.3">
      <c r="B188" t="s">
        <v>29</v>
      </c>
    </row>
    <row r="189" spans="1:7" ht="15.75" thickBot="1" x14ac:dyDescent="0.3">
      <c r="A189" s="85">
        <v>1</v>
      </c>
      <c r="B189" s="87">
        <v>9</v>
      </c>
    </row>
    <row r="190" spans="1:7" ht="15.75" thickBot="1" x14ac:dyDescent="0.3">
      <c r="A190" s="115">
        <v>8</v>
      </c>
      <c r="B190" s="117">
        <v>5</v>
      </c>
      <c r="G190" s="184" t="e">
        <f>MDETERM(A189:B191)</f>
        <v>#VALUE!</v>
      </c>
    </row>
    <row r="191" spans="1:7" ht="15.75" thickBot="1" x14ac:dyDescent="0.3">
      <c r="A191" s="88">
        <v>5</v>
      </c>
      <c r="B191" s="90">
        <v>6</v>
      </c>
    </row>
    <row r="194" spans="1:7" ht="15.75" thickBot="1" x14ac:dyDescent="0.3">
      <c r="B194" t="s">
        <v>29</v>
      </c>
    </row>
    <row r="195" spans="1:7" ht="15.75" thickBot="1" x14ac:dyDescent="0.3">
      <c r="A195" s="148">
        <v>1</v>
      </c>
      <c r="B195" s="149">
        <v>9</v>
      </c>
      <c r="G195" s="147">
        <f>MDETERM(A195:B196)</f>
        <v>-67</v>
      </c>
    </row>
    <row r="196" spans="1:7" ht="15.75" thickBot="1" x14ac:dyDescent="0.3">
      <c r="A196" s="150">
        <v>8</v>
      </c>
      <c r="B196" s="151">
        <v>5</v>
      </c>
    </row>
    <row r="200" spans="1:7" x14ac:dyDescent="0.25">
      <c r="A200" s="11" t="s">
        <v>14</v>
      </c>
    </row>
    <row r="204" spans="1:7" ht="15.75" thickBot="1" x14ac:dyDescent="0.3">
      <c r="A204" s="1"/>
      <c r="B204" s="1" t="s">
        <v>29</v>
      </c>
      <c r="C204" s="1"/>
      <c r="E204" s="98" t="s">
        <v>27</v>
      </c>
    </row>
    <row r="205" spans="1:7" x14ac:dyDescent="0.25">
      <c r="A205" s="12">
        <v>2</v>
      </c>
      <c r="B205" s="55">
        <v>-4</v>
      </c>
      <c r="C205" s="13">
        <v>3</v>
      </c>
      <c r="E205" s="152">
        <v>2</v>
      </c>
    </row>
    <row r="206" spans="1:7" x14ac:dyDescent="0.25">
      <c r="A206" s="56">
        <v>1</v>
      </c>
      <c r="B206" s="57">
        <v>-2</v>
      </c>
      <c r="C206" s="128">
        <v>4</v>
      </c>
      <c r="E206" s="153">
        <v>3</v>
      </c>
    </row>
    <row r="207" spans="1:7" ht="15.75" thickBot="1" x14ac:dyDescent="0.3">
      <c r="A207" s="14">
        <v>3</v>
      </c>
      <c r="B207" s="58">
        <v>-1</v>
      </c>
      <c r="C207" s="15">
        <v>5</v>
      </c>
      <c r="E207" s="154">
        <v>2</v>
      </c>
    </row>
    <row r="210" spans="1:5" ht="18" thickBot="1" x14ac:dyDescent="0.3">
      <c r="B210" s="33" t="s">
        <v>12</v>
      </c>
      <c r="E210" s="1" t="s">
        <v>17</v>
      </c>
    </row>
    <row r="211" spans="1:5" x14ac:dyDescent="0.25">
      <c r="A211" s="118">
        <f t="array" ref="A211:C213">MINVERSE(A205:C207)</f>
        <v>0.24</v>
      </c>
      <c r="B211" s="134">
        <v>-0.68</v>
      </c>
      <c r="C211" s="119">
        <v>0.39999999999999997</v>
      </c>
      <c r="E211" s="155">
        <f t="array" ref="E211:E213">MMULT(A211:C213,E205:E207)</f>
        <v>-0.76000000000000012</v>
      </c>
    </row>
    <row r="212" spans="1:5" x14ac:dyDescent="0.25">
      <c r="A212" s="129">
        <v>-0.27999999999999997</v>
      </c>
      <c r="B212" s="135">
        <v>-3.9999999999999966E-2</v>
      </c>
      <c r="C212" s="130">
        <v>0.19999999999999998</v>
      </c>
      <c r="E212" s="156">
        <v>-0.27999999999999986</v>
      </c>
    </row>
    <row r="213" spans="1:5" ht="15.75" thickBot="1" x14ac:dyDescent="0.3">
      <c r="A213" s="120">
        <v>-0.2</v>
      </c>
      <c r="B213" s="136">
        <v>0.4</v>
      </c>
      <c r="C213" s="121">
        <v>0</v>
      </c>
      <c r="E213" s="157">
        <v>0.80000000000000016</v>
      </c>
    </row>
    <row r="217" spans="1:5" ht="15.75" thickBot="1" x14ac:dyDescent="0.3">
      <c r="A217" s="1"/>
      <c r="B217" s="1" t="s">
        <v>29</v>
      </c>
      <c r="C217" s="1"/>
      <c r="E217" s="98" t="s">
        <v>27</v>
      </c>
    </row>
    <row r="218" spans="1:5" x14ac:dyDescent="0.25">
      <c r="A218" s="12">
        <v>1</v>
      </c>
      <c r="B218" s="55">
        <v>2</v>
      </c>
      <c r="C218" s="13">
        <v>-3</v>
      </c>
      <c r="E218" s="152">
        <v>7</v>
      </c>
    </row>
    <row r="219" spans="1:5" x14ac:dyDescent="0.25">
      <c r="A219" s="56">
        <v>2</v>
      </c>
      <c r="B219" s="57">
        <v>-1</v>
      </c>
      <c r="C219" s="128">
        <v>3</v>
      </c>
      <c r="E219" s="153">
        <v>5</v>
      </c>
    </row>
    <row r="220" spans="1:5" ht="15.75" thickBot="1" x14ac:dyDescent="0.3">
      <c r="A220" s="14">
        <v>-2</v>
      </c>
      <c r="B220" s="58">
        <v>1</v>
      </c>
      <c r="C220" s="15">
        <v>-2</v>
      </c>
      <c r="E220" s="154">
        <v>1</v>
      </c>
    </row>
    <row r="223" spans="1:5" ht="18" thickBot="1" x14ac:dyDescent="0.3">
      <c r="B223" s="33" t="s">
        <v>12</v>
      </c>
      <c r="E223" s="1" t="s">
        <v>17</v>
      </c>
    </row>
    <row r="224" spans="1:5" x14ac:dyDescent="0.25">
      <c r="A224" s="118">
        <f t="array" ref="A224:C226">MINVERSE(A218:C220)</f>
        <v>0.2</v>
      </c>
      <c r="B224" s="134">
        <v>-0.19999999999999996</v>
      </c>
      <c r="C224" s="119">
        <v>-0.6</v>
      </c>
      <c r="E224" s="155">
        <f t="array" ref="E224:E226">MMULT(A224:C226,E218:E220)</f>
        <v>-0.19999999999999962</v>
      </c>
    </row>
    <row r="225" spans="1:5" x14ac:dyDescent="0.25">
      <c r="A225" s="129">
        <v>0.4</v>
      </c>
      <c r="B225" s="135">
        <v>1.6</v>
      </c>
      <c r="C225" s="130">
        <v>1.8</v>
      </c>
      <c r="E225" s="156">
        <v>12.600000000000001</v>
      </c>
    </row>
    <row r="226" spans="1:5" ht="15.75" thickBot="1" x14ac:dyDescent="0.3">
      <c r="A226" s="120">
        <v>0</v>
      </c>
      <c r="B226" s="136">
        <v>1</v>
      </c>
      <c r="C226" s="121">
        <v>1</v>
      </c>
      <c r="E226" s="157">
        <v>6</v>
      </c>
    </row>
    <row r="230" spans="1:5" ht="15.75" thickBot="1" x14ac:dyDescent="0.3">
      <c r="A230" s="1"/>
      <c r="B230" s="1" t="s">
        <v>29</v>
      </c>
      <c r="C230" s="1"/>
      <c r="E230" s="98" t="s">
        <v>27</v>
      </c>
    </row>
    <row r="231" spans="1:5" x14ac:dyDescent="0.25">
      <c r="A231" s="12">
        <v>5</v>
      </c>
      <c r="B231" s="55">
        <v>8</v>
      </c>
      <c r="C231" s="13">
        <v>9</v>
      </c>
      <c r="E231" s="152">
        <v>9</v>
      </c>
    </row>
    <row r="232" spans="1:5" x14ac:dyDescent="0.25">
      <c r="A232" s="56">
        <v>3</v>
      </c>
      <c r="B232" s="57">
        <v>-1</v>
      </c>
      <c r="C232" s="128">
        <v>4</v>
      </c>
      <c r="E232" s="153">
        <v>3</v>
      </c>
    </row>
    <row r="233" spans="1:5" ht="15.75" thickBot="1" x14ac:dyDescent="0.3">
      <c r="A233" s="56">
        <v>7</v>
      </c>
      <c r="B233" s="57">
        <v>10</v>
      </c>
      <c r="C233" s="128">
        <v>0</v>
      </c>
      <c r="E233" s="154">
        <v>2</v>
      </c>
    </row>
    <row r="234" spans="1:5" ht="15.75" thickBot="1" x14ac:dyDescent="0.3">
      <c r="A234" s="14">
        <v>-4</v>
      </c>
      <c r="B234" s="58">
        <v>7</v>
      </c>
      <c r="C234" s="15">
        <v>6</v>
      </c>
    </row>
    <row r="236" spans="1:5" ht="18" thickBot="1" x14ac:dyDescent="0.3">
      <c r="B236" s="33" t="s">
        <v>12</v>
      </c>
      <c r="E236" s="1" t="s">
        <v>17</v>
      </c>
    </row>
    <row r="237" spans="1:5" x14ac:dyDescent="0.25">
      <c r="A237" s="118">
        <f t="array" ref="A237:C239">MINVERSE(A231:C233)</f>
        <v>-0.11204481792717087</v>
      </c>
      <c r="B237" s="134">
        <v>0.2521008403361345</v>
      </c>
      <c r="C237" s="119">
        <v>0.11484593837535015</v>
      </c>
      <c r="E237" s="155">
        <f t="array" ref="E237:E239">MMULT(A237:C239,E231:E233)</f>
        <v>-2.2408963585433928E-2</v>
      </c>
    </row>
    <row r="238" spans="1:5" x14ac:dyDescent="0.25">
      <c r="A238" s="129">
        <v>7.8431372549019607E-2</v>
      </c>
      <c r="B238" s="135">
        <v>-0.17647058823529413</v>
      </c>
      <c r="C238" s="130">
        <v>1.9607843137254905E-2</v>
      </c>
      <c r="E238" s="156">
        <v>0.21568627450980385</v>
      </c>
    </row>
    <row r="239" spans="1:5" ht="15.75" thickBot="1" x14ac:dyDescent="0.3">
      <c r="A239" s="120">
        <v>0.10364145658263305</v>
      </c>
      <c r="B239" s="136">
        <v>1.6806722689075623E-2</v>
      </c>
      <c r="C239" s="121">
        <v>-8.1232492997198869E-2</v>
      </c>
      <c r="E239" s="157">
        <v>0.82072829131652647</v>
      </c>
    </row>
    <row r="243" spans="1:7" ht="15.75" thickBot="1" x14ac:dyDescent="0.3">
      <c r="C243" t="s">
        <v>29</v>
      </c>
      <c r="F243" s="98" t="s">
        <v>27</v>
      </c>
    </row>
    <row r="244" spans="1:7" x14ac:dyDescent="0.25">
      <c r="A244" s="12">
        <v>1</v>
      </c>
      <c r="B244" s="55">
        <v>-2</v>
      </c>
      <c r="C244" s="55">
        <v>5</v>
      </c>
      <c r="D244" s="13">
        <v>3</v>
      </c>
      <c r="F244" s="152">
        <v>9</v>
      </c>
    </row>
    <row r="245" spans="1:7" x14ac:dyDescent="0.25">
      <c r="A245" s="56">
        <v>2</v>
      </c>
      <c r="B245" s="57">
        <v>0</v>
      </c>
      <c r="C245" s="57">
        <v>-3</v>
      </c>
      <c r="D245" s="128">
        <v>1</v>
      </c>
      <c r="F245" s="153">
        <v>3</v>
      </c>
    </row>
    <row r="246" spans="1:7" x14ac:dyDescent="0.25">
      <c r="A246" s="56">
        <v>5</v>
      </c>
      <c r="B246" s="57">
        <v>-1</v>
      </c>
      <c r="C246" s="57">
        <v>0</v>
      </c>
      <c r="D246" s="128">
        <v>4</v>
      </c>
      <c r="F246" s="153">
        <v>2</v>
      </c>
    </row>
    <row r="247" spans="1:7" ht="15.75" thickBot="1" x14ac:dyDescent="0.3">
      <c r="A247" s="14">
        <v>7</v>
      </c>
      <c r="B247" s="58">
        <v>10</v>
      </c>
      <c r="C247" s="58">
        <v>6</v>
      </c>
      <c r="D247" s="15">
        <v>-10</v>
      </c>
      <c r="F247" s="154">
        <v>4</v>
      </c>
    </row>
    <row r="248" spans="1:7" x14ac:dyDescent="0.25">
      <c r="A248" s="98"/>
      <c r="B248" s="98"/>
      <c r="C248" s="98"/>
      <c r="D248" s="98"/>
    </row>
    <row r="249" spans="1:7" ht="18" thickBot="1" x14ac:dyDescent="0.3">
      <c r="B249" s="33" t="s">
        <v>12</v>
      </c>
      <c r="F249" s="1" t="s">
        <v>17</v>
      </c>
    </row>
    <row r="250" spans="1:7" x14ac:dyDescent="0.25">
      <c r="A250" s="118">
        <f t="array" ref="A250:D253">MINVERSE(A244:D247)</f>
        <v>1.4545454545454564</v>
      </c>
      <c r="B250" s="134">
        <v>2.7272727272727275</v>
      </c>
      <c r="C250" s="134">
        <v>-1.3939393939393945</v>
      </c>
      <c r="D250" s="144">
        <v>0.15151515151515157</v>
      </c>
      <c r="F250" s="155">
        <f t="array" ref="F250:F253">MMULT(A250:D253,F244:F247)</f>
        <v>19.090909090909108</v>
      </c>
    </row>
    <row r="251" spans="1:7" x14ac:dyDescent="0.25">
      <c r="A251" s="129">
        <v>-3.8181818181818206</v>
      </c>
      <c r="B251" s="135">
        <v>-6.9090909090909127</v>
      </c>
      <c r="C251" s="135">
        <v>3.9090909090909105</v>
      </c>
      <c r="D251" s="158">
        <v>-0.27272727272727293</v>
      </c>
      <c r="F251" s="156">
        <v>-48.363636363636395</v>
      </c>
    </row>
    <row r="252" spans="1:7" x14ac:dyDescent="0.25">
      <c r="A252" s="129">
        <v>4.5454545454545622E-2</v>
      </c>
      <c r="B252" s="135">
        <v>-0.22727272727272693</v>
      </c>
      <c r="C252" s="135">
        <v>6.0606060606060386E-2</v>
      </c>
      <c r="D252" s="158">
        <v>1.5151515151515164E-2</v>
      </c>
      <c r="F252" s="156">
        <v>-9.0909090909088719E-2</v>
      </c>
    </row>
    <row r="253" spans="1:7" ht="15.75" thickBot="1" x14ac:dyDescent="0.3">
      <c r="A253" s="145">
        <v>-2.7727272727272743</v>
      </c>
      <c r="B253" s="159">
        <v>-5.1363636363636385</v>
      </c>
      <c r="C253" s="159">
        <v>2.9696969696969706</v>
      </c>
      <c r="D253" s="146">
        <v>-0.25757575757575774</v>
      </c>
      <c r="F253" s="160">
        <v>-35.454545454545467</v>
      </c>
    </row>
    <row r="254" spans="1:7" x14ac:dyDescent="0.25">
      <c r="A254" s="43"/>
      <c r="B254" s="43"/>
      <c r="C254" s="43"/>
      <c r="D254" s="43"/>
    </row>
    <row r="255" spans="1:7" x14ac:dyDescent="0.25">
      <c r="A255" s="43"/>
      <c r="B255" s="43"/>
      <c r="C255" s="43"/>
      <c r="D255" s="43"/>
    </row>
    <row r="256" spans="1:7" ht="15.75" thickBot="1" x14ac:dyDescent="0.3">
      <c r="C256" s="1" t="s">
        <v>29</v>
      </c>
      <c r="G256" s="1" t="s">
        <v>27</v>
      </c>
    </row>
    <row r="257" spans="1:7" ht="15.75" thickBot="1" x14ac:dyDescent="0.3">
      <c r="A257" s="79">
        <v>1</v>
      </c>
      <c r="B257" s="79">
        <v>2</v>
      </c>
      <c r="C257" s="79">
        <v>3</v>
      </c>
      <c r="D257" s="79">
        <v>4</v>
      </c>
      <c r="E257" s="79">
        <v>5</v>
      </c>
      <c r="G257" s="152">
        <v>1</v>
      </c>
    </row>
    <row r="258" spans="1:7" ht="15.75" thickBot="1" x14ac:dyDescent="0.3">
      <c r="A258" s="79">
        <v>6</v>
      </c>
      <c r="B258" s="79">
        <v>7</v>
      </c>
      <c r="C258" s="79">
        <v>8</v>
      </c>
      <c r="D258" s="79">
        <v>9</v>
      </c>
      <c r="E258" s="79">
        <v>10</v>
      </c>
      <c r="G258" s="153">
        <v>5</v>
      </c>
    </row>
    <row r="259" spans="1:7" ht="15.75" thickBot="1" x14ac:dyDescent="0.3">
      <c r="A259" s="79">
        <v>11</v>
      </c>
      <c r="B259" s="79">
        <v>12</v>
      </c>
      <c r="C259" s="79">
        <v>13</v>
      </c>
      <c r="D259" s="79">
        <v>14</v>
      </c>
      <c r="E259" s="79">
        <v>15</v>
      </c>
      <c r="G259" s="153">
        <v>3</v>
      </c>
    </row>
    <row r="260" spans="1:7" ht="15.75" thickBot="1" x14ac:dyDescent="0.3">
      <c r="A260" s="79">
        <v>16</v>
      </c>
      <c r="B260" s="79">
        <v>17</v>
      </c>
      <c r="C260" s="79">
        <v>18</v>
      </c>
      <c r="D260" s="79">
        <v>19</v>
      </c>
      <c r="E260" s="79">
        <v>20</v>
      </c>
      <c r="G260" s="153">
        <v>4</v>
      </c>
    </row>
    <row r="261" spans="1:7" ht="15.75" thickBot="1" x14ac:dyDescent="0.3">
      <c r="A261" s="79">
        <v>21</v>
      </c>
      <c r="B261" s="79">
        <v>22</v>
      </c>
      <c r="C261" s="79">
        <v>23</v>
      </c>
      <c r="D261" s="79">
        <v>24</v>
      </c>
      <c r="E261" s="79">
        <v>25</v>
      </c>
      <c r="G261" s="154">
        <v>6</v>
      </c>
    </row>
    <row r="262" spans="1:7" x14ac:dyDescent="0.25">
      <c r="G262" s="43"/>
    </row>
    <row r="264" spans="1:7" ht="18" thickBot="1" x14ac:dyDescent="0.3">
      <c r="C264" s="33" t="s">
        <v>12</v>
      </c>
      <c r="G264" s="1" t="s">
        <v>17</v>
      </c>
    </row>
    <row r="265" spans="1:7" x14ac:dyDescent="0.25">
      <c r="A265" s="118">
        <f t="array" ref="A265:E269">MINVERSE(A257:E261)</f>
        <v>72638703667263.234</v>
      </c>
      <c r="B265" s="134">
        <v>0.76190476190476186</v>
      </c>
      <c r="C265" s="134">
        <v>0</v>
      </c>
      <c r="D265" s="134">
        <v>-290554814669064.19</v>
      </c>
      <c r="E265" s="119">
        <v>217916111001799.06</v>
      </c>
      <c r="G265" s="155">
        <f t="array" ref="G265:G269">MMULT(A265:E269,G257:G261)</f>
        <v>217916111001804.75</v>
      </c>
    </row>
    <row r="266" spans="1:7" x14ac:dyDescent="0.25">
      <c r="A266" s="129">
        <v>-3525247087352003.5</v>
      </c>
      <c r="B266" s="135">
        <v>4785074604081151</v>
      </c>
      <c r="C266" s="135">
        <v>-562949953421312</v>
      </c>
      <c r="D266" s="135">
        <v>871664444007192.75</v>
      </c>
      <c r="E266" s="130">
        <v>-1568542007315027.5</v>
      </c>
      <c r="G266" s="156">
        <v>1.2786681804928424E+16</v>
      </c>
    </row>
    <row r="267" spans="1:7" x14ac:dyDescent="0.25">
      <c r="A267" s="129">
        <v>3382239639507077</v>
      </c>
      <c r="B267" s="135">
        <v>-5066549580791808</v>
      </c>
      <c r="C267" s="135">
        <v>1125899906842624</v>
      </c>
      <c r="D267" s="135">
        <v>-581109629338128.5</v>
      </c>
      <c r="E267" s="130">
        <v>1139519663780236.5</v>
      </c>
      <c r="G267" s="156">
        <v>-1.4060129078595188E+16</v>
      </c>
    </row>
    <row r="268" spans="1:7" ht="15.75" thickBot="1" x14ac:dyDescent="0.3">
      <c r="A268" s="129">
        <v>3520707168372803</v>
      </c>
      <c r="B268" s="135">
        <v>-4222124650659840</v>
      </c>
      <c r="C268" s="135">
        <v>-562949953421312</v>
      </c>
      <c r="D268" s="135">
        <v>-290554814669064.25</v>
      </c>
      <c r="E268" s="130">
        <v>1554922250377414</v>
      </c>
      <c r="G268" s="157">
        <v>-1.1111451701602104E+16</v>
      </c>
    </row>
    <row r="269" spans="1:7" ht="15.75" thickBot="1" x14ac:dyDescent="0.3">
      <c r="A269" s="120">
        <v>-3450338424195139</v>
      </c>
      <c r="B269" s="136">
        <v>4503599627370496</v>
      </c>
      <c r="C269" s="136">
        <v>0</v>
      </c>
      <c r="D269" s="136">
        <v>290554814669064.25</v>
      </c>
      <c r="E269" s="121">
        <v>-1343816017844422</v>
      </c>
      <c r="G269" s="161">
        <v>1.2166982864267064E+16</v>
      </c>
    </row>
    <row r="273" spans="1:5" x14ac:dyDescent="0.25">
      <c r="A273" s="11" t="s">
        <v>16</v>
      </c>
    </row>
    <row r="274" spans="1:5" x14ac:dyDescent="0.25">
      <c r="A274" t="s">
        <v>37</v>
      </c>
    </row>
    <row r="275" spans="1:5" ht="15.75" thickBot="1" x14ac:dyDescent="0.3">
      <c r="B275" s="1" t="s">
        <v>29</v>
      </c>
      <c r="E275" s="1" t="s">
        <v>27</v>
      </c>
    </row>
    <row r="276" spans="1:5" x14ac:dyDescent="0.25">
      <c r="A276" s="122">
        <v>2</v>
      </c>
      <c r="B276" s="131">
        <v>1</v>
      </c>
      <c r="C276" s="123">
        <v>2</v>
      </c>
      <c r="E276" s="152">
        <v>1</v>
      </c>
    </row>
    <row r="277" spans="1:5" x14ac:dyDescent="0.25">
      <c r="A277" s="126">
        <v>3</v>
      </c>
      <c r="B277" s="132">
        <v>-1</v>
      </c>
      <c r="C277" s="127">
        <v>2</v>
      </c>
      <c r="E277" s="153">
        <v>1</v>
      </c>
    </row>
    <row r="278" spans="1:5" ht="15.75" thickBot="1" x14ac:dyDescent="0.3">
      <c r="A278" s="124">
        <v>4</v>
      </c>
      <c r="B278" s="133">
        <v>-1</v>
      </c>
      <c r="C278" s="125">
        <v>5</v>
      </c>
      <c r="E278" s="154">
        <v>-3</v>
      </c>
    </row>
    <row r="279" spans="1:5" ht="15.75" thickBot="1" x14ac:dyDescent="0.3"/>
    <row r="280" spans="1:5" ht="15.75" thickBot="1" x14ac:dyDescent="0.3">
      <c r="D280" s="147">
        <f>MDETERM(A276:C278)</f>
        <v>-11</v>
      </c>
    </row>
    <row r="282" spans="1:5" ht="18" thickBot="1" x14ac:dyDescent="0.3">
      <c r="B282" s="33" t="s">
        <v>12</v>
      </c>
      <c r="E282" s="1" t="s">
        <v>17</v>
      </c>
    </row>
    <row r="283" spans="1:5" x14ac:dyDescent="0.25">
      <c r="A283" s="152">
        <v>1</v>
      </c>
      <c r="B283" s="131">
        <v>1</v>
      </c>
      <c r="C283" s="123">
        <v>2</v>
      </c>
      <c r="E283" s="162">
        <f>D287/D280</f>
        <v>2</v>
      </c>
    </row>
    <row r="284" spans="1:5" x14ac:dyDescent="0.25">
      <c r="A284" s="153">
        <v>1</v>
      </c>
      <c r="B284" s="132">
        <v>-1</v>
      </c>
      <c r="C284" s="127">
        <v>2</v>
      </c>
      <c r="E284" s="163">
        <f>D295/D280</f>
        <v>1.0000000000000002</v>
      </c>
    </row>
    <row r="285" spans="1:5" ht="15.75" thickBot="1" x14ac:dyDescent="0.3">
      <c r="A285" s="154">
        <v>-3</v>
      </c>
      <c r="B285" s="133">
        <v>-1</v>
      </c>
      <c r="C285" s="125">
        <v>5</v>
      </c>
      <c r="E285" s="164">
        <f>D303/D280</f>
        <v>-2</v>
      </c>
    </row>
    <row r="286" spans="1:5" ht="15.75" thickBot="1" x14ac:dyDescent="0.3"/>
    <row r="287" spans="1:5" ht="15.75" thickBot="1" x14ac:dyDescent="0.3">
      <c r="D287" s="147">
        <f>MDETERM(A283:C285)</f>
        <v>-22</v>
      </c>
    </row>
    <row r="290" spans="1:4" ht="18" thickBot="1" x14ac:dyDescent="0.3">
      <c r="B290" s="33" t="s">
        <v>18</v>
      </c>
    </row>
    <row r="291" spans="1:4" x14ac:dyDescent="0.25">
      <c r="A291" s="122">
        <v>2</v>
      </c>
      <c r="B291" s="152">
        <v>1</v>
      </c>
      <c r="C291" s="123">
        <v>2</v>
      </c>
    </row>
    <row r="292" spans="1:4" x14ac:dyDescent="0.25">
      <c r="A292" s="126">
        <v>3</v>
      </c>
      <c r="B292" s="153">
        <v>1</v>
      </c>
      <c r="C292" s="127">
        <v>2</v>
      </c>
    </row>
    <row r="293" spans="1:4" ht="15.75" thickBot="1" x14ac:dyDescent="0.3">
      <c r="A293" s="124">
        <v>4</v>
      </c>
      <c r="B293" s="154">
        <v>-3</v>
      </c>
      <c r="C293" s="125">
        <v>5</v>
      </c>
    </row>
    <row r="294" spans="1:4" ht="15.75" thickBot="1" x14ac:dyDescent="0.3"/>
    <row r="295" spans="1:4" ht="15.75" thickBot="1" x14ac:dyDescent="0.3">
      <c r="D295" s="147">
        <f>MDETERM(A291:C293)</f>
        <v>-11.000000000000002</v>
      </c>
    </row>
    <row r="298" spans="1:4" ht="18" thickBot="1" x14ac:dyDescent="0.3">
      <c r="B298" s="33" t="s">
        <v>19</v>
      </c>
    </row>
    <row r="299" spans="1:4" x14ac:dyDescent="0.25">
      <c r="A299" s="122">
        <v>2</v>
      </c>
      <c r="B299" s="131">
        <v>1</v>
      </c>
      <c r="C299" s="152">
        <v>1</v>
      </c>
    </row>
    <row r="300" spans="1:4" x14ac:dyDescent="0.25">
      <c r="A300" s="126">
        <v>3</v>
      </c>
      <c r="B300" s="132">
        <v>-1</v>
      </c>
      <c r="C300" s="153">
        <v>1</v>
      </c>
    </row>
    <row r="301" spans="1:4" ht="15.75" thickBot="1" x14ac:dyDescent="0.3">
      <c r="A301" s="124">
        <v>4</v>
      </c>
      <c r="B301" s="133">
        <v>-1</v>
      </c>
      <c r="C301" s="154">
        <v>-3</v>
      </c>
    </row>
    <row r="302" spans="1:4" ht="15.75" thickBot="1" x14ac:dyDescent="0.3"/>
    <row r="303" spans="1:4" ht="15.75" thickBot="1" x14ac:dyDescent="0.3">
      <c r="D303" s="147">
        <f>MDETERM(A299:C301)</f>
        <v>22</v>
      </c>
    </row>
    <row r="306" spans="1:5" x14ac:dyDescent="0.25">
      <c r="A306" t="s">
        <v>38</v>
      </c>
    </row>
    <row r="307" spans="1:5" ht="15.75" thickBot="1" x14ac:dyDescent="0.3">
      <c r="B307" s="1" t="s">
        <v>29</v>
      </c>
      <c r="E307" s="1" t="s">
        <v>27</v>
      </c>
    </row>
    <row r="308" spans="1:5" x14ac:dyDescent="0.25">
      <c r="A308" s="122">
        <v>1</v>
      </c>
      <c r="B308" s="131">
        <v>2</v>
      </c>
      <c r="C308" s="123">
        <v>4</v>
      </c>
      <c r="E308" s="152">
        <v>31</v>
      </c>
    </row>
    <row r="309" spans="1:5" x14ac:dyDescent="0.25">
      <c r="A309" s="126">
        <v>5</v>
      </c>
      <c r="B309" s="132">
        <v>1</v>
      </c>
      <c r="C309" s="127">
        <v>2</v>
      </c>
      <c r="E309" s="153">
        <v>29</v>
      </c>
    </row>
    <row r="310" spans="1:5" ht="15.75" thickBot="1" x14ac:dyDescent="0.3">
      <c r="A310" s="124">
        <v>3</v>
      </c>
      <c r="B310" s="133">
        <v>-1</v>
      </c>
      <c r="C310" s="125">
        <v>1</v>
      </c>
      <c r="E310" s="154">
        <v>10</v>
      </c>
    </row>
    <row r="311" spans="1:5" ht="15.75" thickBot="1" x14ac:dyDescent="0.3"/>
    <row r="312" spans="1:5" ht="15.75" thickBot="1" x14ac:dyDescent="0.3">
      <c r="D312" s="147">
        <f>MDETERM(A308:C310)</f>
        <v>-27</v>
      </c>
    </row>
    <row r="314" spans="1:5" ht="18" thickBot="1" x14ac:dyDescent="0.3">
      <c r="B314" s="33" t="s">
        <v>12</v>
      </c>
      <c r="E314" s="1" t="s">
        <v>17</v>
      </c>
    </row>
    <row r="315" spans="1:5" x14ac:dyDescent="0.25">
      <c r="A315" s="152">
        <v>31</v>
      </c>
      <c r="B315" s="131">
        <v>2</v>
      </c>
      <c r="C315" s="123">
        <v>4</v>
      </c>
      <c r="E315" s="162">
        <f>D319/D312</f>
        <v>2.9999999999999991</v>
      </c>
    </row>
    <row r="316" spans="1:5" x14ac:dyDescent="0.25">
      <c r="A316" s="153">
        <v>29</v>
      </c>
      <c r="B316" s="132">
        <v>1</v>
      </c>
      <c r="C316" s="127">
        <v>2</v>
      </c>
      <c r="E316" s="163">
        <f>D327/D312</f>
        <v>3.9999999999999996</v>
      </c>
    </row>
    <row r="317" spans="1:5" ht="15.75" thickBot="1" x14ac:dyDescent="0.3">
      <c r="A317" s="154">
        <v>10</v>
      </c>
      <c r="B317" s="133">
        <v>-1</v>
      </c>
      <c r="C317" s="125">
        <v>1</v>
      </c>
      <c r="E317" s="164">
        <f>D335/D312</f>
        <v>5.0000000000000009</v>
      </c>
    </row>
    <row r="318" spans="1:5" ht="15.75" thickBot="1" x14ac:dyDescent="0.3"/>
    <row r="319" spans="1:5" ht="15.75" thickBot="1" x14ac:dyDescent="0.3">
      <c r="D319" s="147">
        <f>MDETERM(A315:C317)</f>
        <v>-80.999999999999972</v>
      </c>
    </row>
    <row r="322" spans="1:4" ht="18" thickBot="1" x14ac:dyDescent="0.3">
      <c r="B322" s="33" t="s">
        <v>18</v>
      </c>
    </row>
    <row r="323" spans="1:4" x14ac:dyDescent="0.25">
      <c r="A323" s="122">
        <v>1</v>
      </c>
      <c r="B323" s="152">
        <v>31</v>
      </c>
      <c r="C323" s="123">
        <v>4</v>
      </c>
    </row>
    <row r="324" spans="1:4" x14ac:dyDescent="0.25">
      <c r="A324" s="126">
        <v>5</v>
      </c>
      <c r="B324" s="153">
        <v>29</v>
      </c>
      <c r="C324" s="127">
        <v>2</v>
      </c>
    </row>
    <row r="325" spans="1:4" ht="15.75" thickBot="1" x14ac:dyDescent="0.3">
      <c r="A325" s="124">
        <v>3</v>
      </c>
      <c r="B325" s="154">
        <v>10</v>
      </c>
      <c r="C325" s="125">
        <v>1</v>
      </c>
    </row>
    <row r="326" spans="1:4" ht="15.75" thickBot="1" x14ac:dyDescent="0.3"/>
    <row r="327" spans="1:4" ht="15.75" thickBot="1" x14ac:dyDescent="0.3">
      <c r="D327" s="147">
        <f>MDETERM(A323:C325)</f>
        <v>-107.99999999999999</v>
      </c>
    </row>
    <row r="330" spans="1:4" ht="18" thickBot="1" x14ac:dyDescent="0.3">
      <c r="B330" s="33" t="s">
        <v>19</v>
      </c>
    </row>
    <row r="331" spans="1:4" x14ac:dyDescent="0.25">
      <c r="A331" s="122">
        <v>1</v>
      </c>
      <c r="B331" s="131">
        <v>2</v>
      </c>
      <c r="C331" s="152">
        <v>31</v>
      </c>
    </row>
    <row r="332" spans="1:4" x14ac:dyDescent="0.25">
      <c r="A332" s="126">
        <v>5</v>
      </c>
      <c r="B332" s="132">
        <v>1</v>
      </c>
      <c r="C332" s="153">
        <v>29</v>
      </c>
    </row>
    <row r="333" spans="1:4" ht="15.75" thickBot="1" x14ac:dyDescent="0.3">
      <c r="A333" s="124">
        <v>3</v>
      </c>
      <c r="B333" s="133">
        <v>-1</v>
      </c>
      <c r="C333" s="154">
        <v>10</v>
      </c>
    </row>
    <row r="334" spans="1:4" ht="15.75" thickBot="1" x14ac:dyDescent="0.3"/>
    <row r="335" spans="1:4" ht="15.75" thickBot="1" x14ac:dyDescent="0.3">
      <c r="D335" s="147">
        <f>MDETERM(A331:C333)</f>
        <v>-135.00000000000003</v>
      </c>
    </row>
    <row r="338" spans="1:5" x14ac:dyDescent="0.25">
      <c r="A338" t="s">
        <v>39</v>
      </c>
    </row>
    <row r="340" spans="1:5" ht="15.75" thickBot="1" x14ac:dyDescent="0.3">
      <c r="B340" s="1" t="s">
        <v>29</v>
      </c>
      <c r="E340" s="1" t="s">
        <v>27</v>
      </c>
    </row>
    <row r="341" spans="1:5" x14ac:dyDescent="0.25">
      <c r="A341" s="122">
        <v>2</v>
      </c>
      <c r="B341" s="131">
        <v>1</v>
      </c>
      <c r="C341" s="123">
        <v>-1</v>
      </c>
      <c r="E341" s="152">
        <v>8</v>
      </c>
    </row>
    <row r="342" spans="1:5" x14ac:dyDescent="0.25">
      <c r="A342" s="126">
        <v>-3</v>
      </c>
      <c r="B342" s="132">
        <v>1</v>
      </c>
      <c r="C342" s="127">
        <v>2</v>
      </c>
      <c r="E342" s="153">
        <v>-11</v>
      </c>
    </row>
    <row r="343" spans="1:5" ht="15.75" thickBot="1" x14ac:dyDescent="0.3">
      <c r="A343" s="124">
        <v>-2</v>
      </c>
      <c r="B343" s="133">
        <v>-1</v>
      </c>
      <c r="C343" s="125">
        <v>2</v>
      </c>
      <c r="E343" s="154">
        <v>-3</v>
      </c>
    </row>
    <row r="344" spans="1:5" ht="15.75" thickBot="1" x14ac:dyDescent="0.3"/>
    <row r="345" spans="1:5" ht="15.75" thickBot="1" x14ac:dyDescent="0.3">
      <c r="D345" s="147">
        <f>MDETERM(A341:C343)</f>
        <v>5</v>
      </c>
    </row>
    <row r="347" spans="1:5" ht="18" thickBot="1" x14ac:dyDescent="0.3">
      <c r="B347" s="33" t="s">
        <v>12</v>
      </c>
      <c r="E347" s="1" t="s">
        <v>17</v>
      </c>
    </row>
    <row r="348" spans="1:5" x14ac:dyDescent="0.25">
      <c r="A348" s="152">
        <v>8</v>
      </c>
      <c r="B348" s="131">
        <v>1</v>
      </c>
      <c r="C348" s="123">
        <v>-1</v>
      </c>
      <c r="E348" s="162">
        <f>D352/D345</f>
        <v>6.8</v>
      </c>
    </row>
    <row r="349" spans="1:5" x14ac:dyDescent="0.25">
      <c r="A349" s="153">
        <v>-11</v>
      </c>
      <c r="B349" s="132">
        <v>1</v>
      </c>
      <c r="C349" s="127">
        <v>2</v>
      </c>
      <c r="E349" s="163">
        <f>D359/D345</f>
        <v>-0.59999999999999964</v>
      </c>
    </row>
    <row r="350" spans="1:5" ht="15.75" thickBot="1" x14ac:dyDescent="0.3">
      <c r="A350" s="154">
        <v>-3</v>
      </c>
      <c r="B350" s="133">
        <v>-1</v>
      </c>
      <c r="C350" s="125">
        <v>2</v>
      </c>
      <c r="E350" s="164">
        <f>D365/D345</f>
        <v>5</v>
      </c>
    </row>
    <row r="351" spans="1:5" ht="15.75" thickBot="1" x14ac:dyDescent="0.3"/>
    <row r="352" spans="1:5" ht="15.75" thickBot="1" x14ac:dyDescent="0.3">
      <c r="D352" s="147">
        <f>MDETERM(A348:C350)</f>
        <v>34</v>
      </c>
    </row>
    <row r="354" spans="1:4" ht="18" thickBot="1" x14ac:dyDescent="0.3">
      <c r="B354" s="33" t="s">
        <v>18</v>
      </c>
    </row>
    <row r="355" spans="1:4" x14ac:dyDescent="0.25">
      <c r="A355" s="122">
        <v>2</v>
      </c>
      <c r="B355" s="152">
        <v>8</v>
      </c>
      <c r="C355" s="123">
        <v>-1</v>
      </c>
    </row>
    <row r="356" spans="1:4" x14ac:dyDescent="0.25">
      <c r="A356" s="126">
        <v>-3</v>
      </c>
      <c r="B356" s="153">
        <v>-11</v>
      </c>
      <c r="C356" s="127">
        <v>2</v>
      </c>
    </row>
    <row r="357" spans="1:4" ht="15.75" thickBot="1" x14ac:dyDescent="0.3">
      <c r="A357" s="124">
        <v>-2</v>
      </c>
      <c r="B357" s="154">
        <v>-3</v>
      </c>
      <c r="C357" s="125">
        <v>2</v>
      </c>
    </row>
    <row r="358" spans="1:4" ht="15.75" thickBot="1" x14ac:dyDescent="0.3"/>
    <row r="359" spans="1:4" ht="15.75" thickBot="1" x14ac:dyDescent="0.3">
      <c r="D359" s="147">
        <f>MDETERM(A355:C357)</f>
        <v>-2.9999999999999982</v>
      </c>
    </row>
    <row r="360" spans="1:4" ht="18" thickBot="1" x14ac:dyDescent="0.3">
      <c r="B360" s="33" t="s">
        <v>19</v>
      </c>
    </row>
    <row r="361" spans="1:4" x14ac:dyDescent="0.25">
      <c r="A361" s="122">
        <v>2</v>
      </c>
      <c r="B361" s="131">
        <v>1</v>
      </c>
      <c r="C361" s="152">
        <v>8</v>
      </c>
    </row>
    <row r="362" spans="1:4" x14ac:dyDescent="0.25">
      <c r="A362" s="126">
        <v>-3</v>
      </c>
      <c r="B362" s="132">
        <v>1</v>
      </c>
      <c r="C362" s="153">
        <v>-11</v>
      </c>
    </row>
    <row r="363" spans="1:4" ht="15.75" thickBot="1" x14ac:dyDescent="0.3">
      <c r="A363" s="124">
        <v>-2</v>
      </c>
      <c r="B363" s="133">
        <v>-1</v>
      </c>
      <c r="C363" s="154">
        <v>-3</v>
      </c>
    </row>
    <row r="364" spans="1:4" ht="15.75" thickBot="1" x14ac:dyDescent="0.3"/>
    <row r="365" spans="1:4" ht="15.75" thickBot="1" x14ac:dyDescent="0.3">
      <c r="D365" s="147">
        <f>MDETERM(A361:C363)</f>
        <v>25</v>
      </c>
    </row>
    <row r="367" spans="1:4" x14ac:dyDescent="0.25">
      <c r="A367" t="s">
        <v>40</v>
      </c>
    </row>
    <row r="369" spans="1:5" ht="15.75" thickBot="1" x14ac:dyDescent="0.3">
      <c r="B369" s="1" t="s">
        <v>29</v>
      </c>
      <c r="E369" s="1" t="s">
        <v>27</v>
      </c>
    </row>
    <row r="370" spans="1:5" x14ac:dyDescent="0.25">
      <c r="A370" s="122">
        <v>1</v>
      </c>
      <c r="B370" s="131">
        <v>-1</v>
      </c>
      <c r="C370" s="123">
        <v>1</v>
      </c>
      <c r="E370" s="152">
        <v>2</v>
      </c>
    </row>
    <row r="371" spans="1:5" x14ac:dyDescent="0.25">
      <c r="A371" s="126">
        <v>0</v>
      </c>
      <c r="B371" s="132">
        <v>1</v>
      </c>
      <c r="C371" s="127">
        <v>-1</v>
      </c>
      <c r="E371" s="153">
        <v>-1</v>
      </c>
    </row>
    <row r="372" spans="1:5" ht="15.75" thickBot="1" x14ac:dyDescent="0.3">
      <c r="A372" s="124">
        <v>0</v>
      </c>
      <c r="B372" s="133">
        <v>1</v>
      </c>
      <c r="C372" s="125">
        <v>-3</v>
      </c>
      <c r="E372" s="154">
        <v>-5</v>
      </c>
    </row>
    <row r="373" spans="1:5" ht="15.75" thickBot="1" x14ac:dyDescent="0.3"/>
    <row r="374" spans="1:5" ht="15.75" thickBot="1" x14ac:dyDescent="0.3">
      <c r="D374" s="147">
        <f>MDETERM(A370:C372)</f>
        <v>-2</v>
      </c>
    </row>
    <row r="376" spans="1:5" ht="18" thickBot="1" x14ac:dyDescent="0.3">
      <c r="B376" s="33" t="s">
        <v>12</v>
      </c>
      <c r="E376" s="1" t="s">
        <v>17</v>
      </c>
    </row>
    <row r="377" spans="1:5" x14ac:dyDescent="0.25">
      <c r="A377" s="152">
        <v>2</v>
      </c>
      <c r="B377" s="131">
        <v>-1</v>
      </c>
      <c r="C377" s="123">
        <v>1</v>
      </c>
      <c r="E377" s="162">
        <f>D381/D374</f>
        <v>1</v>
      </c>
    </row>
    <row r="378" spans="1:5" x14ac:dyDescent="0.25">
      <c r="A378" s="153">
        <v>-1</v>
      </c>
      <c r="B378" s="132">
        <v>1</v>
      </c>
      <c r="C378" s="127">
        <v>-1</v>
      </c>
      <c r="E378" s="163">
        <f>D388/D374</f>
        <v>0.99999999999999978</v>
      </c>
    </row>
    <row r="379" spans="1:5" ht="15.75" thickBot="1" x14ac:dyDescent="0.3">
      <c r="A379" s="154">
        <v>-5</v>
      </c>
      <c r="B379" s="133">
        <v>1</v>
      </c>
      <c r="C379" s="125">
        <v>-3</v>
      </c>
      <c r="E379" s="164">
        <f>D395/D374</f>
        <v>2</v>
      </c>
    </row>
    <row r="380" spans="1:5" ht="15.75" thickBot="1" x14ac:dyDescent="0.3"/>
    <row r="381" spans="1:5" ht="15.75" thickBot="1" x14ac:dyDescent="0.3">
      <c r="D381" s="147">
        <f>MDETERM(A377:C379)</f>
        <v>-2</v>
      </c>
    </row>
    <row r="383" spans="1:5" ht="18" thickBot="1" x14ac:dyDescent="0.3">
      <c r="B383" s="33" t="s">
        <v>18</v>
      </c>
    </row>
    <row r="384" spans="1:5" x14ac:dyDescent="0.25">
      <c r="A384" s="122">
        <v>1</v>
      </c>
      <c r="B384" s="152">
        <v>2</v>
      </c>
      <c r="C384" s="123">
        <v>1</v>
      </c>
    </row>
    <row r="385" spans="1:6" x14ac:dyDescent="0.25">
      <c r="A385" s="126">
        <v>0</v>
      </c>
      <c r="B385" s="153">
        <v>-1</v>
      </c>
      <c r="C385" s="127">
        <v>-1</v>
      </c>
    </row>
    <row r="386" spans="1:6" ht="15.75" thickBot="1" x14ac:dyDescent="0.3">
      <c r="A386" s="124">
        <v>0</v>
      </c>
      <c r="B386" s="154">
        <v>-5</v>
      </c>
      <c r="C386" s="125">
        <v>-3</v>
      </c>
    </row>
    <row r="387" spans="1:6" ht="15.75" thickBot="1" x14ac:dyDescent="0.3"/>
    <row r="388" spans="1:6" ht="15.75" thickBot="1" x14ac:dyDescent="0.3">
      <c r="D388" s="147">
        <f>MDETERM(A384:C386)</f>
        <v>-1.9999999999999996</v>
      </c>
    </row>
    <row r="390" spans="1:6" ht="18" thickBot="1" x14ac:dyDescent="0.3">
      <c r="B390" s="33" t="s">
        <v>19</v>
      </c>
    </row>
    <row r="391" spans="1:6" x14ac:dyDescent="0.25">
      <c r="A391" s="122">
        <v>1</v>
      </c>
      <c r="B391" s="131">
        <v>-1</v>
      </c>
      <c r="C391" s="152">
        <v>2</v>
      </c>
    </row>
    <row r="392" spans="1:6" x14ac:dyDescent="0.25">
      <c r="A392" s="126">
        <v>0</v>
      </c>
      <c r="B392" s="132">
        <v>1</v>
      </c>
      <c r="C392" s="153">
        <v>-1</v>
      </c>
    </row>
    <row r="393" spans="1:6" ht="15.75" thickBot="1" x14ac:dyDescent="0.3">
      <c r="A393" s="124">
        <v>0</v>
      </c>
      <c r="B393" s="133">
        <v>1</v>
      </c>
      <c r="C393" s="154">
        <v>-5</v>
      </c>
    </row>
    <row r="394" spans="1:6" ht="15.75" thickBot="1" x14ac:dyDescent="0.3"/>
    <row r="395" spans="1:6" ht="15.75" thickBot="1" x14ac:dyDescent="0.3">
      <c r="D395" s="147">
        <f>MDETERM(A391:C393)</f>
        <v>-4</v>
      </c>
    </row>
    <row r="397" spans="1:6" x14ac:dyDescent="0.25">
      <c r="A397" t="s">
        <v>41</v>
      </c>
    </row>
    <row r="398" spans="1:6" ht="15.75" thickBot="1" x14ac:dyDescent="0.3">
      <c r="B398" s="1" t="s">
        <v>29</v>
      </c>
      <c r="F398" s="1" t="s">
        <v>27</v>
      </c>
    </row>
    <row r="399" spans="1:6" x14ac:dyDescent="0.25">
      <c r="A399" s="122">
        <v>2</v>
      </c>
      <c r="B399" s="131">
        <v>3</v>
      </c>
      <c r="C399" s="131">
        <v>-4</v>
      </c>
      <c r="D399" s="123">
        <v>1</v>
      </c>
      <c r="F399" s="152">
        <v>0</v>
      </c>
    </row>
    <row r="400" spans="1:6" x14ac:dyDescent="0.25">
      <c r="A400" s="126">
        <v>1</v>
      </c>
      <c r="B400" s="132">
        <v>0</v>
      </c>
      <c r="C400" s="132">
        <v>0</v>
      </c>
      <c r="D400" s="127">
        <v>1</v>
      </c>
      <c r="F400" s="153">
        <v>-1</v>
      </c>
    </row>
    <row r="401" spans="1:6" x14ac:dyDescent="0.25">
      <c r="A401" s="126">
        <v>-1</v>
      </c>
      <c r="B401" s="132">
        <v>-1</v>
      </c>
      <c r="C401" s="132">
        <v>2</v>
      </c>
      <c r="D401" s="127">
        <v>-1</v>
      </c>
      <c r="F401" s="153">
        <v>1</v>
      </c>
    </row>
    <row r="402" spans="1:6" ht="15.75" thickBot="1" x14ac:dyDescent="0.3">
      <c r="A402" s="124">
        <v>2</v>
      </c>
      <c r="B402" s="133">
        <v>-1</v>
      </c>
      <c r="C402" s="133">
        <v>-1</v>
      </c>
      <c r="D402" s="125">
        <v>2</v>
      </c>
      <c r="F402" s="154">
        <v>-2</v>
      </c>
    </row>
    <row r="403" spans="1:6" ht="15.75" thickBot="1" x14ac:dyDescent="0.3"/>
    <row r="404" spans="1:6" ht="15.75" thickBot="1" x14ac:dyDescent="0.3">
      <c r="E404" s="147">
        <f>MDETERM(A399:D402)</f>
        <v>3</v>
      </c>
    </row>
    <row r="406" spans="1:6" ht="18" thickBot="1" x14ac:dyDescent="0.3">
      <c r="C406" t="s">
        <v>42</v>
      </c>
      <c r="F406" s="1" t="s">
        <v>17</v>
      </c>
    </row>
    <row r="407" spans="1:6" x14ac:dyDescent="0.25">
      <c r="A407" s="152">
        <v>0</v>
      </c>
      <c r="B407" s="131">
        <v>3</v>
      </c>
      <c r="C407" s="131">
        <v>-4</v>
      </c>
      <c r="D407" s="123">
        <v>1</v>
      </c>
      <c r="F407" s="165">
        <f>E412/E404</f>
        <v>1</v>
      </c>
    </row>
    <row r="408" spans="1:6" x14ac:dyDescent="0.25">
      <c r="A408" s="153">
        <v>-1</v>
      </c>
      <c r="B408" s="132">
        <v>0</v>
      </c>
      <c r="C408" s="132">
        <v>0</v>
      </c>
      <c r="D408" s="127">
        <v>1</v>
      </c>
      <c r="F408" s="166">
        <f>E420/E404</f>
        <v>0</v>
      </c>
    </row>
    <row r="409" spans="1:6" ht="15.75" thickBot="1" x14ac:dyDescent="0.3">
      <c r="A409" s="153">
        <v>1</v>
      </c>
      <c r="B409" s="132">
        <v>-1</v>
      </c>
      <c r="C409" s="132">
        <v>2</v>
      </c>
      <c r="D409" s="127">
        <v>-1</v>
      </c>
      <c r="F409" s="167">
        <f>E427/E404</f>
        <v>0</v>
      </c>
    </row>
    <row r="410" spans="1:6" ht="15.75" thickBot="1" x14ac:dyDescent="0.3">
      <c r="A410" s="154">
        <v>-2</v>
      </c>
      <c r="B410" s="133">
        <v>-1</v>
      </c>
      <c r="C410" s="133">
        <v>-1</v>
      </c>
      <c r="D410" s="125">
        <v>2</v>
      </c>
      <c r="F410" s="168">
        <f>E435/E404</f>
        <v>-2</v>
      </c>
    </row>
    <row r="411" spans="1:6" ht="15.75" thickBot="1" x14ac:dyDescent="0.3"/>
    <row r="412" spans="1:6" ht="15.75" thickBot="1" x14ac:dyDescent="0.3">
      <c r="E412" s="147">
        <f>MDETERM(A407:D410)</f>
        <v>3</v>
      </c>
    </row>
    <row r="414" spans="1:6" ht="18" thickBot="1" x14ac:dyDescent="0.3">
      <c r="C414" t="s">
        <v>43</v>
      </c>
    </row>
    <row r="415" spans="1:6" x14ac:dyDescent="0.25">
      <c r="A415" s="122">
        <v>2</v>
      </c>
      <c r="B415" s="152">
        <v>0</v>
      </c>
      <c r="C415" s="131">
        <v>-4</v>
      </c>
      <c r="D415" s="123">
        <v>1</v>
      </c>
    </row>
    <row r="416" spans="1:6" x14ac:dyDescent="0.25">
      <c r="A416" s="126">
        <v>1</v>
      </c>
      <c r="B416" s="153">
        <v>-1</v>
      </c>
      <c r="C416" s="132">
        <v>0</v>
      </c>
      <c r="D416" s="127">
        <v>1</v>
      </c>
    </row>
    <row r="417" spans="1:5" x14ac:dyDescent="0.25">
      <c r="A417" s="126">
        <v>-1</v>
      </c>
      <c r="B417" s="153">
        <v>1</v>
      </c>
      <c r="C417" s="132">
        <v>2</v>
      </c>
      <c r="D417" s="127">
        <v>-1</v>
      </c>
    </row>
    <row r="418" spans="1:5" ht="15.75" thickBot="1" x14ac:dyDescent="0.3">
      <c r="A418" s="124">
        <v>2</v>
      </c>
      <c r="B418" s="154">
        <v>-2</v>
      </c>
      <c r="C418" s="133">
        <v>-1</v>
      </c>
      <c r="D418" s="125">
        <v>2</v>
      </c>
    </row>
    <row r="419" spans="1:5" ht="15.75" thickBot="1" x14ac:dyDescent="0.3"/>
    <row r="420" spans="1:5" ht="15.75" thickBot="1" x14ac:dyDescent="0.3">
      <c r="E420" s="147">
        <f>MDETERM(A415:D418)</f>
        <v>0</v>
      </c>
    </row>
    <row r="421" spans="1:5" ht="18" thickBot="1" x14ac:dyDescent="0.3">
      <c r="C421" t="s">
        <v>44</v>
      </c>
    </row>
    <row r="422" spans="1:5" x14ac:dyDescent="0.25">
      <c r="A422" s="122">
        <v>2</v>
      </c>
      <c r="B422" s="131">
        <v>3</v>
      </c>
      <c r="C422" s="152">
        <v>0</v>
      </c>
      <c r="D422" s="123">
        <v>1</v>
      </c>
    </row>
    <row r="423" spans="1:5" x14ac:dyDescent="0.25">
      <c r="A423" s="126">
        <v>1</v>
      </c>
      <c r="B423" s="132">
        <v>0</v>
      </c>
      <c r="C423" s="153">
        <v>-1</v>
      </c>
      <c r="D423" s="127">
        <v>1</v>
      </c>
    </row>
    <row r="424" spans="1:5" x14ac:dyDescent="0.25">
      <c r="A424" s="126">
        <v>-1</v>
      </c>
      <c r="B424" s="132">
        <v>-1</v>
      </c>
      <c r="C424" s="153">
        <v>1</v>
      </c>
      <c r="D424" s="127">
        <v>-1</v>
      </c>
    </row>
    <row r="425" spans="1:5" ht="15.75" thickBot="1" x14ac:dyDescent="0.3">
      <c r="A425" s="124">
        <v>2</v>
      </c>
      <c r="B425" s="133">
        <v>-1</v>
      </c>
      <c r="C425" s="154">
        <v>-2</v>
      </c>
      <c r="D425" s="125">
        <v>2</v>
      </c>
    </row>
    <row r="426" spans="1:5" ht="15.75" thickBot="1" x14ac:dyDescent="0.3"/>
    <row r="427" spans="1:5" ht="15.75" thickBot="1" x14ac:dyDescent="0.3">
      <c r="E427" s="147">
        <f>MDETERM(A422:D425)</f>
        <v>0</v>
      </c>
    </row>
    <row r="429" spans="1:5" ht="18" thickBot="1" x14ac:dyDescent="0.3">
      <c r="C429" t="s">
        <v>45</v>
      </c>
    </row>
    <row r="430" spans="1:5" x14ac:dyDescent="0.25">
      <c r="A430" s="122">
        <v>2</v>
      </c>
      <c r="B430" s="131">
        <v>3</v>
      </c>
      <c r="C430" s="131">
        <v>-4</v>
      </c>
      <c r="D430" s="152">
        <v>0</v>
      </c>
    </row>
    <row r="431" spans="1:5" x14ac:dyDescent="0.25">
      <c r="A431" s="126">
        <v>1</v>
      </c>
      <c r="B431" s="132">
        <v>0</v>
      </c>
      <c r="C431" s="132">
        <v>0</v>
      </c>
      <c r="D431" s="153">
        <v>-1</v>
      </c>
    </row>
    <row r="432" spans="1:5" x14ac:dyDescent="0.25">
      <c r="A432" s="126">
        <v>-1</v>
      </c>
      <c r="B432" s="132">
        <v>-1</v>
      </c>
      <c r="C432" s="132">
        <v>2</v>
      </c>
      <c r="D432" s="153">
        <v>1</v>
      </c>
    </row>
    <row r="433" spans="1:6" ht="15.75" thickBot="1" x14ac:dyDescent="0.3">
      <c r="A433" s="124">
        <v>2</v>
      </c>
      <c r="B433" s="133">
        <v>-1</v>
      </c>
      <c r="C433" s="133">
        <v>-1</v>
      </c>
      <c r="D433" s="154">
        <v>-2</v>
      </c>
    </row>
    <row r="434" spans="1:6" ht="15.75" thickBot="1" x14ac:dyDescent="0.3"/>
    <row r="435" spans="1:6" ht="15.75" thickBot="1" x14ac:dyDescent="0.3">
      <c r="E435" s="147">
        <f>MDETERM(A430:D433)</f>
        <v>-6</v>
      </c>
    </row>
    <row r="437" spans="1:6" x14ac:dyDescent="0.25">
      <c r="A437" s="11" t="s">
        <v>20</v>
      </c>
    </row>
    <row r="438" spans="1:6" x14ac:dyDescent="0.25">
      <c r="A438" s="11" t="s">
        <v>22</v>
      </c>
    </row>
    <row r="439" spans="1:6" x14ac:dyDescent="0.25">
      <c r="A439">
        <v>1</v>
      </c>
    </row>
    <row r="440" spans="1:6" ht="15.75" thickBot="1" x14ac:dyDescent="0.3">
      <c r="B440" s="1" t="s">
        <v>29</v>
      </c>
      <c r="D440" t="s">
        <v>27</v>
      </c>
    </row>
    <row r="441" spans="1:6" x14ac:dyDescent="0.25">
      <c r="A441" s="79">
        <v>2</v>
      </c>
      <c r="B441" s="80">
        <v>-1</v>
      </c>
      <c r="C441" s="81">
        <v>2</v>
      </c>
      <c r="D441" s="152">
        <v>0</v>
      </c>
    </row>
    <row r="442" spans="1:6" x14ac:dyDescent="0.25">
      <c r="A442" s="111">
        <v>3</v>
      </c>
      <c r="B442" s="112">
        <v>4</v>
      </c>
      <c r="C442" s="113">
        <v>3</v>
      </c>
      <c r="D442" s="153">
        <v>-8</v>
      </c>
    </row>
    <row r="443" spans="1:6" ht="15.75" thickBot="1" x14ac:dyDescent="0.3">
      <c r="A443" s="82">
        <v>-3</v>
      </c>
      <c r="B443" s="83">
        <v>1</v>
      </c>
      <c r="C443" s="84">
        <v>-2</v>
      </c>
      <c r="D443" s="154">
        <v>4</v>
      </c>
    </row>
    <row r="444" spans="1:6" x14ac:dyDescent="0.25">
      <c r="D444" s="98"/>
    </row>
    <row r="445" spans="1:6" ht="15.75" thickBot="1" x14ac:dyDescent="0.3">
      <c r="B445" s="1"/>
    </row>
    <row r="446" spans="1:6" ht="15.75" thickBot="1" x14ac:dyDescent="0.3">
      <c r="A446" s="169">
        <v>2</v>
      </c>
      <c r="B446" s="170">
        <v>-1</v>
      </c>
      <c r="C446" s="171">
        <v>2</v>
      </c>
      <c r="D446" s="172">
        <v>0</v>
      </c>
    </row>
    <row r="447" spans="1:6" x14ac:dyDescent="0.25">
      <c r="A447" s="79">
        <f>$A$442*$F$447+$A$441</f>
        <v>0</v>
      </c>
      <c r="B447" s="80">
        <f>$B$442*$F$447+$B$441</f>
        <v>-3.6666666666666665</v>
      </c>
      <c r="C447" s="80">
        <f>$C$442*$F$447+$C$441</f>
        <v>0</v>
      </c>
      <c r="D447" s="87">
        <f>$D$442*$F$447+$D$441</f>
        <v>5.333333333333333</v>
      </c>
      <c r="E447" s="1" t="s">
        <v>46</v>
      </c>
      <c r="F447">
        <f>-A441/A442</f>
        <v>-0.66666666666666663</v>
      </c>
    </row>
    <row r="448" spans="1:6" ht="15.75" thickBot="1" x14ac:dyDescent="0.3">
      <c r="A448" s="82">
        <f>A443*$F$448+A441</f>
        <v>0</v>
      </c>
      <c r="B448" s="83">
        <v>0</v>
      </c>
      <c r="C448" s="83">
        <f t="shared" ref="C448:D448" si="57">C443*$F$448+C441</f>
        <v>0.66666666666666674</v>
      </c>
      <c r="D448" s="90">
        <f t="shared" si="57"/>
        <v>2.6666666666666665</v>
      </c>
      <c r="E448" s="1" t="s">
        <v>46</v>
      </c>
      <c r="F448">
        <f>-A441/A443</f>
        <v>0.66666666666666663</v>
      </c>
    </row>
    <row r="450" spans="1:6" ht="15.75" thickBot="1" x14ac:dyDescent="0.3"/>
    <row r="451" spans="1:6" ht="15.75" thickBot="1" x14ac:dyDescent="0.3">
      <c r="A451" s="169">
        <v>2</v>
      </c>
      <c r="B451" s="170">
        <v>-1</v>
      </c>
      <c r="C451" s="171">
        <v>2</v>
      </c>
      <c r="D451" s="172">
        <v>0</v>
      </c>
    </row>
    <row r="452" spans="1:6" x14ac:dyDescent="0.25">
      <c r="A452" s="79">
        <f>$A$442*$F$447+$A$441</f>
        <v>0</v>
      </c>
      <c r="B452" s="80">
        <f>$B$442*$F$447+$B$441</f>
        <v>-3.6666666666666665</v>
      </c>
      <c r="C452" s="80">
        <f>$C$442*$F$447+$C$441</f>
        <v>0</v>
      </c>
      <c r="D452" s="87">
        <f>$D$442*$F$447+$D$441</f>
        <v>5.333333333333333</v>
      </c>
    </row>
    <row r="453" spans="1:6" ht="15.75" thickBot="1" x14ac:dyDescent="0.3">
      <c r="A453" s="82">
        <f>A448*$F$453+A447</f>
        <v>0</v>
      </c>
      <c r="B453" s="82">
        <f t="shared" ref="B453:D453" si="58">B448*$F$453+B447</f>
        <v>-3.6666666666666665</v>
      </c>
      <c r="C453" s="82">
        <f t="shared" si="58"/>
        <v>1.3333333333333335</v>
      </c>
      <c r="D453" s="88">
        <f t="shared" si="58"/>
        <v>10.666666666666666</v>
      </c>
      <c r="E453" s="1" t="s">
        <v>46</v>
      </c>
      <c r="F453" s="98">
        <f>D447/D448</f>
        <v>2</v>
      </c>
    </row>
    <row r="456" spans="1:6" x14ac:dyDescent="0.25">
      <c r="A456" s="11" t="s">
        <v>23</v>
      </c>
    </row>
    <row r="457" spans="1:6" ht="15.75" thickBot="1" x14ac:dyDescent="0.3"/>
    <row r="458" spans="1:6" ht="15.75" thickBot="1" x14ac:dyDescent="0.3">
      <c r="B458" s="76" t="s">
        <v>24</v>
      </c>
      <c r="C458" s="173">
        <f>D453/C453</f>
        <v>7.9999999999999982</v>
      </c>
    </row>
    <row r="459" spans="1:6" ht="15.75" thickBot="1" x14ac:dyDescent="0.3">
      <c r="B459" s="76" t="s">
        <v>25</v>
      </c>
      <c r="C459" s="69">
        <f>(D447-C447*C458)/B447</f>
        <v>-1.4545454545454546</v>
      </c>
    </row>
    <row r="460" spans="1:6" ht="15.75" thickBot="1" x14ac:dyDescent="0.3">
      <c r="B460" s="76" t="s">
        <v>26</v>
      </c>
      <c r="C460" s="174">
        <f>(D441-C441*C458-B441*C459)/A441</f>
        <v>-8.7272727272727249</v>
      </c>
    </row>
    <row r="462" spans="1:6" x14ac:dyDescent="0.25">
      <c r="A462" s="11" t="s">
        <v>22</v>
      </c>
    </row>
    <row r="463" spans="1:6" x14ac:dyDescent="0.25">
      <c r="A463">
        <v>2</v>
      </c>
    </row>
    <row r="464" spans="1:6" ht="15.75" thickBot="1" x14ac:dyDescent="0.3">
      <c r="B464" s="1" t="s">
        <v>29</v>
      </c>
      <c r="D464" t="s">
        <v>27</v>
      </c>
    </row>
    <row r="465" spans="1:6" x14ac:dyDescent="0.25">
      <c r="A465" s="79">
        <v>1</v>
      </c>
      <c r="B465" s="80">
        <v>-2</v>
      </c>
      <c r="C465" s="81">
        <v>0</v>
      </c>
      <c r="D465" s="152">
        <v>5</v>
      </c>
    </row>
    <row r="466" spans="1:6" x14ac:dyDescent="0.25">
      <c r="A466" s="111">
        <v>3</v>
      </c>
      <c r="B466" s="112">
        <v>5</v>
      </c>
      <c r="C466" s="113">
        <v>1</v>
      </c>
      <c r="D466" s="153">
        <v>-3</v>
      </c>
    </row>
    <row r="467" spans="1:6" ht="15.75" thickBot="1" x14ac:dyDescent="0.3">
      <c r="A467" s="82">
        <v>-1</v>
      </c>
      <c r="B467" s="83">
        <v>2</v>
      </c>
      <c r="C467" s="84">
        <v>4</v>
      </c>
      <c r="D467" s="154">
        <v>4</v>
      </c>
    </row>
    <row r="468" spans="1:6" x14ac:dyDescent="0.25">
      <c r="D468" s="98"/>
    </row>
    <row r="469" spans="1:6" ht="15.75" thickBot="1" x14ac:dyDescent="0.3">
      <c r="B469" s="1"/>
    </row>
    <row r="470" spans="1:6" ht="15.75" thickBot="1" x14ac:dyDescent="0.3">
      <c r="A470" s="79">
        <v>1</v>
      </c>
      <c r="B470" s="80">
        <v>-2</v>
      </c>
      <c r="C470" s="81">
        <v>0</v>
      </c>
      <c r="D470" s="152">
        <v>5</v>
      </c>
    </row>
    <row r="471" spans="1:6" x14ac:dyDescent="0.25">
      <c r="A471" s="79">
        <f>$A$466*$F$471+$A$465</f>
        <v>0</v>
      </c>
      <c r="B471" s="79">
        <f>$B$466*$F$471+$B$465</f>
        <v>-3.6666666666666665</v>
      </c>
      <c r="C471" s="79">
        <f t="shared" ref="C471" si="59">C466*$F$471+C465</f>
        <v>-0.33333333333333331</v>
      </c>
      <c r="D471" s="85">
        <f>$D$466*$F$471+$D$465</f>
        <v>6</v>
      </c>
      <c r="E471" s="1" t="s">
        <v>46</v>
      </c>
      <c r="F471">
        <f>-A465/A466</f>
        <v>-0.33333333333333331</v>
      </c>
    </row>
    <row r="472" spans="1:6" ht="15.75" thickBot="1" x14ac:dyDescent="0.3">
      <c r="A472" s="82">
        <f>A467*$F$472+A465</f>
        <v>0</v>
      </c>
      <c r="B472" s="82">
        <f t="shared" ref="B472:D472" si="60">B467*$F$472+B465</f>
        <v>0</v>
      </c>
      <c r="C472" s="82">
        <f t="shared" si="60"/>
        <v>4</v>
      </c>
      <c r="D472" s="88">
        <f t="shared" si="60"/>
        <v>9</v>
      </c>
      <c r="E472" s="1" t="s">
        <v>46</v>
      </c>
      <c r="F472">
        <f>-A465/A467</f>
        <v>1</v>
      </c>
    </row>
    <row r="474" spans="1:6" ht="15.75" thickBot="1" x14ac:dyDescent="0.3"/>
    <row r="475" spans="1:6" ht="15.75" thickBot="1" x14ac:dyDescent="0.3">
      <c r="A475" s="79">
        <v>1</v>
      </c>
      <c r="B475" s="80">
        <v>-2</v>
      </c>
      <c r="C475" s="81">
        <v>0</v>
      </c>
      <c r="D475" s="152">
        <v>5</v>
      </c>
    </row>
    <row r="476" spans="1:6" x14ac:dyDescent="0.25">
      <c r="A476" s="79">
        <f>$A$466*$F$471+$A$465</f>
        <v>0</v>
      </c>
      <c r="B476" s="79">
        <f>$B$466*$F$471+$B$465</f>
        <v>-3.6666666666666665</v>
      </c>
      <c r="C476" s="79">
        <f t="shared" ref="C476" si="61">C471*$F$471+C470</f>
        <v>0.1111111111111111</v>
      </c>
      <c r="D476" s="85">
        <f>$D$466*$F$471+$D$465</f>
        <v>6</v>
      </c>
    </row>
    <row r="477" spans="1:6" ht="15.75" thickBot="1" x14ac:dyDescent="0.3">
      <c r="A477" s="82">
        <f>A472*$F$477+A471</f>
        <v>0</v>
      </c>
      <c r="B477" s="82">
        <f t="shared" ref="B477:D477" si="62">B472*$F$477+B471</f>
        <v>-3.6666666666666665</v>
      </c>
      <c r="C477" s="82">
        <f t="shared" si="62"/>
        <v>2.333333333333333</v>
      </c>
      <c r="D477" s="88">
        <f t="shared" si="62"/>
        <v>12</v>
      </c>
      <c r="E477" s="1" t="s">
        <v>46</v>
      </c>
      <c r="F477" s="98">
        <f>D471/D472</f>
        <v>0.66666666666666663</v>
      </c>
    </row>
    <row r="480" spans="1:6" x14ac:dyDescent="0.25">
      <c r="A480" s="11" t="s">
        <v>23</v>
      </c>
    </row>
    <row r="481" spans="1:6" ht="15.75" thickBot="1" x14ac:dyDescent="0.3"/>
    <row r="482" spans="1:6" ht="15.75" thickBot="1" x14ac:dyDescent="0.3">
      <c r="B482" s="76" t="s">
        <v>24</v>
      </c>
      <c r="C482" s="173">
        <f>D477/C477</f>
        <v>5.1428571428571432</v>
      </c>
    </row>
    <row r="483" spans="1:6" ht="15.75" thickBot="1" x14ac:dyDescent="0.3">
      <c r="B483" s="76" t="s">
        <v>25</v>
      </c>
      <c r="C483" s="69">
        <f>(D471-C471*C482)/B471</f>
        <v>-2.1038961038961039</v>
      </c>
    </row>
    <row r="484" spans="1:6" ht="15.75" thickBot="1" x14ac:dyDescent="0.3">
      <c r="B484" s="76" t="s">
        <v>26</v>
      </c>
      <c r="C484" s="174">
        <f>(D465-C465*C482-B465*C483)/A465</f>
        <v>0.79220779220779214</v>
      </c>
    </row>
    <row r="487" spans="1:6" x14ac:dyDescent="0.25">
      <c r="A487" s="11" t="s">
        <v>22</v>
      </c>
    </row>
    <row r="488" spans="1:6" x14ac:dyDescent="0.25">
      <c r="A488">
        <v>3</v>
      </c>
    </row>
    <row r="489" spans="1:6" ht="15.75" thickBot="1" x14ac:dyDescent="0.3">
      <c r="B489" s="1" t="s">
        <v>29</v>
      </c>
      <c r="D489" t="s">
        <v>27</v>
      </c>
    </row>
    <row r="490" spans="1:6" x14ac:dyDescent="0.25">
      <c r="A490" s="79">
        <v>5</v>
      </c>
      <c r="B490" s="80">
        <v>1</v>
      </c>
      <c r="C490" s="81">
        <v>-2</v>
      </c>
      <c r="D490" s="152">
        <v>1</v>
      </c>
    </row>
    <row r="491" spans="1:6" x14ac:dyDescent="0.25">
      <c r="A491" s="111">
        <v>-3</v>
      </c>
      <c r="B491" s="112">
        <v>2</v>
      </c>
      <c r="C491" s="113">
        <v>7</v>
      </c>
      <c r="D491" s="153">
        <v>3</v>
      </c>
    </row>
    <row r="492" spans="1:6" ht="15.75" thickBot="1" x14ac:dyDescent="0.3">
      <c r="A492" s="82">
        <v>4</v>
      </c>
      <c r="B492" s="83">
        <v>0</v>
      </c>
      <c r="C492" s="84">
        <v>-1</v>
      </c>
      <c r="D492" s="154">
        <v>-1</v>
      </c>
    </row>
    <row r="493" spans="1:6" x14ac:dyDescent="0.25">
      <c r="D493" s="98"/>
    </row>
    <row r="494" spans="1:6" ht="15.75" thickBot="1" x14ac:dyDescent="0.3">
      <c r="B494" s="1"/>
    </row>
    <row r="495" spans="1:6" ht="15.75" thickBot="1" x14ac:dyDescent="0.3">
      <c r="A495" s="79">
        <v>5</v>
      </c>
      <c r="B495" s="80">
        <v>1</v>
      </c>
      <c r="C495" s="81">
        <v>-2</v>
      </c>
      <c r="D495" s="152">
        <v>1</v>
      </c>
    </row>
    <row r="496" spans="1:6" x14ac:dyDescent="0.25">
      <c r="A496" s="79">
        <f>$A$491*$F$496+$A$490</f>
        <v>0</v>
      </c>
      <c r="B496" s="79">
        <f>$B$491*$F$496+$B$490</f>
        <v>4.3333333333333339</v>
      </c>
      <c r="C496" s="79">
        <f>$C$491*$F$496+$C$490</f>
        <v>9.6666666666666679</v>
      </c>
      <c r="D496" s="85">
        <f>$D$491*$F$496+$D$490</f>
        <v>6</v>
      </c>
      <c r="E496" s="1" t="s">
        <v>46</v>
      </c>
      <c r="F496">
        <f>-A490/A491</f>
        <v>1.6666666666666667</v>
      </c>
    </row>
    <row r="497" spans="1:6" ht="15.75" thickBot="1" x14ac:dyDescent="0.3">
      <c r="A497" s="82">
        <f>A492*F497+A495</f>
        <v>0</v>
      </c>
      <c r="B497" s="82">
        <f t="shared" ref="B497:D497" si="63">B492*G497+B495</f>
        <v>1</v>
      </c>
      <c r="C497" s="82">
        <f t="shared" si="63"/>
        <v>-2</v>
      </c>
      <c r="D497" s="88">
        <f t="shared" si="63"/>
        <v>1</v>
      </c>
      <c r="E497" s="1" t="s">
        <v>46</v>
      </c>
      <c r="F497">
        <f>-A490/A492</f>
        <v>-1.25</v>
      </c>
    </row>
    <row r="499" spans="1:6" ht="15.75" thickBot="1" x14ac:dyDescent="0.3"/>
    <row r="500" spans="1:6" ht="15.75" thickBot="1" x14ac:dyDescent="0.3">
      <c r="A500" s="79">
        <v>5</v>
      </c>
      <c r="B500" s="80">
        <v>1</v>
      </c>
      <c r="C500" s="81">
        <v>-2</v>
      </c>
      <c r="D500" s="152">
        <v>1</v>
      </c>
    </row>
    <row r="501" spans="1:6" x14ac:dyDescent="0.25">
      <c r="A501" s="79">
        <f>$A$491*$F$496+$A$490</f>
        <v>0</v>
      </c>
      <c r="B501" s="79">
        <f>$B$491*$F$496+$B$490</f>
        <v>4.3333333333333339</v>
      </c>
      <c r="C501" s="79">
        <f>$C$491*$F$496+$C$490</f>
        <v>9.6666666666666679</v>
      </c>
      <c r="D501" s="85">
        <f>$D$491*$F$496+$D$490</f>
        <v>6</v>
      </c>
    </row>
    <row r="502" spans="1:6" ht="15.75" thickBot="1" x14ac:dyDescent="0.3">
      <c r="A502" s="82">
        <f>A497*$F$502+A501</f>
        <v>0</v>
      </c>
      <c r="B502" s="82">
        <v>0</v>
      </c>
      <c r="C502" s="82">
        <f t="shared" ref="C502:D502" si="64">C497*$F$502+C501</f>
        <v>-2.3333333333333321</v>
      </c>
      <c r="D502" s="88">
        <f t="shared" si="64"/>
        <v>12</v>
      </c>
      <c r="E502" s="1" t="s">
        <v>46</v>
      </c>
      <c r="F502" s="98">
        <f>D496/D497</f>
        <v>6</v>
      </c>
    </row>
    <row r="505" spans="1:6" x14ac:dyDescent="0.25">
      <c r="A505" s="11" t="s">
        <v>23</v>
      </c>
    </row>
    <row r="506" spans="1:6" ht="15.75" thickBot="1" x14ac:dyDescent="0.3"/>
    <row r="507" spans="1:6" ht="15.75" thickBot="1" x14ac:dyDescent="0.3">
      <c r="B507" s="76" t="s">
        <v>24</v>
      </c>
      <c r="C507" s="173">
        <f>D502/C502</f>
        <v>-5.1428571428571459</v>
      </c>
    </row>
    <row r="508" spans="1:6" ht="15.75" thickBot="1" x14ac:dyDescent="0.3">
      <c r="B508" s="76" t="s">
        <v>25</v>
      </c>
      <c r="C508" s="69">
        <f>(D496-C496*C507)/B496</f>
        <v>12.857142857142863</v>
      </c>
    </row>
    <row r="509" spans="1:6" ht="15.75" thickBot="1" x14ac:dyDescent="0.3">
      <c r="B509" s="76" t="s">
        <v>26</v>
      </c>
      <c r="C509" s="174">
        <f>(D490-C490*C507-B490*C508)/A490</f>
        <v>-4.4285714285714306</v>
      </c>
    </row>
    <row r="512" spans="1:6" x14ac:dyDescent="0.25">
      <c r="A512" s="11" t="s">
        <v>22</v>
      </c>
    </row>
    <row r="513" spans="1:6" x14ac:dyDescent="0.25">
      <c r="A513">
        <v>4</v>
      </c>
    </row>
    <row r="514" spans="1:6" ht="15.75" thickBot="1" x14ac:dyDescent="0.3">
      <c r="B514" s="1" t="s">
        <v>29</v>
      </c>
      <c r="D514" t="s">
        <v>27</v>
      </c>
    </row>
    <row r="515" spans="1:6" x14ac:dyDescent="0.25">
      <c r="A515" s="79">
        <v>1</v>
      </c>
      <c r="B515" s="80">
        <v>2</v>
      </c>
      <c r="C515" s="81">
        <v>-1</v>
      </c>
      <c r="D515" s="152">
        <v>2</v>
      </c>
    </row>
    <row r="516" spans="1:6" x14ac:dyDescent="0.25">
      <c r="A516" s="111">
        <v>3</v>
      </c>
      <c r="B516" s="112">
        <v>4</v>
      </c>
      <c r="C516" s="113">
        <v>0</v>
      </c>
      <c r="D516" s="153">
        <v>3</v>
      </c>
    </row>
    <row r="517" spans="1:6" ht="15.75" thickBot="1" x14ac:dyDescent="0.3">
      <c r="A517" s="82">
        <v>-1</v>
      </c>
      <c r="B517" s="83">
        <v>2</v>
      </c>
      <c r="C517" s="84">
        <v>-2</v>
      </c>
      <c r="D517" s="154">
        <v>0</v>
      </c>
    </row>
    <row r="518" spans="1:6" x14ac:dyDescent="0.25">
      <c r="D518" s="98"/>
    </row>
    <row r="519" spans="1:6" ht="15.75" thickBot="1" x14ac:dyDescent="0.3">
      <c r="B519" s="1"/>
    </row>
    <row r="520" spans="1:6" ht="15.75" thickBot="1" x14ac:dyDescent="0.3">
      <c r="A520" s="79">
        <v>1</v>
      </c>
      <c r="B520" s="80">
        <v>2</v>
      </c>
      <c r="C520" s="81">
        <v>-1</v>
      </c>
      <c r="D520" s="152">
        <v>2</v>
      </c>
    </row>
    <row r="521" spans="1:6" x14ac:dyDescent="0.25">
      <c r="A521" s="79">
        <f>$A$516*$F$521+$A$520</f>
        <v>0</v>
      </c>
      <c r="B521" s="79">
        <f>$B$516*$F$521+$B$520</f>
        <v>0.66666666666666674</v>
      </c>
      <c r="C521" s="79">
        <f>$C$516*$F$521+$C$520</f>
        <v>-1</v>
      </c>
      <c r="D521" s="85">
        <f>$D$516*$F$521+$D$520</f>
        <v>1</v>
      </c>
      <c r="E521" s="1" t="s">
        <v>46</v>
      </c>
      <c r="F521">
        <f>-A515/A516</f>
        <v>-0.33333333333333331</v>
      </c>
    </row>
    <row r="522" spans="1:6" ht="15.75" thickBot="1" x14ac:dyDescent="0.3">
      <c r="A522" s="82">
        <f>A517*F522+A515</f>
        <v>0</v>
      </c>
      <c r="B522" s="82">
        <f t="shared" ref="B522:D522" si="65">B517*G522+B515</f>
        <v>2</v>
      </c>
      <c r="C522" s="82">
        <f t="shared" si="65"/>
        <v>-1</v>
      </c>
      <c r="D522" s="88">
        <f t="shared" si="65"/>
        <v>2</v>
      </c>
      <c r="E522" s="1" t="s">
        <v>46</v>
      </c>
      <c r="F522">
        <f>-A515/A517</f>
        <v>1</v>
      </c>
    </row>
    <row r="524" spans="1:6" ht="15.75" thickBot="1" x14ac:dyDescent="0.3"/>
    <row r="525" spans="1:6" ht="15.75" thickBot="1" x14ac:dyDescent="0.3">
      <c r="A525" s="79">
        <v>1</v>
      </c>
      <c r="B525" s="80">
        <v>2</v>
      </c>
      <c r="C525" s="81">
        <v>-1</v>
      </c>
      <c r="D525" s="152">
        <v>2</v>
      </c>
    </row>
    <row r="526" spans="1:6" x14ac:dyDescent="0.25">
      <c r="A526" s="79">
        <f>$A$516*$F$521+$A$520</f>
        <v>0</v>
      </c>
      <c r="B526" s="79">
        <f>$B$516*$F$521+$B$520</f>
        <v>0.66666666666666674</v>
      </c>
      <c r="C526" s="79">
        <f>$C$516*$F$521+$C$520</f>
        <v>-1</v>
      </c>
      <c r="D526" s="85">
        <f>$D$516*$F$521+$D$520</f>
        <v>1</v>
      </c>
    </row>
    <row r="527" spans="1:6" ht="15.75" thickBot="1" x14ac:dyDescent="0.3">
      <c r="A527" s="82">
        <f>A522*$F$527+A521</f>
        <v>0</v>
      </c>
      <c r="B527" s="82">
        <v>0</v>
      </c>
      <c r="C527" s="82">
        <f t="shared" ref="C527:D527" si="66">C522*$F$527+C521</f>
        <v>-1.5</v>
      </c>
      <c r="D527" s="88">
        <f t="shared" si="66"/>
        <v>2</v>
      </c>
      <c r="E527" s="1" t="s">
        <v>46</v>
      </c>
      <c r="F527" s="98">
        <f>D521/D522</f>
        <v>0.5</v>
      </c>
    </row>
    <row r="530" spans="1:4" x14ac:dyDescent="0.25">
      <c r="A530" s="11" t="s">
        <v>23</v>
      </c>
    </row>
    <row r="531" spans="1:4" ht="15.75" thickBot="1" x14ac:dyDescent="0.3"/>
    <row r="532" spans="1:4" ht="15.75" thickBot="1" x14ac:dyDescent="0.3">
      <c r="B532" s="76" t="s">
        <v>24</v>
      </c>
      <c r="C532" s="173">
        <f>D527/C527</f>
        <v>-1.3333333333333333</v>
      </c>
    </row>
    <row r="533" spans="1:4" ht="15.75" thickBot="1" x14ac:dyDescent="0.3">
      <c r="B533" s="76" t="s">
        <v>25</v>
      </c>
      <c r="C533" s="69">
        <f>(D521-C521*C532)/B521</f>
        <v>-0.49999999999999983</v>
      </c>
    </row>
    <row r="534" spans="1:4" ht="15.75" thickBot="1" x14ac:dyDescent="0.3">
      <c r="B534" s="76" t="s">
        <v>26</v>
      </c>
      <c r="C534" s="174">
        <f>(D515-C515*C532-B515*C533)/A515</f>
        <v>1.6666666666666665</v>
      </c>
    </row>
    <row r="537" spans="1:4" x14ac:dyDescent="0.25">
      <c r="A537" s="11" t="s">
        <v>22</v>
      </c>
    </row>
    <row r="538" spans="1:4" x14ac:dyDescent="0.25">
      <c r="A538">
        <v>5</v>
      </c>
    </row>
    <row r="539" spans="1:4" ht="15.75" thickBot="1" x14ac:dyDescent="0.3">
      <c r="B539" s="1" t="s">
        <v>29</v>
      </c>
      <c r="D539" t="s">
        <v>27</v>
      </c>
    </row>
    <row r="540" spans="1:4" x14ac:dyDescent="0.25">
      <c r="A540" s="79">
        <v>5</v>
      </c>
      <c r="B540" s="80">
        <v>1</v>
      </c>
      <c r="C540" s="81">
        <v>-2</v>
      </c>
      <c r="D540" s="152">
        <v>5</v>
      </c>
    </row>
    <row r="541" spans="1:4" x14ac:dyDescent="0.25">
      <c r="A541" s="111">
        <v>-3</v>
      </c>
      <c r="B541" s="112">
        <v>2</v>
      </c>
      <c r="C541" s="113">
        <v>7</v>
      </c>
      <c r="D541" s="153">
        <v>9</v>
      </c>
    </row>
    <row r="542" spans="1:4" ht="15.75" thickBot="1" x14ac:dyDescent="0.3">
      <c r="A542" s="82">
        <v>4</v>
      </c>
      <c r="B542" s="83">
        <v>0</v>
      </c>
      <c r="C542" s="84">
        <v>1</v>
      </c>
      <c r="D542" s="154">
        <v>3</v>
      </c>
    </row>
    <row r="543" spans="1:4" x14ac:dyDescent="0.25">
      <c r="D543" s="98"/>
    </row>
    <row r="544" spans="1:4" ht="15.75" thickBot="1" x14ac:dyDescent="0.3">
      <c r="B544" s="1"/>
    </row>
    <row r="545" spans="1:6" ht="15.75" thickBot="1" x14ac:dyDescent="0.3">
      <c r="A545" s="79">
        <v>5</v>
      </c>
      <c r="B545" s="80">
        <v>1</v>
      </c>
      <c r="C545" s="81">
        <v>-2</v>
      </c>
      <c r="D545" s="152">
        <v>5</v>
      </c>
    </row>
    <row r="546" spans="1:6" x14ac:dyDescent="0.25">
      <c r="A546" s="79">
        <f>$A$541*$F$546+$A$540</f>
        <v>0</v>
      </c>
      <c r="B546" s="79">
        <f>$B$541*$F$546+$B$540</f>
        <v>4.3333333333333339</v>
      </c>
      <c r="C546" s="79">
        <f>$C$541*$F$546+$C$540</f>
        <v>9.6666666666666679</v>
      </c>
      <c r="D546" s="85">
        <f>$D$541*$F$546+$D$540</f>
        <v>20</v>
      </c>
      <c r="E546" s="1" t="s">
        <v>46</v>
      </c>
      <c r="F546">
        <f>-A540/A541</f>
        <v>1.6666666666666667</v>
      </c>
    </row>
    <row r="547" spans="1:6" ht="15.75" thickBot="1" x14ac:dyDescent="0.3">
      <c r="A547" s="82">
        <f>A542*$F$547+A540</f>
        <v>0</v>
      </c>
      <c r="B547" s="82">
        <f t="shared" ref="B547:D547" si="67">B542*$F$547+B540</f>
        <v>1</v>
      </c>
      <c r="C547" s="82">
        <f t="shared" si="67"/>
        <v>-3.25</v>
      </c>
      <c r="D547" s="88">
        <f t="shared" si="67"/>
        <v>1.25</v>
      </c>
      <c r="E547" s="1" t="s">
        <v>46</v>
      </c>
      <c r="F547">
        <f>-A540/A542</f>
        <v>-1.25</v>
      </c>
    </row>
    <row r="549" spans="1:6" ht="15.75" thickBot="1" x14ac:dyDescent="0.3"/>
    <row r="550" spans="1:6" ht="15.75" thickBot="1" x14ac:dyDescent="0.3">
      <c r="A550" s="79">
        <v>5</v>
      </c>
      <c r="B550" s="80">
        <v>1</v>
      </c>
      <c r="C550" s="81">
        <v>-2</v>
      </c>
      <c r="D550" s="152">
        <v>5</v>
      </c>
    </row>
    <row r="551" spans="1:6" x14ac:dyDescent="0.25">
      <c r="A551" s="79">
        <f>$A$541*$F$546+$A$540</f>
        <v>0</v>
      </c>
      <c r="B551" s="79">
        <f>$B$541*$F$546+$B$540</f>
        <v>4.3333333333333339</v>
      </c>
      <c r="C551" s="79">
        <f>$C$541*$F$546+$C$540</f>
        <v>9.6666666666666679</v>
      </c>
      <c r="D551" s="85">
        <f>$D$541*$F$546+$D$540</f>
        <v>20</v>
      </c>
    </row>
    <row r="552" spans="1:6" ht="15.75" thickBot="1" x14ac:dyDescent="0.3">
      <c r="A552" s="82">
        <f>A547*$F$552+A546</f>
        <v>0</v>
      </c>
      <c r="B552" s="82">
        <v>0</v>
      </c>
      <c r="C552" s="82">
        <f t="shared" ref="C552:D552" si="68">C547*$F$552+C546</f>
        <v>-42.333333333333329</v>
      </c>
      <c r="D552" s="88">
        <f t="shared" si="68"/>
        <v>40</v>
      </c>
      <c r="E552" s="1" t="s">
        <v>46</v>
      </c>
      <c r="F552" s="98">
        <f>D546/D547</f>
        <v>16</v>
      </c>
    </row>
    <row r="555" spans="1:6" x14ac:dyDescent="0.25">
      <c r="A555" s="11" t="s">
        <v>23</v>
      </c>
    </row>
    <row r="556" spans="1:6" ht="15.75" thickBot="1" x14ac:dyDescent="0.3"/>
    <row r="557" spans="1:6" ht="15.75" thickBot="1" x14ac:dyDescent="0.3">
      <c r="B557" s="76" t="s">
        <v>24</v>
      </c>
      <c r="C557" s="173">
        <f>D552/C552</f>
        <v>-0.94488188976377963</v>
      </c>
    </row>
    <row r="558" spans="1:6" ht="15.75" thickBot="1" x14ac:dyDescent="0.3">
      <c r="B558" s="76" t="s">
        <v>25</v>
      </c>
      <c r="C558" s="69">
        <f>(D546-C546*C557)/B546</f>
        <v>6.7231980617807388</v>
      </c>
    </row>
    <row r="559" spans="1:6" ht="15.75" thickBot="1" x14ac:dyDescent="0.3">
      <c r="B559" s="76" t="s">
        <v>26</v>
      </c>
      <c r="C559" s="174">
        <f>(D540-C540*C557-B540*C558)/A540</f>
        <v>-0.72259236826165962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Anna_Banana</cp:lastModifiedBy>
  <dcterms:created xsi:type="dcterms:W3CDTF">2015-12-07T11:02:43Z</dcterms:created>
  <dcterms:modified xsi:type="dcterms:W3CDTF">2015-12-21T12:40:37Z</dcterms:modified>
</cp:coreProperties>
</file>