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ropbox\Dropbox\2 курс\анализ данных\"/>
    </mc:Choice>
  </mc:AlternateContent>
  <bookViews>
    <workbookView xWindow="0" yWindow="0" windowWidth="14370" windowHeight="1192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5" i="1" l="1"/>
  <c r="J45" i="1" s="1"/>
  <c r="H45" i="1"/>
  <c r="G40" i="1"/>
  <c r="B35" i="1"/>
  <c r="O9" i="1"/>
  <c r="O6" i="1"/>
  <c r="N9" i="1"/>
  <c r="N6" i="1"/>
  <c r="M6" i="1"/>
  <c r="M9" i="1"/>
  <c r="H40" i="1" l="1"/>
</calcChain>
</file>

<file path=xl/sharedStrings.xml><?xml version="1.0" encoding="utf-8"?>
<sst xmlns="http://schemas.openxmlformats.org/spreadsheetml/2006/main" count="36" uniqueCount="28">
  <si>
    <t>Числовые характеристики случайных величин</t>
  </si>
  <si>
    <t>Задание 1</t>
  </si>
  <si>
    <t>xi</t>
  </si>
  <si>
    <t>pi</t>
  </si>
  <si>
    <t>yi</t>
  </si>
  <si>
    <t>qi</t>
  </si>
  <si>
    <t>M(X)</t>
  </si>
  <si>
    <t>D(X)</t>
  </si>
  <si>
    <t>Ср.кв.от.</t>
  </si>
  <si>
    <t>M(y)</t>
  </si>
  <si>
    <t>D(y)</t>
  </si>
  <si>
    <t>Задание 2</t>
  </si>
  <si>
    <t xml:space="preserve">автомобиль </t>
  </si>
  <si>
    <t>телевизор</t>
  </si>
  <si>
    <t>видеоман.</t>
  </si>
  <si>
    <t>Т. к. дисперсия первого стрелка больше, чем дисперсия второго, то второй стрелок стреляет лучше, чем первый.</t>
  </si>
  <si>
    <t>Количество</t>
  </si>
  <si>
    <t>Стоимость</t>
  </si>
  <si>
    <t>Приз</t>
  </si>
  <si>
    <t>Билеты:</t>
  </si>
  <si>
    <t>Всего</t>
  </si>
  <si>
    <t>Призовые</t>
  </si>
  <si>
    <t>Без приза</t>
  </si>
  <si>
    <t>Мат. Ожид.</t>
  </si>
  <si>
    <t>Задание 3</t>
  </si>
  <si>
    <t>x</t>
  </si>
  <si>
    <t>p</t>
  </si>
  <si>
    <t>Задане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</si>
</sst>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Georgia"/>
      <family val="1"/>
      <charset val="204"/>
    </font>
    <font>
      <sz val="11"/>
      <color rgb="FF333333"/>
      <name val="Georgia"/>
      <family val="1"/>
      <charset val="204"/>
    </font>
    <font>
      <sz val="11"/>
      <name val="Georgia"/>
      <family val="1"/>
      <charset val="204"/>
    </font>
    <font>
      <b/>
      <sz val="11"/>
      <color theme="1"/>
      <name val="Georgia"/>
      <family val="1"/>
      <charset val="204"/>
    </font>
    <font>
      <b/>
      <sz val="14"/>
      <color theme="1"/>
      <name val="Georgia"/>
      <family val="1"/>
      <charset val="204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2" fontId="1" fillId="4" borderId="2" xfId="0" applyNumberFormat="1" applyFont="1" applyFill="1" applyBorder="1" applyAlignment="1">
      <alignment horizontal="center" vertical="center"/>
    </xf>
    <xf numFmtId="0" fontId="1" fillId="3" borderId="3" xfId="0" applyNumberFormat="1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2" fontId="1" fillId="4" borderId="7" xfId="0" applyNumberFormat="1" applyFont="1" applyFill="1" applyBorder="1" applyAlignment="1">
      <alignment horizontal="center" vertical="center"/>
    </xf>
    <xf numFmtId="2" fontId="1" fillId="0" borderId="8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2" fontId="1" fillId="0" borderId="0" xfId="0" applyNumberFormat="1" applyFont="1"/>
    <xf numFmtId="0" fontId="2" fillId="0" borderId="0" xfId="0" applyFont="1"/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/>
    <xf numFmtId="0" fontId="1" fillId="0" borderId="0" xfId="0" applyNumberFormat="1" applyFont="1" applyFill="1" applyBorder="1" applyAlignment="1">
      <alignment horizontal="center" vertical="center"/>
    </xf>
    <xf numFmtId="2" fontId="1" fillId="0" borderId="9" xfId="0" applyNumberFormat="1" applyFont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2" fontId="1" fillId="0" borderId="8" xfId="0" applyNumberFormat="1" applyFont="1" applyFill="1" applyBorder="1" applyAlignment="1">
      <alignment horizontal="center" vertical="center"/>
    </xf>
    <xf numFmtId="0" fontId="4" fillId="0" borderId="0" xfId="0" applyFont="1"/>
    <xf numFmtId="0" fontId="5" fillId="0" borderId="0" xfId="0" applyFont="1"/>
    <xf numFmtId="0" fontId="1" fillId="5" borderId="0" xfId="0" applyFont="1" applyFill="1"/>
    <xf numFmtId="0" fontId="4" fillId="0" borderId="0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Многоугольник распределения вероятностей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Лист1!$A$6</c:f>
              <c:strCache>
                <c:ptCount val="1"/>
                <c:pt idx="0">
                  <c:v>pi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Лист1!$B$5:$L$5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Лист1!$B$6:$L$6</c:f>
              <c:numCache>
                <c:formatCode>0.00</c:formatCode>
                <c:ptCount val="11"/>
                <c:pt idx="0">
                  <c:v>0.15</c:v>
                </c:pt>
                <c:pt idx="1">
                  <c:v>0.11</c:v>
                </c:pt>
                <c:pt idx="2">
                  <c:v>0.04</c:v>
                </c:pt>
                <c:pt idx="3">
                  <c:v>0.05</c:v>
                </c:pt>
                <c:pt idx="4">
                  <c:v>0.04</c:v>
                </c:pt>
                <c:pt idx="5">
                  <c:v>0.1</c:v>
                </c:pt>
                <c:pt idx="6">
                  <c:v>0.1</c:v>
                </c:pt>
                <c:pt idx="7">
                  <c:v>0.04</c:v>
                </c:pt>
                <c:pt idx="8">
                  <c:v>0.05</c:v>
                </c:pt>
                <c:pt idx="9">
                  <c:v>0.12</c:v>
                </c:pt>
                <c:pt idx="10">
                  <c:v>0.2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Лист1!$A$9</c:f>
              <c:strCache>
                <c:ptCount val="1"/>
                <c:pt idx="0">
                  <c:v>qi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Лист1!$B$8:$L$8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Лист1!$B$9:$L$9</c:f>
              <c:numCache>
                <c:formatCode>0.00</c:formatCode>
                <c:ptCount val="11"/>
                <c:pt idx="0">
                  <c:v>0.01</c:v>
                </c:pt>
                <c:pt idx="1">
                  <c:v>0.03</c:v>
                </c:pt>
                <c:pt idx="2">
                  <c:v>0.05</c:v>
                </c:pt>
                <c:pt idx="3">
                  <c:v>0.09</c:v>
                </c:pt>
                <c:pt idx="4">
                  <c:v>0.11</c:v>
                </c:pt>
                <c:pt idx="5">
                  <c:v>0.24</c:v>
                </c:pt>
                <c:pt idx="6">
                  <c:v>0.21</c:v>
                </c:pt>
                <c:pt idx="7">
                  <c:v>0.1</c:v>
                </c:pt>
                <c:pt idx="8">
                  <c:v>0.1</c:v>
                </c:pt>
                <c:pt idx="9">
                  <c:v>0.04</c:v>
                </c:pt>
                <c:pt idx="10">
                  <c:v>0.02</c:v>
                </c:pt>
              </c:numCache>
            </c:numRef>
          </c:yVal>
          <c:smooth val="0"/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276253792"/>
        <c:axId val="431854432"/>
      </c:scatterChart>
      <c:valAx>
        <c:axId val="276253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1854432"/>
        <c:crosses val="autoZero"/>
        <c:crossBetween val="midCat"/>
      </c:valAx>
      <c:valAx>
        <c:axId val="43185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6253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752475</xdr:colOff>
      <xdr:row>9</xdr:row>
      <xdr:rowOff>80961</xdr:rowOff>
    </xdr:from>
    <xdr:to>
      <xdr:col>10</xdr:col>
      <xdr:colOff>419100</xdr:colOff>
      <xdr:row>26</xdr:row>
      <xdr:rowOff>9524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5"/>
  <sheetViews>
    <sheetView tabSelected="1" workbookViewId="0"/>
  </sheetViews>
  <sheetFormatPr defaultRowHeight="14.25" x14ac:dyDescent="0.2"/>
  <cols>
    <col min="1" max="1" width="12" style="1" customWidth="1"/>
    <col min="2" max="2" width="11.28515625" style="1" customWidth="1"/>
    <col min="3" max="3" width="10.85546875" style="1" customWidth="1"/>
    <col min="4" max="4" width="11.42578125" style="1" customWidth="1"/>
    <col min="5" max="5" width="10.5703125" style="1" customWidth="1"/>
    <col min="6" max="13" width="9.140625" style="1"/>
    <col min="14" max="14" width="10.5703125" style="1" customWidth="1"/>
    <col min="15" max="16384" width="9.140625" style="1"/>
  </cols>
  <sheetData>
    <row r="1" spans="1:15" ht="18" x14ac:dyDescent="0.25">
      <c r="A1" s="30" t="s">
        <v>0</v>
      </c>
      <c r="B1" s="30"/>
      <c r="C1" s="30"/>
      <c r="D1" s="30"/>
      <c r="E1" s="30"/>
    </row>
    <row r="3" spans="1:15" x14ac:dyDescent="0.2">
      <c r="A3" s="29" t="s">
        <v>1</v>
      </c>
    </row>
    <row r="4" spans="1:15" ht="15" thickBot="1" x14ac:dyDescent="0.25"/>
    <row r="5" spans="1:15" x14ac:dyDescent="0.2">
      <c r="A5" s="2" t="s">
        <v>2</v>
      </c>
      <c r="B5" s="3">
        <v>0</v>
      </c>
      <c r="C5" s="3">
        <v>1</v>
      </c>
      <c r="D5" s="3">
        <v>2</v>
      </c>
      <c r="E5" s="3">
        <v>3</v>
      </c>
      <c r="F5" s="3">
        <v>4</v>
      </c>
      <c r="G5" s="3">
        <v>5</v>
      </c>
      <c r="H5" s="3">
        <v>6</v>
      </c>
      <c r="I5" s="3">
        <v>7</v>
      </c>
      <c r="J5" s="3">
        <v>8</v>
      </c>
      <c r="K5" s="3">
        <v>9</v>
      </c>
      <c r="L5" s="3">
        <v>10</v>
      </c>
      <c r="M5" s="4" t="s">
        <v>6</v>
      </c>
      <c r="N5" s="4" t="s">
        <v>7</v>
      </c>
      <c r="O5" s="5" t="s">
        <v>8</v>
      </c>
    </row>
    <row r="6" spans="1:15" ht="15" thickBot="1" x14ac:dyDescent="0.25">
      <c r="A6" s="6" t="s">
        <v>3</v>
      </c>
      <c r="B6" s="7">
        <v>0.15</v>
      </c>
      <c r="C6" s="7">
        <v>0.11</v>
      </c>
      <c r="D6" s="7">
        <v>0.04</v>
      </c>
      <c r="E6" s="7">
        <v>0.05</v>
      </c>
      <c r="F6" s="7">
        <v>0.04</v>
      </c>
      <c r="G6" s="7">
        <v>0.1</v>
      </c>
      <c r="H6" s="7">
        <v>0.1</v>
      </c>
      <c r="I6" s="7">
        <v>0.04</v>
      </c>
      <c r="J6" s="7">
        <v>0.05</v>
      </c>
      <c r="K6" s="7">
        <v>0.12</v>
      </c>
      <c r="L6" s="7">
        <v>0.2</v>
      </c>
      <c r="M6" s="7">
        <f>SUMPRODUCT(B5:L5,B6:L6)</f>
        <v>5.36</v>
      </c>
      <c r="N6" s="7">
        <f>SUMPRODUCT((B5:L5)^2,B6:L6)-M6^2</f>
        <v>13.610399999999998</v>
      </c>
      <c r="O6" s="8">
        <f>SQRT(N6)</f>
        <v>3.6892275614280017</v>
      </c>
    </row>
    <row r="7" spans="1:15" ht="15" thickBot="1" x14ac:dyDescent="0.25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</row>
    <row r="8" spans="1:15" x14ac:dyDescent="0.2">
      <c r="A8" s="2" t="s">
        <v>4</v>
      </c>
      <c r="B8" s="3">
        <v>0</v>
      </c>
      <c r="C8" s="3">
        <v>1</v>
      </c>
      <c r="D8" s="3">
        <v>2</v>
      </c>
      <c r="E8" s="3">
        <v>3</v>
      </c>
      <c r="F8" s="3">
        <v>4</v>
      </c>
      <c r="G8" s="3">
        <v>5</v>
      </c>
      <c r="H8" s="3">
        <v>6</v>
      </c>
      <c r="I8" s="3">
        <v>7</v>
      </c>
      <c r="J8" s="3">
        <v>8</v>
      </c>
      <c r="K8" s="3">
        <v>9</v>
      </c>
      <c r="L8" s="3">
        <v>10</v>
      </c>
      <c r="M8" s="4" t="s">
        <v>9</v>
      </c>
      <c r="N8" s="4" t="s">
        <v>10</v>
      </c>
      <c r="O8" s="5" t="s">
        <v>8</v>
      </c>
    </row>
    <row r="9" spans="1:15" ht="15" thickBot="1" x14ac:dyDescent="0.25">
      <c r="A9" s="6" t="s">
        <v>5</v>
      </c>
      <c r="B9" s="7">
        <v>0.01</v>
      </c>
      <c r="C9" s="7">
        <v>0.03</v>
      </c>
      <c r="D9" s="7">
        <v>0.05</v>
      </c>
      <c r="E9" s="7">
        <v>0.09</v>
      </c>
      <c r="F9" s="7">
        <v>0.11</v>
      </c>
      <c r="G9" s="7">
        <v>0.24</v>
      </c>
      <c r="H9" s="7">
        <v>0.21</v>
      </c>
      <c r="I9" s="7">
        <v>0.1</v>
      </c>
      <c r="J9" s="7">
        <v>0.1</v>
      </c>
      <c r="K9" s="7">
        <v>0.04</v>
      </c>
      <c r="L9" s="7">
        <v>0.02</v>
      </c>
      <c r="M9" s="7">
        <f>SUMPRODUCT(B8:L8,B9:L9)</f>
        <v>5.36</v>
      </c>
      <c r="N9" s="7">
        <f>SUMPRODUCT((B8:L8)^2,B9:L9)-M9^2</f>
        <v>4.1703999999999937</v>
      </c>
      <c r="O9" s="8">
        <f>SQRT(N9)</f>
        <v>2.0421557237390084</v>
      </c>
    </row>
    <row r="27" spans="1:6" x14ac:dyDescent="0.2">
      <c r="B27" s="10" t="s">
        <v>15</v>
      </c>
    </row>
    <row r="29" spans="1:6" ht="15" thickBot="1" x14ac:dyDescent="0.25">
      <c r="A29" s="29" t="s">
        <v>11</v>
      </c>
    </row>
    <row r="30" spans="1:6" ht="15" thickBot="1" x14ac:dyDescent="0.25">
      <c r="A30" s="11" t="s">
        <v>18</v>
      </c>
      <c r="B30" s="12" t="s">
        <v>17</v>
      </c>
      <c r="C30" s="13" t="s">
        <v>16</v>
      </c>
      <c r="D30" s="14"/>
      <c r="E30" s="15" t="s">
        <v>19</v>
      </c>
    </row>
    <row r="31" spans="1:6" x14ac:dyDescent="0.2">
      <c r="A31" s="16" t="s">
        <v>12</v>
      </c>
      <c r="B31" s="17">
        <v>5000</v>
      </c>
      <c r="C31" s="18">
        <v>1</v>
      </c>
      <c r="E31" s="19" t="s">
        <v>20</v>
      </c>
      <c r="F31" s="20">
        <v>1000</v>
      </c>
    </row>
    <row r="32" spans="1:6" x14ac:dyDescent="0.2">
      <c r="A32" s="16" t="s">
        <v>13</v>
      </c>
      <c r="B32" s="17">
        <v>250</v>
      </c>
      <c r="C32" s="18">
        <v>4</v>
      </c>
      <c r="E32" s="16" t="s">
        <v>21</v>
      </c>
      <c r="F32" s="18">
        <v>10</v>
      </c>
    </row>
    <row r="33" spans="1:15" ht="15" thickBot="1" x14ac:dyDescent="0.25">
      <c r="A33" s="21" t="s">
        <v>14</v>
      </c>
      <c r="B33" s="22">
        <v>200</v>
      </c>
      <c r="C33" s="8">
        <v>5</v>
      </c>
      <c r="E33" s="21" t="s">
        <v>22</v>
      </c>
      <c r="F33" s="8">
        <v>990</v>
      </c>
    </row>
    <row r="35" spans="1:15" x14ac:dyDescent="0.2">
      <c r="A35" s="23" t="s">
        <v>23</v>
      </c>
      <c r="B35" s="31">
        <f>SUMPRODUCT(C31:C33,B31:B33)/F31</f>
        <v>7</v>
      </c>
    </row>
    <row r="37" spans="1:15" x14ac:dyDescent="0.2">
      <c r="A37" s="32" t="s">
        <v>24</v>
      </c>
    </row>
    <row r="38" spans="1:15" ht="15" thickBot="1" x14ac:dyDescent="0.25">
      <c r="O38" s="24"/>
    </row>
    <row r="39" spans="1:15" x14ac:dyDescent="0.2">
      <c r="A39" s="2" t="s">
        <v>25</v>
      </c>
      <c r="B39" s="3">
        <v>2</v>
      </c>
      <c r="C39" s="3">
        <v>4</v>
      </c>
      <c r="D39" s="3">
        <v>7</v>
      </c>
      <c r="E39" s="3">
        <v>10</v>
      </c>
      <c r="F39" s="3">
        <v>12</v>
      </c>
      <c r="G39" s="4" t="s">
        <v>6</v>
      </c>
      <c r="H39" s="5" t="s">
        <v>7</v>
      </c>
      <c r="I39" s="25"/>
      <c r="J39" s="25"/>
      <c r="K39" s="25"/>
      <c r="L39" s="25"/>
      <c r="O39" s="23"/>
    </row>
    <row r="40" spans="1:15" ht="15" thickBot="1" x14ac:dyDescent="0.25">
      <c r="A40" s="6" t="s">
        <v>26</v>
      </c>
      <c r="B40" s="7">
        <v>0.1</v>
      </c>
      <c r="C40" s="7">
        <v>0.2</v>
      </c>
      <c r="D40" s="7">
        <v>0.4</v>
      </c>
      <c r="E40" s="7">
        <v>0.2</v>
      </c>
      <c r="F40" s="7">
        <v>0.1</v>
      </c>
      <c r="G40" s="7">
        <f>SUMPRODUCT(B39:F39,B40:F40)</f>
        <v>7.0000000000000009</v>
      </c>
      <c r="H40" s="26">
        <f>SUMPRODUCT((B39:F39)^2,B40:F40)-G40^2</f>
        <v>8.5999999999999872</v>
      </c>
      <c r="I40" s="27"/>
      <c r="J40" s="27"/>
      <c r="K40" s="27"/>
      <c r="L40" s="27"/>
      <c r="O40" s="23"/>
    </row>
    <row r="42" spans="1:15" x14ac:dyDescent="0.2">
      <c r="A42" s="29" t="s">
        <v>27</v>
      </c>
    </row>
    <row r="43" spans="1:15" ht="15" thickBot="1" x14ac:dyDescent="0.25"/>
    <row r="44" spans="1:15" x14ac:dyDescent="0.2">
      <c r="A44" s="2" t="s">
        <v>25</v>
      </c>
      <c r="B44" s="3">
        <v>2</v>
      </c>
      <c r="C44" s="3">
        <v>4</v>
      </c>
      <c r="D44" s="3">
        <v>5</v>
      </c>
      <c r="E44" s="3">
        <v>6</v>
      </c>
      <c r="F44" s="3">
        <v>8</v>
      </c>
      <c r="G44" s="3">
        <v>9</v>
      </c>
      <c r="H44" s="4" t="s">
        <v>6</v>
      </c>
      <c r="I44" s="5" t="s">
        <v>7</v>
      </c>
      <c r="J44" s="5" t="s">
        <v>8</v>
      </c>
    </row>
    <row r="45" spans="1:15" ht="15" thickBot="1" x14ac:dyDescent="0.25">
      <c r="A45" s="6" t="s">
        <v>26</v>
      </c>
      <c r="B45" s="7">
        <v>0.2</v>
      </c>
      <c r="C45" s="7">
        <v>0.25</v>
      </c>
      <c r="D45" s="7">
        <v>0.3</v>
      </c>
      <c r="E45" s="7">
        <v>0.1</v>
      </c>
      <c r="F45" s="7">
        <v>0.1</v>
      </c>
      <c r="G45" s="28">
        <v>0.05</v>
      </c>
      <c r="H45" s="7">
        <f>SUMPRODUCT(B44:G44,B45:G45)</f>
        <v>4.75</v>
      </c>
      <c r="I45" s="26">
        <f>SUMPRODUCT((B44:G44)^2,B45:G45)-H45^2</f>
        <v>3.7875000000000014</v>
      </c>
      <c r="J45" s="8">
        <f>SQRT(I45)</f>
        <v>1.9461500456028566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Anna_Banana</dc:creator>
  <cp:lastModifiedBy>Anna_Banana</cp:lastModifiedBy>
  <dcterms:created xsi:type="dcterms:W3CDTF">2016-12-28T09:08:12Z</dcterms:created>
  <dcterms:modified xsi:type="dcterms:W3CDTF">2016-12-28T14:18:52Z</dcterms:modified>
</cp:coreProperties>
</file>