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clusterfs\biodiversity\annavo\validation_data\"/>
    </mc:Choice>
  </mc:AlternateContent>
  <xr:revisionPtr revIDLastSave="0" documentId="8_{0ADB6420-428B-4D2D-8036-EEFB66CA13FA}" xr6:coauthVersionLast="36" xr6:coauthVersionMax="36" xr10:uidLastSave="{00000000-0000-0000-0000-000000000000}"/>
  <bookViews>
    <workbookView xWindow="0" yWindow="0" windowWidth="28800" windowHeight="12228" xr2:uid="{1C74F784-0732-4B6C-BECD-C049E1E713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1" l="1"/>
  <c r="D75" i="1" s="1"/>
  <c r="D76" i="1" s="1"/>
  <c r="D77" i="1" s="1"/>
</calcChain>
</file>

<file path=xl/sharedStrings.xml><?xml version="1.0" encoding="utf-8"?>
<sst xmlns="http://schemas.openxmlformats.org/spreadsheetml/2006/main" count="78" uniqueCount="19">
  <si>
    <t>PlotViewName</t>
  </si>
  <si>
    <t>mid_int_date</t>
  </si>
  <si>
    <t>AGB_ini</t>
  </si>
  <si>
    <t>AGB_fin</t>
  </si>
  <si>
    <t>AGBnetchange</t>
  </si>
  <si>
    <t>PAR-01 Main Plot View</t>
  </si>
  <si>
    <t>PAR-06 Main Plot View</t>
  </si>
  <si>
    <t>PAR-11 Main Plot View</t>
  </si>
  <si>
    <t>PAR-13 Main Plot View</t>
  </si>
  <si>
    <t>PAR-14 Main Plot View</t>
  </si>
  <si>
    <t>PAR-15 Main Plot View</t>
  </si>
  <si>
    <t>PAR-20 to PAR-29</t>
  </si>
  <si>
    <t>PAR-21 to PAR-26</t>
  </si>
  <si>
    <t>PAR-22 to PAR-25</t>
  </si>
  <si>
    <t>PAR-23 to PAR-27</t>
  </si>
  <si>
    <t>SUM Biomass Mg/ha</t>
  </si>
  <si>
    <t>Carbon Mg/ha</t>
  </si>
  <si>
    <t>Carbon kg/ha</t>
  </si>
  <si>
    <t>Carbon kg/m²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</si>
</sst>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63FCE-D2BE-4591-8269-98AD1BA8307B}">
  <dimension ref="A1:F77"/>
  <sheetViews>
    <sheetView tabSelected="1" topLeftCell="A58" workbookViewId="0">
      <selection activeCell="D77" sqref="D77"/>
    </sheetView>
  </sheetViews>
  <sheetFormatPr defaultRowHeight="14.4" x14ac:dyDescent="0.3"/>
  <cols>
    <col min="3" max="3" width="18.109375" bestFit="1" customWidth="1"/>
    <col min="4" max="4" width="17.44140625" customWidth="1"/>
  </cols>
  <sheetData>
    <row r="1" spans="1:6" x14ac:dyDescent="0.3">
      <c r="B1" t="s">
        <v>0</v>
      </c>
      <c r="C1" t="s">
        <v>1</v>
      </c>
      <c r="D1" s="1" t="s">
        <v>2</v>
      </c>
      <c r="E1" s="1" t="s">
        <v>3</v>
      </c>
      <c r="F1" t="s">
        <v>4</v>
      </c>
    </row>
    <row r="2" spans="1:6" x14ac:dyDescent="0.3">
      <c r="A2">
        <v>854</v>
      </c>
      <c r="B2" t="s">
        <v>5</v>
      </c>
      <c r="C2">
        <v>1985.7</v>
      </c>
      <c r="D2" s="1">
        <v>391.2</v>
      </c>
      <c r="E2" s="1">
        <v>394.2</v>
      </c>
      <c r="F2">
        <v>1.5</v>
      </c>
    </row>
    <row r="3" spans="1:6" x14ac:dyDescent="0.3">
      <c r="A3">
        <v>855</v>
      </c>
      <c r="B3" t="s">
        <v>5</v>
      </c>
      <c r="C3">
        <v>1988.2</v>
      </c>
      <c r="D3" s="1">
        <v>394.2</v>
      </c>
      <c r="E3" s="1">
        <v>385.2</v>
      </c>
      <c r="F3">
        <v>-3</v>
      </c>
    </row>
    <row r="4" spans="1:6" x14ac:dyDescent="0.3">
      <c r="A4">
        <v>856</v>
      </c>
      <c r="B4" t="s">
        <v>5</v>
      </c>
      <c r="C4">
        <v>1990.7</v>
      </c>
      <c r="D4" s="1">
        <v>385.2</v>
      </c>
      <c r="E4" s="1">
        <v>388.4</v>
      </c>
      <c r="F4">
        <v>1.6</v>
      </c>
    </row>
    <row r="5" spans="1:6" x14ac:dyDescent="0.3">
      <c r="A5">
        <v>857</v>
      </c>
      <c r="B5" t="s">
        <v>5</v>
      </c>
      <c r="C5">
        <v>1992.7</v>
      </c>
      <c r="D5" s="1">
        <v>388.4</v>
      </c>
      <c r="E5" s="1">
        <v>388.26</v>
      </c>
      <c r="F5">
        <v>-7.2058470999999999E-2</v>
      </c>
    </row>
    <row r="6" spans="1:6" x14ac:dyDescent="0.3">
      <c r="A6">
        <v>858</v>
      </c>
      <c r="B6" t="s">
        <v>5</v>
      </c>
      <c r="C6">
        <v>1994.7</v>
      </c>
      <c r="D6" s="1">
        <v>388.26</v>
      </c>
      <c r="E6" s="1">
        <v>393.64382590000002</v>
      </c>
      <c r="F6">
        <v>2.691912963</v>
      </c>
    </row>
    <row r="7" spans="1:6" x14ac:dyDescent="0.3">
      <c r="A7">
        <v>859</v>
      </c>
      <c r="B7" t="s">
        <v>5</v>
      </c>
      <c r="C7">
        <v>1996.7</v>
      </c>
      <c r="D7" s="1">
        <v>393.64382590000002</v>
      </c>
      <c r="E7" s="1">
        <v>396.5746833</v>
      </c>
      <c r="F7">
        <v>1.4654286919999999</v>
      </c>
    </row>
    <row r="8" spans="1:6" x14ac:dyDescent="0.3">
      <c r="A8">
        <v>860</v>
      </c>
      <c r="B8" t="s">
        <v>5</v>
      </c>
      <c r="C8">
        <v>1998.7</v>
      </c>
      <c r="D8" s="1">
        <v>396.5746833</v>
      </c>
      <c r="E8" s="1">
        <v>395.6465566</v>
      </c>
      <c r="F8">
        <v>-0.46406334599999999</v>
      </c>
    </row>
    <row r="9" spans="1:6" x14ac:dyDescent="0.3">
      <c r="A9">
        <v>861</v>
      </c>
      <c r="B9" t="s">
        <v>5</v>
      </c>
      <c r="C9">
        <v>2000.7</v>
      </c>
      <c r="D9" s="1">
        <v>395.6465566</v>
      </c>
      <c r="E9" s="1">
        <v>394.01345609999998</v>
      </c>
      <c r="F9">
        <v>-0.81655028399999996</v>
      </c>
    </row>
    <row r="10" spans="1:6" x14ac:dyDescent="0.3">
      <c r="A10">
        <v>862</v>
      </c>
      <c r="B10" t="s">
        <v>5</v>
      </c>
      <c r="C10">
        <v>2002.7</v>
      </c>
      <c r="D10" s="1">
        <v>394.01345609999998</v>
      </c>
      <c r="E10" s="1">
        <v>395.809055</v>
      </c>
      <c r="F10">
        <v>0.89779947699999996</v>
      </c>
    </row>
    <row r="11" spans="1:6" x14ac:dyDescent="0.3">
      <c r="A11">
        <v>863</v>
      </c>
      <c r="B11" t="s">
        <v>5</v>
      </c>
      <c r="C11">
        <v>2004.7</v>
      </c>
      <c r="D11" s="1">
        <v>395.809055</v>
      </c>
      <c r="E11" s="1">
        <v>395.95342570000003</v>
      </c>
      <c r="F11">
        <v>7.2185371999999998E-2</v>
      </c>
    </row>
    <row r="12" spans="1:6" x14ac:dyDescent="0.3">
      <c r="A12">
        <v>864</v>
      </c>
      <c r="B12" t="s">
        <v>5</v>
      </c>
      <c r="C12">
        <v>2006.7</v>
      </c>
      <c r="D12" s="1">
        <v>395.95342570000003</v>
      </c>
      <c r="E12" s="1">
        <v>394.4898389</v>
      </c>
      <c r="F12">
        <v>-0.73179341200000003</v>
      </c>
    </row>
    <row r="13" spans="1:6" x14ac:dyDescent="0.3">
      <c r="A13">
        <v>866</v>
      </c>
      <c r="B13" t="s">
        <v>6</v>
      </c>
      <c r="C13">
        <v>1985.7</v>
      </c>
      <c r="D13" s="1">
        <v>426.96</v>
      </c>
      <c r="E13" s="1">
        <v>423.56</v>
      </c>
      <c r="F13">
        <v>-1.7</v>
      </c>
    </row>
    <row r="14" spans="1:6" x14ac:dyDescent="0.3">
      <c r="A14">
        <v>867</v>
      </c>
      <c r="B14" t="s">
        <v>6</v>
      </c>
      <c r="C14">
        <v>1988.2</v>
      </c>
      <c r="D14" s="1">
        <v>423.56</v>
      </c>
      <c r="E14" s="1">
        <v>421.96</v>
      </c>
      <c r="F14">
        <v>-0.53</v>
      </c>
    </row>
    <row r="15" spans="1:6" x14ac:dyDescent="0.3">
      <c r="A15">
        <v>868</v>
      </c>
      <c r="B15" t="s">
        <v>6</v>
      </c>
      <c r="C15">
        <v>1990.7</v>
      </c>
      <c r="D15" s="1">
        <v>421.96</v>
      </c>
      <c r="E15" s="1">
        <v>427.16</v>
      </c>
      <c r="F15">
        <v>2.6</v>
      </c>
    </row>
    <row r="16" spans="1:6" x14ac:dyDescent="0.3">
      <c r="A16">
        <v>869</v>
      </c>
      <c r="B16" t="s">
        <v>6</v>
      </c>
      <c r="C16">
        <v>1992.7</v>
      </c>
      <c r="D16" s="1">
        <v>427.16</v>
      </c>
      <c r="E16" s="1">
        <v>429.58</v>
      </c>
      <c r="F16">
        <v>1.2077537549999999</v>
      </c>
    </row>
    <row r="17" spans="1:6" x14ac:dyDescent="0.3">
      <c r="A17">
        <v>870</v>
      </c>
      <c r="B17" t="s">
        <v>6</v>
      </c>
      <c r="C17">
        <v>1994.7</v>
      </c>
      <c r="D17" s="1">
        <v>429.58</v>
      </c>
      <c r="E17" s="1">
        <v>432.77965130000001</v>
      </c>
      <c r="F17">
        <v>1.5998256479999999</v>
      </c>
    </row>
    <row r="18" spans="1:6" x14ac:dyDescent="0.3">
      <c r="A18">
        <v>871</v>
      </c>
      <c r="B18" t="s">
        <v>6</v>
      </c>
      <c r="C18">
        <v>1996.7</v>
      </c>
      <c r="D18" s="1">
        <v>432.77965130000001</v>
      </c>
      <c r="E18" s="1">
        <v>429.83233610000002</v>
      </c>
      <c r="F18">
        <v>-1.473657598</v>
      </c>
    </row>
    <row r="19" spans="1:6" x14ac:dyDescent="0.3">
      <c r="A19">
        <v>872</v>
      </c>
      <c r="B19" t="s">
        <v>6</v>
      </c>
      <c r="C19">
        <v>1998.7</v>
      </c>
      <c r="D19" s="1">
        <v>429.83233610000002</v>
      </c>
      <c r="E19" s="1">
        <v>431.51898160000002</v>
      </c>
      <c r="F19">
        <v>0.84332275400000001</v>
      </c>
    </row>
    <row r="20" spans="1:6" x14ac:dyDescent="0.3">
      <c r="A20">
        <v>873</v>
      </c>
      <c r="B20" t="s">
        <v>6</v>
      </c>
      <c r="C20">
        <v>2000.7</v>
      </c>
      <c r="D20" s="1">
        <v>431.51898160000002</v>
      </c>
      <c r="E20" s="1">
        <v>432.68459710000002</v>
      </c>
      <c r="F20">
        <v>0.58280773600000002</v>
      </c>
    </row>
    <row r="21" spans="1:6" x14ac:dyDescent="0.3">
      <c r="A21">
        <v>874</v>
      </c>
      <c r="B21" t="s">
        <v>6</v>
      </c>
      <c r="C21">
        <v>2002.7</v>
      </c>
      <c r="D21" s="1">
        <v>432.68459710000002</v>
      </c>
      <c r="E21" s="1">
        <v>437.8433594</v>
      </c>
      <c r="F21">
        <v>2.579381148</v>
      </c>
    </row>
    <row r="22" spans="1:6" x14ac:dyDescent="0.3">
      <c r="A22">
        <v>875</v>
      </c>
      <c r="B22" t="s">
        <v>6</v>
      </c>
      <c r="C22">
        <v>2004.7</v>
      </c>
      <c r="D22" s="1">
        <v>437.8433594</v>
      </c>
      <c r="E22" s="1">
        <v>439.51715899999999</v>
      </c>
      <c r="F22">
        <v>0.83689981999999996</v>
      </c>
    </row>
    <row r="23" spans="1:6" x14ac:dyDescent="0.3">
      <c r="A23">
        <v>876</v>
      </c>
      <c r="B23" t="s">
        <v>6</v>
      </c>
      <c r="C23">
        <v>2006.7</v>
      </c>
      <c r="D23" s="1">
        <v>439.51715899999999</v>
      </c>
      <c r="E23" s="1">
        <v>443.95130870000003</v>
      </c>
      <c r="F23">
        <v>2.2170748489999998</v>
      </c>
    </row>
    <row r="24" spans="1:6" x14ac:dyDescent="0.3">
      <c r="A24">
        <v>878</v>
      </c>
      <c r="B24" t="s">
        <v>7</v>
      </c>
      <c r="C24">
        <v>1985.7</v>
      </c>
      <c r="D24" s="1">
        <v>403.9</v>
      </c>
      <c r="E24" s="1">
        <v>407.7</v>
      </c>
      <c r="F24">
        <v>1.9</v>
      </c>
    </row>
    <row r="25" spans="1:6" x14ac:dyDescent="0.3">
      <c r="A25">
        <v>879</v>
      </c>
      <c r="B25" t="s">
        <v>7</v>
      </c>
      <c r="C25">
        <v>1988.2</v>
      </c>
      <c r="D25" s="1">
        <v>407.7</v>
      </c>
      <c r="E25" s="1">
        <v>411.3</v>
      </c>
      <c r="F25">
        <v>1.2</v>
      </c>
    </row>
    <row r="26" spans="1:6" x14ac:dyDescent="0.3">
      <c r="A26">
        <v>880</v>
      </c>
      <c r="B26" t="s">
        <v>7</v>
      </c>
      <c r="C26">
        <v>1990.7</v>
      </c>
      <c r="D26" s="1">
        <v>411.3</v>
      </c>
      <c r="E26" s="1">
        <v>413.3</v>
      </c>
      <c r="F26">
        <v>1</v>
      </c>
    </row>
    <row r="27" spans="1:6" x14ac:dyDescent="0.3">
      <c r="A27">
        <v>881</v>
      </c>
      <c r="B27" t="s">
        <v>7</v>
      </c>
      <c r="C27">
        <v>1992.7</v>
      </c>
      <c r="D27" s="1">
        <v>413.3</v>
      </c>
      <c r="E27" s="1">
        <v>418.2</v>
      </c>
      <c r="F27">
        <v>2.4499242040000002</v>
      </c>
    </row>
    <row r="28" spans="1:6" x14ac:dyDescent="0.3">
      <c r="A28">
        <v>882</v>
      </c>
      <c r="B28" t="s">
        <v>7</v>
      </c>
      <c r="C28">
        <v>1994.7</v>
      </c>
      <c r="D28" s="1">
        <v>418.2</v>
      </c>
      <c r="E28" s="1">
        <v>418.78</v>
      </c>
      <c r="F28">
        <v>0.290805129</v>
      </c>
    </row>
    <row r="29" spans="1:6" x14ac:dyDescent="0.3">
      <c r="A29">
        <v>883</v>
      </c>
      <c r="B29" t="s">
        <v>7</v>
      </c>
      <c r="C29">
        <v>1996.7</v>
      </c>
      <c r="D29" s="1">
        <v>418.78161030000001</v>
      </c>
      <c r="E29" s="1">
        <v>421.66007480000002</v>
      </c>
      <c r="F29">
        <v>1.439232268</v>
      </c>
    </row>
    <row r="30" spans="1:6" x14ac:dyDescent="0.3">
      <c r="A30">
        <v>884</v>
      </c>
      <c r="B30" t="s">
        <v>7</v>
      </c>
      <c r="C30">
        <v>1998.7</v>
      </c>
      <c r="D30" s="1">
        <v>421.66007480000002</v>
      </c>
      <c r="E30" s="1">
        <v>426.30567480000002</v>
      </c>
      <c r="F30">
        <v>2.322800022</v>
      </c>
    </row>
    <row r="31" spans="1:6" x14ac:dyDescent="0.3">
      <c r="A31">
        <v>885</v>
      </c>
      <c r="B31" t="s">
        <v>7</v>
      </c>
      <c r="C31">
        <v>2000.7</v>
      </c>
      <c r="D31" s="1">
        <v>426.30567480000002</v>
      </c>
      <c r="E31" s="1">
        <v>424.11488220000001</v>
      </c>
      <c r="F31">
        <v>-1.0953963090000001</v>
      </c>
    </row>
    <row r="32" spans="1:6" x14ac:dyDescent="0.3">
      <c r="A32">
        <v>886</v>
      </c>
      <c r="B32" t="s">
        <v>7</v>
      </c>
      <c r="C32">
        <v>2002.7</v>
      </c>
      <c r="D32" s="1">
        <v>424.11488220000001</v>
      </c>
      <c r="E32" s="1">
        <v>427.593458</v>
      </c>
      <c r="F32">
        <v>1.739287912</v>
      </c>
    </row>
    <row r="33" spans="1:6" x14ac:dyDescent="0.3">
      <c r="A33">
        <v>887</v>
      </c>
      <c r="B33" t="s">
        <v>7</v>
      </c>
      <c r="C33">
        <v>2004.7</v>
      </c>
      <c r="D33" s="1">
        <v>427.593458</v>
      </c>
      <c r="E33" s="1">
        <v>421.42709930000001</v>
      </c>
      <c r="F33">
        <v>-3.0831793950000002</v>
      </c>
    </row>
    <row r="34" spans="1:6" x14ac:dyDescent="0.3">
      <c r="A34">
        <v>888</v>
      </c>
      <c r="B34" t="s">
        <v>7</v>
      </c>
      <c r="C34">
        <v>2006.7</v>
      </c>
      <c r="D34" s="1">
        <v>421.42709930000001</v>
      </c>
      <c r="E34" s="1">
        <v>421.73170620000002</v>
      </c>
      <c r="F34">
        <v>0.152303471</v>
      </c>
    </row>
    <row r="35" spans="1:6" x14ac:dyDescent="0.3">
      <c r="A35">
        <v>890</v>
      </c>
      <c r="B35" t="s">
        <v>8</v>
      </c>
      <c r="C35">
        <v>1992.7</v>
      </c>
      <c r="D35" s="1">
        <v>403</v>
      </c>
      <c r="E35" s="1">
        <v>407.43592269999999</v>
      </c>
      <c r="F35">
        <v>2.2179613649999999</v>
      </c>
    </row>
    <row r="36" spans="1:6" x14ac:dyDescent="0.3">
      <c r="A36">
        <v>891</v>
      </c>
      <c r="B36" t="s">
        <v>8</v>
      </c>
      <c r="C36">
        <v>1994.7</v>
      </c>
      <c r="D36" s="1">
        <v>407.43592269999999</v>
      </c>
      <c r="E36" s="1">
        <v>407.03327030000003</v>
      </c>
      <c r="F36">
        <v>-0.20132620800000001</v>
      </c>
    </row>
    <row r="37" spans="1:6" x14ac:dyDescent="0.3">
      <c r="A37">
        <v>892</v>
      </c>
      <c r="B37" t="s">
        <v>8</v>
      </c>
      <c r="C37">
        <v>1996.7</v>
      </c>
      <c r="D37" s="1">
        <v>407.03327030000003</v>
      </c>
      <c r="E37" s="1">
        <v>411.65653950000001</v>
      </c>
      <c r="F37">
        <v>2.3116346110000001</v>
      </c>
    </row>
    <row r="38" spans="1:6" x14ac:dyDescent="0.3">
      <c r="A38">
        <v>893</v>
      </c>
      <c r="B38" t="s">
        <v>8</v>
      </c>
      <c r="C38">
        <v>1998.7</v>
      </c>
      <c r="D38" s="1">
        <v>411.65653950000001</v>
      </c>
      <c r="E38" s="1">
        <v>414.2578714</v>
      </c>
      <c r="F38">
        <v>1.3006659380000001</v>
      </c>
    </row>
    <row r="39" spans="1:6" x14ac:dyDescent="0.3">
      <c r="A39">
        <v>894</v>
      </c>
      <c r="B39" t="s">
        <v>8</v>
      </c>
      <c r="C39">
        <v>2000.7</v>
      </c>
      <c r="D39" s="1">
        <v>414.2578714</v>
      </c>
      <c r="E39" s="1">
        <v>418.53996210000003</v>
      </c>
      <c r="F39">
        <v>2.1410453500000002</v>
      </c>
    </row>
    <row r="40" spans="1:6" x14ac:dyDescent="0.3">
      <c r="A40">
        <v>895</v>
      </c>
      <c r="B40" t="s">
        <v>8</v>
      </c>
      <c r="C40">
        <v>2002.7</v>
      </c>
      <c r="D40" s="1">
        <v>418.53996210000003</v>
      </c>
      <c r="E40" s="1">
        <v>423.87229830000001</v>
      </c>
      <c r="F40">
        <v>2.6661681169999998</v>
      </c>
    </row>
    <row r="41" spans="1:6" x14ac:dyDescent="0.3">
      <c r="A41">
        <v>896</v>
      </c>
      <c r="B41" t="s">
        <v>8</v>
      </c>
      <c r="C41">
        <v>2004.7</v>
      </c>
      <c r="D41" s="1">
        <v>423.87229830000001</v>
      </c>
      <c r="E41" s="1">
        <v>427.55757699999998</v>
      </c>
      <c r="F41">
        <v>1.842639334</v>
      </c>
    </row>
    <row r="42" spans="1:6" x14ac:dyDescent="0.3">
      <c r="A42">
        <v>897</v>
      </c>
      <c r="B42" t="s">
        <v>8</v>
      </c>
      <c r="C42">
        <v>2006.7</v>
      </c>
      <c r="D42" s="1">
        <v>427.55757699999998</v>
      </c>
      <c r="E42" s="1">
        <v>426.83447410000002</v>
      </c>
      <c r="F42">
        <v>-0.36155145799999999</v>
      </c>
    </row>
    <row r="43" spans="1:6" x14ac:dyDescent="0.3">
      <c r="A43">
        <v>899</v>
      </c>
      <c r="B43" t="s">
        <v>9</v>
      </c>
      <c r="C43">
        <v>1992.7</v>
      </c>
      <c r="D43" s="1">
        <v>424</v>
      </c>
      <c r="E43" s="1">
        <v>423.94167270000003</v>
      </c>
      <c r="F43">
        <v>-2.9163653000000001E-2</v>
      </c>
    </row>
    <row r="44" spans="1:6" x14ac:dyDescent="0.3">
      <c r="A44">
        <v>900</v>
      </c>
      <c r="B44" t="s">
        <v>9</v>
      </c>
      <c r="C44">
        <v>1994.7</v>
      </c>
      <c r="D44" s="1">
        <v>423.94167270000003</v>
      </c>
      <c r="E44" s="1">
        <v>414.70157699999999</v>
      </c>
      <c r="F44">
        <v>-4.6200478370000004</v>
      </c>
    </row>
    <row r="45" spans="1:6" x14ac:dyDescent="0.3">
      <c r="A45">
        <v>901</v>
      </c>
      <c r="B45" t="s">
        <v>9</v>
      </c>
      <c r="C45">
        <v>1996.7</v>
      </c>
      <c r="D45" s="1">
        <v>414.70157699999999</v>
      </c>
      <c r="E45" s="1">
        <v>417.30894219999999</v>
      </c>
      <c r="F45">
        <v>1.303682606</v>
      </c>
    </row>
    <row r="46" spans="1:6" x14ac:dyDescent="0.3">
      <c r="A46">
        <v>902</v>
      </c>
      <c r="B46" t="s">
        <v>9</v>
      </c>
      <c r="C46">
        <v>1998.7</v>
      </c>
      <c r="D46" s="1">
        <v>417.30894219999999</v>
      </c>
      <c r="E46" s="1">
        <v>420.35571570000002</v>
      </c>
      <c r="F46">
        <v>1.52338675</v>
      </c>
    </row>
    <row r="47" spans="1:6" x14ac:dyDescent="0.3">
      <c r="A47">
        <v>903</v>
      </c>
      <c r="B47" t="s">
        <v>9</v>
      </c>
      <c r="C47">
        <v>2000.7</v>
      </c>
      <c r="D47" s="1">
        <v>420.35571570000002</v>
      </c>
      <c r="E47" s="1">
        <v>419.8539121</v>
      </c>
      <c r="F47">
        <v>-0.25090181900000003</v>
      </c>
    </row>
    <row r="48" spans="1:6" x14ac:dyDescent="0.3">
      <c r="A48">
        <v>904</v>
      </c>
      <c r="B48" t="s">
        <v>9</v>
      </c>
      <c r="C48">
        <v>2002.7</v>
      </c>
      <c r="D48" s="1">
        <v>419.8539121</v>
      </c>
      <c r="E48" s="1">
        <v>427.55818840000001</v>
      </c>
      <c r="F48">
        <v>3.8521381290000001</v>
      </c>
    </row>
    <row r="49" spans="1:6" x14ac:dyDescent="0.3">
      <c r="A49">
        <v>905</v>
      </c>
      <c r="B49" t="s">
        <v>9</v>
      </c>
      <c r="C49">
        <v>2004.7</v>
      </c>
      <c r="D49" s="1">
        <v>427.55818840000001</v>
      </c>
      <c r="E49" s="1">
        <v>428.69241649999998</v>
      </c>
      <c r="F49">
        <v>0.56711408100000005</v>
      </c>
    </row>
    <row r="50" spans="1:6" x14ac:dyDescent="0.3">
      <c r="A50">
        <v>906</v>
      </c>
      <c r="B50" t="s">
        <v>9</v>
      </c>
      <c r="C50">
        <v>2006.7</v>
      </c>
      <c r="D50" s="1">
        <v>428.69241649999998</v>
      </c>
      <c r="E50" s="1">
        <v>430.26184130000001</v>
      </c>
      <c r="F50">
        <v>0.78471239699999995</v>
      </c>
    </row>
    <row r="51" spans="1:6" x14ac:dyDescent="0.3">
      <c r="A51">
        <v>908</v>
      </c>
      <c r="B51" t="s">
        <v>10</v>
      </c>
      <c r="C51">
        <v>1992.7</v>
      </c>
      <c r="D51" s="1">
        <v>402</v>
      </c>
      <c r="E51" s="1">
        <v>408.97612240000001</v>
      </c>
      <c r="F51">
        <v>3.488061224</v>
      </c>
    </row>
    <row r="52" spans="1:6" x14ac:dyDescent="0.3">
      <c r="A52">
        <v>909</v>
      </c>
      <c r="B52" t="s">
        <v>10</v>
      </c>
      <c r="C52">
        <v>1994.7</v>
      </c>
      <c r="D52" s="1">
        <v>408.97612240000001</v>
      </c>
      <c r="E52" s="1">
        <v>412.20235170000001</v>
      </c>
      <c r="F52">
        <v>1.613114632</v>
      </c>
    </row>
    <row r="53" spans="1:6" x14ac:dyDescent="0.3">
      <c r="A53">
        <v>910</v>
      </c>
      <c r="B53" t="s">
        <v>10</v>
      </c>
      <c r="C53">
        <v>1996.7</v>
      </c>
      <c r="D53" s="1">
        <v>412.20235170000001</v>
      </c>
      <c r="E53" s="1">
        <v>415.44825980000002</v>
      </c>
      <c r="F53">
        <v>1.622954045</v>
      </c>
    </row>
    <row r="54" spans="1:6" x14ac:dyDescent="0.3">
      <c r="A54">
        <v>911</v>
      </c>
      <c r="B54" t="s">
        <v>10</v>
      </c>
      <c r="C54">
        <v>1998.7</v>
      </c>
      <c r="D54" s="1">
        <v>415.44825980000002</v>
      </c>
      <c r="E54" s="1">
        <v>420.63741920000001</v>
      </c>
      <c r="F54">
        <v>2.5945797169999998</v>
      </c>
    </row>
    <row r="55" spans="1:6" x14ac:dyDescent="0.3">
      <c r="A55">
        <v>912</v>
      </c>
      <c r="B55" t="s">
        <v>10</v>
      </c>
      <c r="C55">
        <v>2000.7</v>
      </c>
      <c r="D55" s="1">
        <v>420.63741920000001</v>
      </c>
      <c r="E55" s="1">
        <v>422.33756310000001</v>
      </c>
      <c r="F55">
        <v>0.85007193400000003</v>
      </c>
    </row>
    <row r="56" spans="1:6" x14ac:dyDescent="0.3">
      <c r="A56">
        <v>913</v>
      </c>
      <c r="B56" t="s">
        <v>10</v>
      </c>
      <c r="C56">
        <v>2002.7</v>
      </c>
      <c r="D56" s="1">
        <v>422.33756310000001</v>
      </c>
      <c r="E56" s="1">
        <v>429.17983129999999</v>
      </c>
      <c r="F56">
        <v>3.4211340809999999</v>
      </c>
    </row>
    <row r="57" spans="1:6" x14ac:dyDescent="0.3">
      <c r="A57">
        <v>914</v>
      </c>
      <c r="B57" t="s">
        <v>10</v>
      </c>
      <c r="C57">
        <v>2004.7</v>
      </c>
      <c r="D57" s="1">
        <v>429.17983129999999</v>
      </c>
      <c r="E57" s="1">
        <v>426.22219360000003</v>
      </c>
      <c r="F57">
        <v>-1.4788188579999999</v>
      </c>
    </row>
    <row r="58" spans="1:6" x14ac:dyDescent="0.3">
      <c r="A58">
        <v>915</v>
      </c>
      <c r="B58" t="s">
        <v>10</v>
      </c>
      <c r="C58">
        <v>2006.7</v>
      </c>
      <c r="D58" s="1">
        <v>426.22219360000003</v>
      </c>
      <c r="E58" s="1">
        <v>426.89733180000002</v>
      </c>
      <c r="F58">
        <v>0.33756913799999999</v>
      </c>
    </row>
    <row r="59" spans="1:6" x14ac:dyDescent="0.3">
      <c r="A59">
        <v>917</v>
      </c>
      <c r="B59" t="s">
        <v>11</v>
      </c>
      <c r="C59">
        <v>2005.3240000000001</v>
      </c>
      <c r="D59" s="1">
        <v>496.98354799999998</v>
      </c>
      <c r="E59" s="1">
        <v>485.07272169999999</v>
      </c>
      <c r="F59">
        <v>-6.4732751740000003</v>
      </c>
    </row>
    <row r="60" spans="1:6" x14ac:dyDescent="0.3">
      <c r="A60">
        <v>918</v>
      </c>
      <c r="B60" t="s">
        <v>11</v>
      </c>
      <c r="C60">
        <v>2007.17</v>
      </c>
      <c r="D60" s="1">
        <v>485.07272169999999</v>
      </c>
      <c r="E60" s="1">
        <v>470.00933120000002</v>
      </c>
      <c r="F60">
        <v>-8.1335801879999998</v>
      </c>
    </row>
    <row r="61" spans="1:6" x14ac:dyDescent="0.3">
      <c r="A61">
        <v>919</v>
      </c>
      <c r="B61" t="s">
        <v>11</v>
      </c>
      <c r="C61">
        <v>2009.1959999999999</v>
      </c>
      <c r="D61" s="1">
        <v>470.00933120000002</v>
      </c>
      <c r="E61" s="1">
        <v>471.63639660000001</v>
      </c>
      <c r="F61">
        <v>0.73957519400000005</v>
      </c>
    </row>
    <row r="62" spans="1:6" x14ac:dyDescent="0.3">
      <c r="A62">
        <v>921</v>
      </c>
      <c r="B62" t="s">
        <v>12</v>
      </c>
      <c r="C62">
        <v>2005.3009999999999</v>
      </c>
      <c r="D62" s="1">
        <v>434.46137870000001</v>
      </c>
      <c r="E62" s="1">
        <v>430.5140194</v>
      </c>
      <c r="F62">
        <v>-2.448734022</v>
      </c>
    </row>
    <row r="63" spans="1:6" x14ac:dyDescent="0.3">
      <c r="A63">
        <v>922</v>
      </c>
      <c r="B63" t="s">
        <v>12</v>
      </c>
      <c r="C63">
        <v>2007.1434999999999</v>
      </c>
      <c r="D63" s="1">
        <v>430.5140194</v>
      </c>
      <c r="E63" s="1">
        <v>423.02379230000003</v>
      </c>
      <c r="F63">
        <v>-3.613230648</v>
      </c>
    </row>
    <row r="64" spans="1:6" x14ac:dyDescent="0.3">
      <c r="A64">
        <v>923</v>
      </c>
      <c r="B64" t="s">
        <v>12</v>
      </c>
      <c r="C64">
        <v>2009.2394999999999</v>
      </c>
      <c r="D64" s="1">
        <v>423.02379230000003</v>
      </c>
      <c r="E64" s="1">
        <v>413.71250459999999</v>
      </c>
      <c r="F64">
        <v>-4.3941895789999998</v>
      </c>
    </row>
    <row r="65" spans="1:6" x14ac:dyDescent="0.3">
      <c r="A65">
        <v>925</v>
      </c>
      <c r="B65" t="s">
        <v>13</v>
      </c>
      <c r="C65">
        <v>2005.3420000000001</v>
      </c>
      <c r="D65" s="1">
        <v>377.32630060000002</v>
      </c>
      <c r="E65" s="1">
        <v>374.6471272</v>
      </c>
      <c r="F65">
        <v>-1.5558497929999999</v>
      </c>
    </row>
    <row r="66" spans="1:6" x14ac:dyDescent="0.3">
      <c r="A66">
        <v>926</v>
      </c>
      <c r="B66" t="s">
        <v>13</v>
      </c>
      <c r="C66">
        <v>2007.1969999999999</v>
      </c>
      <c r="D66" s="1">
        <v>374.6471272</v>
      </c>
      <c r="E66" s="1">
        <v>369.25489590000001</v>
      </c>
      <c r="F66">
        <v>-2.7123900089999999</v>
      </c>
    </row>
    <row r="67" spans="1:6" x14ac:dyDescent="0.3">
      <c r="A67">
        <v>927</v>
      </c>
      <c r="B67" t="s">
        <v>13</v>
      </c>
      <c r="C67">
        <v>2009.2529999999999</v>
      </c>
      <c r="D67" s="1">
        <v>369.25489590000001</v>
      </c>
      <c r="E67" s="1">
        <v>380.8917399</v>
      </c>
      <c r="F67">
        <v>5.4787401339999997</v>
      </c>
    </row>
    <row r="68" spans="1:6" x14ac:dyDescent="0.3">
      <c r="A68">
        <v>929</v>
      </c>
      <c r="B68" t="s">
        <v>14</v>
      </c>
      <c r="C68">
        <v>2005.3325</v>
      </c>
      <c r="D68" s="1">
        <v>372.0266714</v>
      </c>
      <c r="E68" s="1">
        <v>367.5345476</v>
      </c>
      <c r="F68">
        <v>-2.494238626</v>
      </c>
    </row>
    <row r="69" spans="1:6" x14ac:dyDescent="0.3">
      <c r="A69">
        <v>930</v>
      </c>
      <c r="B69" t="s">
        <v>14</v>
      </c>
      <c r="C69">
        <v>2007.2215000000001</v>
      </c>
      <c r="D69" s="1">
        <v>367.5345476</v>
      </c>
      <c r="E69" s="1">
        <v>375.57442209999999</v>
      </c>
      <c r="F69">
        <v>4.0667043080000003</v>
      </c>
    </row>
    <row r="70" spans="1:6" x14ac:dyDescent="0.3">
      <c r="A70">
        <v>931</v>
      </c>
      <c r="B70" t="s">
        <v>14</v>
      </c>
      <c r="C70">
        <v>2009.2570000000001</v>
      </c>
      <c r="D70" s="1">
        <v>375.57442209999999</v>
      </c>
      <c r="E70" s="1">
        <v>370.13073739999999</v>
      </c>
      <c r="F70">
        <v>-2.599658399</v>
      </c>
    </row>
    <row r="74" spans="1:6" x14ac:dyDescent="0.3">
      <c r="C74" t="s">
        <v>15</v>
      </c>
      <c r="D74">
        <f>AVERAGE(D2:D70)</f>
        <v>415.21417753043471</v>
      </c>
    </row>
    <row r="75" spans="1:6" x14ac:dyDescent="0.3">
      <c r="C75" t="s">
        <v>16</v>
      </c>
      <c r="D75">
        <f>D74*0.455</f>
        <v>188.9224507763478</v>
      </c>
    </row>
    <row r="76" spans="1:6" x14ac:dyDescent="0.3">
      <c r="C76" t="s">
        <v>17</v>
      </c>
      <c r="D76">
        <f>D75*1000</f>
        <v>188922.4507763478</v>
      </c>
    </row>
    <row r="77" spans="1:6" x14ac:dyDescent="0.3">
      <c r="C77" t="s">
        <v>18</v>
      </c>
      <c r="D77">
        <f>D76/10000</f>
        <v>18.892245077634779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Bereswill</dc:creator>
  <cp:lastModifiedBy>Anna Luise von Blohn</cp:lastModifiedBy>
  <dcterms:created xsi:type="dcterms:W3CDTF">2023-08-02T16:14:28Z</dcterms:created>
  <dcterms:modified xsi:type="dcterms:W3CDTF">2023-08-03T14:38:18Z</dcterms:modified>
</cp:coreProperties>
</file>