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o\Nextcloud\Anna vBlohn_Internship\"/>
    </mc:Choice>
  </mc:AlternateContent>
  <xr:revisionPtr revIDLastSave="0" documentId="13_ncr:1_{4FEC5750-CB9F-4D91-97CD-B8ABF6ADB1D4}" xr6:coauthVersionLast="36" xr6:coauthVersionMax="36" xr10:uidLastSave="{00000000-0000-0000-0000-000000000000}"/>
  <bookViews>
    <workbookView xWindow="0" yWindow="0" windowWidth="19776" windowHeight="9780" firstSheet="10" activeTab="11" xr2:uid="{C232C5F3-9502-4F19-AF2A-8608FF8C502A}"/>
  </bookViews>
  <sheets>
    <sheet name="Paracou_AGB yearly" sheetId="8" r:id="rId1"/>
    <sheet name="Paracou_age yearly" sheetId="12" r:id="rId2"/>
    <sheet name="Paracou_height yearly" sheetId="13" r:id="rId3"/>
    <sheet name="Paracou_WD yearly" sheetId="5" r:id="rId4"/>
    <sheet name="Paracou_SLA yearly" sheetId="10" r:id="rId5"/>
    <sheet name="Paracou_logging output yearly" sheetId="17" r:id="rId6"/>
    <sheet name="Tapajos_AGB yearly" sheetId="9" r:id="rId7"/>
    <sheet name="Tapajos_age yearly" sheetId="15" r:id="rId8"/>
    <sheet name=" Tapajos_height yearly" sheetId="14" r:id="rId9"/>
    <sheet name="Tapajos_WD yearly" sheetId="6" r:id="rId10"/>
    <sheet name="Tapajos_SLA yearly" sheetId="11" r:id="rId11"/>
    <sheet name="Tapajos_logging output yearly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1" l="1"/>
  <c r="I37" i="11"/>
  <c r="I35" i="10"/>
  <c r="K37" i="10"/>
  <c r="I37" i="10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37" i="13"/>
  <c r="U333" i="13"/>
  <c r="T333" i="13"/>
  <c r="R333" i="13"/>
  <c r="Q333" i="13"/>
  <c r="O333" i="13"/>
  <c r="N333" i="13"/>
  <c r="L333" i="13"/>
  <c r="K333" i="13"/>
  <c r="U332" i="13"/>
  <c r="T332" i="13"/>
  <c r="R332" i="13"/>
  <c r="Q332" i="13"/>
  <c r="O332" i="13"/>
  <c r="N332" i="13"/>
  <c r="L332" i="13"/>
  <c r="K332" i="13"/>
  <c r="U331" i="13"/>
  <c r="T331" i="13"/>
  <c r="R331" i="13"/>
  <c r="Q331" i="13"/>
  <c r="O331" i="13"/>
  <c r="N331" i="13"/>
  <c r="L331" i="13"/>
  <c r="K331" i="13"/>
  <c r="U330" i="13"/>
  <c r="T330" i="13"/>
  <c r="R330" i="13"/>
  <c r="Q330" i="13"/>
  <c r="O330" i="13"/>
  <c r="N330" i="13"/>
  <c r="L330" i="13"/>
  <c r="K330" i="13"/>
  <c r="U329" i="13"/>
  <c r="T329" i="13"/>
  <c r="R329" i="13"/>
  <c r="Q329" i="13"/>
  <c r="O329" i="13"/>
  <c r="N329" i="13"/>
  <c r="L329" i="13"/>
  <c r="K329" i="13"/>
  <c r="U328" i="13"/>
  <c r="T328" i="13"/>
  <c r="R328" i="13"/>
  <c r="Q328" i="13"/>
  <c r="O328" i="13"/>
  <c r="N328" i="13"/>
  <c r="L328" i="13"/>
  <c r="K328" i="13"/>
  <c r="U327" i="13"/>
  <c r="T327" i="13"/>
  <c r="R327" i="13"/>
  <c r="Q327" i="13"/>
  <c r="O327" i="13"/>
  <c r="N327" i="13"/>
  <c r="L327" i="13"/>
  <c r="K327" i="13"/>
  <c r="U326" i="13"/>
  <c r="T326" i="13"/>
  <c r="R326" i="13"/>
  <c r="Q326" i="13"/>
  <c r="O326" i="13"/>
  <c r="N326" i="13"/>
  <c r="L326" i="13"/>
  <c r="K326" i="13"/>
  <c r="U325" i="13"/>
  <c r="T325" i="13"/>
  <c r="R325" i="13"/>
  <c r="Q325" i="13"/>
  <c r="O325" i="13"/>
  <c r="N325" i="13"/>
  <c r="L325" i="13"/>
  <c r="K325" i="13"/>
  <c r="U324" i="13"/>
  <c r="T324" i="13"/>
  <c r="R324" i="13"/>
  <c r="Q324" i="13"/>
  <c r="O324" i="13"/>
  <c r="N324" i="13"/>
  <c r="L324" i="13"/>
  <c r="K324" i="13"/>
  <c r="U323" i="13"/>
  <c r="T323" i="13"/>
  <c r="R323" i="13"/>
  <c r="Q323" i="13"/>
  <c r="O323" i="13"/>
  <c r="N323" i="13"/>
  <c r="L323" i="13"/>
  <c r="K323" i="13"/>
  <c r="U322" i="13"/>
  <c r="T322" i="13"/>
  <c r="R322" i="13"/>
  <c r="Q322" i="13"/>
  <c r="O322" i="13"/>
  <c r="N322" i="13"/>
  <c r="L322" i="13"/>
  <c r="K322" i="13"/>
  <c r="U321" i="13"/>
  <c r="T321" i="13"/>
  <c r="R321" i="13"/>
  <c r="Q321" i="13"/>
  <c r="O321" i="13"/>
  <c r="N321" i="13"/>
  <c r="L321" i="13"/>
  <c r="K321" i="13"/>
  <c r="U320" i="13"/>
  <c r="T320" i="13"/>
  <c r="R320" i="13"/>
  <c r="Q320" i="13"/>
  <c r="O320" i="13"/>
  <c r="N320" i="13"/>
  <c r="L320" i="13"/>
  <c r="K320" i="13"/>
  <c r="U319" i="13"/>
  <c r="T319" i="13"/>
  <c r="R319" i="13"/>
  <c r="Q319" i="13"/>
  <c r="O319" i="13"/>
  <c r="N319" i="13"/>
  <c r="L319" i="13"/>
  <c r="K319" i="13"/>
  <c r="U318" i="13"/>
  <c r="T318" i="13"/>
  <c r="R318" i="13"/>
  <c r="Q318" i="13"/>
  <c r="O318" i="13"/>
  <c r="N318" i="13"/>
  <c r="L318" i="13"/>
  <c r="K318" i="13"/>
  <c r="U317" i="13"/>
  <c r="T317" i="13"/>
  <c r="R317" i="13"/>
  <c r="Q317" i="13"/>
  <c r="O317" i="13"/>
  <c r="N317" i="13"/>
  <c r="L317" i="13"/>
  <c r="K317" i="13"/>
  <c r="U316" i="13"/>
  <c r="T316" i="13"/>
  <c r="R316" i="13"/>
  <c r="Q316" i="13"/>
  <c r="O316" i="13"/>
  <c r="N316" i="13"/>
  <c r="L316" i="13"/>
  <c r="K316" i="13"/>
  <c r="U315" i="13"/>
  <c r="T315" i="13"/>
  <c r="R315" i="13"/>
  <c r="Q315" i="13"/>
  <c r="O315" i="13"/>
  <c r="N315" i="13"/>
  <c r="L315" i="13"/>
  <c r="K315" i="13"/>
  <c r="U314" i="13"/>
  <c r="T314" i="13"/>
  <c r="R314" i="13"/>
  <c r="Q314" i="13"/>
  <c r="O314" i="13"/>
  <c r="N314" i="13"/>
  <c r="L314" i="13"/>
  <c r="K314" i="13"/>
  <c r="U313" i="13"/>
  <c r="T313" i="13"/>
  <c r="R313" i="13"/>
  <c r="Q313" i="13"/>
  <c r="O313" i="13"/>
  <c r="N313" i="13"/>
  <c r="L313" i="13"/>
  <c r="K313" i="13"/>
  <c r="U312" i="13"/>
  <c r="T312" i="13"/>
  <c r="R312" i="13"/>
  <c r="Q312" i="13"/>
  <c r="O312" i="13"/>
  <c r="N312" i="13"/>
  <c r="L312" i="13"/>
  <c r="K312" i="13"/>
  <c r="U311" i="13"/>
  <c r="T311" i="13"/>
  <c r="R311" i="13"/>
  <c r="Q311" i="13"/>
  <c r="O311" i="13"/>
  <c r="N311" i="13"/>
  <c r="L311" i="13"/>
  <c r="K311" i="13"/>
  <c r="U310" i="13"/>
  <c r="T310" i="13"/>
  <c r="R310" i="13"/>
  <c r="Q310" i="13"/>
  <c r="O310" i="13"/>
  <c r="N310" i="13"/>
  <c r="L310" i="13"/>
  <c r="K310" i="13"/>
  <c r="U309" i="13"/>
  <c r="T309" i="13"/>
  <c r="R309" i="13"/>
  <c r="Q309" i="13"/>
  <c r="O309" i="13"/>
  <c r="N309" i="13"/>
  <c r="L309" i="13"/>
  <c r="K309" i="13"/>
  <c r="U308" i="13"/>
  <c r="T308" i="13"/>
  <c r="R308" i="13"/>
  <c r="Q308" i="13"/>
  <c r="O308" i="13"/>
  <c r="N308" i="13"/>
  <c r="L308" i="13"/>
  <c r="K308" i="13"/>
  <c r="U307" i="13"/>
  <c r="T307" i="13"/>
  <c r="R307" i="13"/>
  <c r="Q307" i="13"/>
  <c r="O307" i="13"/>
  <c r="N307" i="13"/>
  <c r="L307" i="13"/>
  <c r="K307" i="13"/>
  <c r="U306" i="13"/>
  <c r="T306" i="13"/>
  <c r="R306" i="13"/>
  <c r="Q306" i="13"/>
  <c r="O306" i="13"/>
  <c r="N306" i="13"/>
  <c r="L306" i="13"/>
  <c r="K306" i="13"/>
  <c r="U305" i="13"/>
  <c r="T305" i="13"/>
  <c r="R305" i="13"/>
  <c r="Q305" i="13"/>
  <c r="O305" i="13"/>
  <c r="N305" i="13"/>
  <c r="L305" i="13"/>
  <c r="K305" i="13"/>
  <c r="U304" i="13"/>
  <c r="T304" i="13"/>
  <c r="R304" i="13"/>
  <c r="Q304" i="13"/>
  <c r="O304" i="13"/>
  <c r="N304" i="13"/>
  <c r="L304" i="13"/>
  <c r="K304" i="13"/>
  <c r="U303" i="13"/>
  <c r="T303" i="13"/>
  <c r="R303" i="13"/>
  <c r="Q303" i="13"/>
  <c r="O303" i="13"/>
  <c r="N303" i="13"/>
  <c r="L303" i="13"/>
  <c r="K303" i="13"/>
  <c r="U302" i="13"/>
  <c r="T302" i="13"/>
  <c r="R302" i="13"/>
  <c r="Q302" i="13"/>
  <c r="O302" i="13"/>
  <c r="N302" i="13"/>
  <c r="L302" i="13"/>
  <c r="K302" i="13"/>
  <c r="U301" i="13"/>
  <c r="T301" i="13"/>
  <c r="R301" i="13"/>
  <c r="Q301" i="13"/>
  <c r="O301" i="13"/>
  <c r="N301" i="13"/>
  <c r="L301" i="13"/>
  <c r="K301" i="13"/>
  <c r="U300" i="13"/>
  <c r="T300" i="13"/>
  <c r="R300" i="13"/>
  <c r="Q300" i="13"/>
  <c r="O300" i="13"/>
  <c r="N300" i="13"/>
  <c r="L300" i="13"/>
  <c r="K300" i="13"/>
  <c r="U299" i="13"/>
  <c r="T299" i="13"/>
  <c r="R299" i="13"/>
  <c r="Q299" i="13"/>
  <c r="O299" i="13"/>
  <c r="N299" i="13"/>
  <c r="L299" i="13"/>
  <c r="K299" i="13"/>
  <c r="U298" i="13"/>
  <c r="T298" i="13"/>
  <c r="R298" i="13"/>
  <c r="Q298" i="13"/>
  <c r="O298" i="13"/>
  <c r="N298" i="13"/>
  <c r="L298" i="13"/>
  <c r="K298" i="13"/>
  <c r="U297" i="13"/>
  <c r="T297" i="13"/>
  <c r="R297" i="13"/>
  <c r="Q297" i="13"/>
  <c r="O297" i="13"/>
  <c r="N297" i="13"/>
  <c r="L297" i="13"/>
  <c r="K297" i="13"/>
  <c r="U296" i="13"/>
  <c r="T296" i="13"/>
  <c r="R296" i="13"/>
  <c r="Q296" i="13"/>
  <c r="O296" i="13"/>
  <c r="N296" i="13"/>
  <c r="L296" i="13"/>
  <c r="K296" i="13"/>
  <c r="U295" i="13"/>
  <c r="T295" i="13"/>
  <c r="R295" i="13"/>
  <c r="Q295" i="13"/>
  <c r="O295" i="13"/>
  <c r="N295" i="13"/>
  <c r="L295" i="13"/>
  <c r="K295" i="13"/>
  <c r="U294" i="13"/>
  <c r="T294" i="13"/>
  <c r="R294" i="13"/>
  <c r="Q294" i="13"/>
  <c r="O294" i="13"/>
  <c r="N294" i="13"/>
  <c r="L294" i="13"/>
  <c r="K294" i="13"/>
  <c r="U293" i="13"/>
  <c r="T293" i="13"/>
  <c r="R293" i="13"/>
  <c r="Q293" i="13"/>
  <c r="O293" i="13"/>
  <c r="N293" i="13"/>
  <c r="L293" i="13"/>
  <c r="K293" i="13"/>
  <c r="U292" i="13"/>
  <c r="T292" i="13"/>
  <c r="R292" i="13"/>
  <c r="Q292" i="13"/>
  <c r="O292" i="13"/>
  <c r="N292" i="13"/>
  <c r="L292" i="13"/>
  <c r="K292" i="13"/>
  <c r="U291" i="13"/>
  <c r="T291" i="13"/>
  <c r="R291" i="13"/>
  <c r="Q291" i="13"/>
  <c r="O291" i="13"/>
  <c r="N291" i="13"/>
  <c r="L291" i="13"/>
  <c r="K291" i="13"/>
  <c r="U290" i="13"/>
  <c r="T290" i="13"/>
  <c r="R290" i="13"/>
  <c r="Q290" i="13"/>
  <c r="O290" i="13"/>
  <c r="N290" i="13"/>
  <c r="L290" i="13"/>
  <c r="K290" i="13"/>
  <c r="U289" i="13"/>
  <c r="T289" i="13"/>
  <c r="R289" i="13"/>
  <c r="Q289" i="13"/>
  <c r="O289" i="13"/>
  <c r="N289" i="13"/>
  <c r="L289" i="13"/>
  <c r="K289" i="13"/>
  <c r="U288" i="13"/>
  <c r="T288" i="13"/>
  <c r="R288" i="13"/>
  <c r="Q288" i="13"/>
  <c r="O288" i="13"/>
  <c r="N288" i="13"/>
  <c r="L288" i="13"/>
  <c r="K288" i="13"/>
  <c r="U287" i="13"/>
  <c r="T287" i="13"/>
  <c r="R287" i="13"/>
  <c r="Q287" i="13"/>
  <c r="O287" i="13"/>
  <c r="N287" i="13"/>
  <c r="L287" i="13"/>
  <c r="K287" i="13"/>
  <c r="U286" i="13"/>
  <c r="T286" i="13"/>
  <c r="R286" i="13"/>
  <c r="Q286" i="13"/>
  <c r="O286" i="13"/>
  <c r="N286" i="13"/>
  <c r="L286" i="13"/>
  <c r="K286" i="13"/>
  <c r="U285" i="13"/>
  <c r="T285" i="13"/>
  <c r="R285" i="13"/>
  <c r="Q285" i="13"/>
  <c r="O285" i="13"/>
  <c r="N285" i="13"/>
  <c r="L285" i="13"/>
  <c r="K285" i="13"/>
  <c r="U284" i="13"/>
  <c r="T284" i="13"/>
  <c r="R284" i="13"/>
  <c r="Q284" i="13"/>
  <c r="O284" i="13"/>
  <c r="N284" i="13"/>
  <c r="L284" i="13"/>
  <c r="K284" i="13"/>
  <c r="U283" i="13"/>
  <c r="T283" i="13"/>
  <c r="R283" i="13"/>
  <c r="Q283" i="13"/>
  <c r="O283" i="13"/>
  <c r="N283" i="13"/>
  <c r="L283" i="13"/>
  <c r="K283" i="13"/>
  <c r="U282" i="13"/>
  <c r="T282" i="13"/>
  <c r="R282" i="13"/>
  <c r="Q282" i="13"/>
  <c r="O282" i="13"/>
  <c r="N282" i="13"/>
  <c r="L282" i="13"/>
  <c r="K282" i="13"/>
  <c r="U281" i="13"/>
  <c r="T281" i="13"/>
  <c r="R281" i="13"/>
  <c r="Q281" i="13"/>
  <c r="O281" i="13"/>
  <c r="N281" i="13"/>
  <c r="L281" i="13"/>
  <c r="K281" i="13"/>
  <c r="U280" i="13"/>
  <c r="T280" i="13"/>
  <c r="R280" i="13"/>
  <c r="Q280" i="13"/>
  <c r="O280" i="13"/>
  <c r="N280" i="13"/>
  <c r="L280" i="13"/>
  <c r="K280" i="13"/>
  <c r="U279" i="13"/>
  <c r="T279" i="13"/>
  <c r="R279" i="13"/>
  <c r="Q279" i="13"/>
  <c r="O279" i="13"/>
  <c r="N279" i="13"/>
  <c r="L279" i="13"/>
  <c r="K279" i="13"/>
  <c r="U278" i="13"/>
  <c r="T278" i="13"/>
  <c r="R278" i="13"/>
  <c r="Q278" i="13"/>
  <c r="O278" i="13"/>
  <c r="N278" i="13"/>
  <c r="L278" i="13"/>
  <c r="K278" i="13"/>
  <c r="U277" i="13"/>
  <c r="T277" i="13"/>
  <c r="R277" i="13"/>
  <c r="Q277" i="13"/>
  <c r="O277" i="13"/>
  <c r="N277" i="13"/>
  <c r="L277" i="13"/>
  <c r="K277" i="13"/>
  <c r="U276" i="13"/>
  <c r="T276" i="13"/>
  <c r="R276" i="13"/>
  <c r="Q276" i="13"/>
  <c r="O276" i="13"/>
  <c r="N276" i="13"/>
  <c r="L276" i="13"/>
  <c r="K276" i="13"/>
  <c r="U275" i="13"/>
  <c r="T275" i="13"/>
  <c r="R275" i="13"/>
  <c r="Q275" i="13"/>
  <c r="O275" i="13"/>
  <c r="N275" i="13"/>
  <c r="L275" i="13"/>
  <c r="K275" i="13"/>
  <c r="U274" i="13"/>
  <c r="T274" i="13"/>
  <c r="R274" i="13"/>
  <c r="Q274" i="13"/>
  <c r="O274" i="13"/>
  <c r="N274" i="13"/>
  <c r="L274" i="13"/>
  <c r="K274" i="13"/>
  <c r="U273" i="13"/>
  <c r="T273" i="13"/>
  <c r="R273" i="13"/>
  <c r="Q273" i="13"/>
  <c r="O273" i="13"/>
  <c r="N273" i="13"/>
  <c r="L273" i="13"/>
  <c r="K273" i="13"/>
  <c r="U272" i="13"/>
  <c r="T272" i="13"/>
  <c r="R272" i="13"/>
  <c r="Q272" i="13"/>
  <c r="O272" i="13"/>
  <c r="N272" i="13"/>
  <c r="L272" i="13"/>
  <c r="K272" i="13"/>
  <c r="U271" i="13"/>
  <c r="T271" i="13"/>
  <c r="R271" i="13"/>
  <c r="Q271" i="13"/>
  <c r="O271" i="13"/>
  <c r="N271" i="13"/>
  <c r="L271" i="13"/>
  <c r="K271" i="13"/>
  <c r="U270" i="13"/>
  <c r="T270" i="13"/>
  <c r="R270" i="13"/>
  <c r="Q270" i="13"/>
  <c r="O270" i="13"/>
  <c r="N270" i="13"/>
  <c r="L270" i="13"/>
  <c r="K270" i="13"/>
  <c r="U269" i="13"/>
  <c r="T269" i="13"/>
  <c r="R269" i="13"/>
  <c r="Q269" i="13"/>
  <c r="O269" i="13"/>
  <c r="N269" i="13"/>
  <c r="L269" i="13"/>
  <c r="K269" i="13"/>
  <c r="U268" i="13"/>
  <c r="T268" i="13"/>
  <c r="R268" i="13"/>
  <c r="Q268" i="13"/>
  <c r="O268" i="13"/>
  <c r="N268" i="13"/>
  <c r="L268" i="13"/>
  <c r="K268" i="13"/>
  <c r="U267" i="13"/>
  <c r="T267" i="13"/>
  <c r="R267" i="13"/>
  <c r="Q267" i="13"/>
  <c r="O267" i="13"/>
  <c r="N267" i="13"/>
  <c r="L267" i="13"/>
  <c r="K267" i="13"/>
  <c r="U266" i="13"/>
  <c r="T266" i="13"/>
  <c r="R266" i="13"/>
  <c r="Q266" i="13"/>
  <c r="O266" i="13"/>
  <c r="N266" i="13"/>
  <c r="L266" i="13"/>
  <c r="K266" i="13"/>
  <c r="U265" i="13"/>
  <c r="T265" i="13"/>
  <c r="R265" i="13"/>
  <c r="Q265" i="13"/>
  <c r="O265" i="13"/>
  <c r="N265" i="13"/>
  <c r="L265" i="13"/>
  <c r="K265" i="13"/>
  <c r="U264" i="13"/>
  <c r="T264" i="13"/>
  <c r="R264" i="13"/>
  <c r="Q264" i="13"/>
  <c r="O264" i="13"/>
  <c r="N264" i="13"/>
  <c r="L264" i="13"/>
  <c r="K264" i="13"/>
  <c r="U263" i="13"/>
  <c r="T263" i="13"/>
  <c r="R263" i="13"/>
  <c r="Q263" i="13"/>
  <c r="O263" i="13"/>
  <c r="N263" i="13"/>
  <c r="L263" i="13"/>
  <c r="K263" i="13"/>
  <c r="U262" i="13"/>
  <c r="T262" i="13"/>
  <c r="R262" i="13"/>
  <c r="Q262" i="13"/>
  <c r="O262" i="13"/>
  <c r="N262" i="13"/>
  <c r="L262" i="13"/>
  <c r="K262" i="13"/>
  <c r="U261" i="13"/>
  <c r="T261" i="13"/>
  <c r="R261" i="13"/>
  <c r="Q261" i="13"/>
  <c r="O261" i="13"/>
  <c r="N261" i="13"/>
  <c r="L261" i="13"/>
  <c r="K261" i="13"/>
  <c r="U260" i="13"/>
  <c r="T260" i="13"/>
  <c r="R260" i="13"/>
  <c r="Q260" i="13"/>
  <c r="O260" i="13"/>
  <c r="N260" i="13"/>
  <c r="L260" i="13"/>
  <c r="K260" i="13"/>
  <c r="U259" i="13"/>
  <c r="T259" i="13"/>
  <c r="R259" i="13"/>
  <c r="Q259" i="13"/>
  <c r="O259" i="13"/>
  <c r="N259" i="13"/>
  <c r="L259" i="13"/>
  <c r="K259" i="13"/>
  <c r="U258" i="13"/>
  <c r="T258" i="13"/>
  <c r="R258" i="13"/>
  <c r="Q258" i="13"/>
  <c r="O258" i="13"/>
  <c r="N258" i="13"/>
  <c r="L258" i="13"/>
  <c r="K258" i="13"/>
  <c r="U257" i="13"/>
  <c r="T257" i="13"/>
  <c r="R257" i="13"/>
  <c r="Q257" i="13"/>
  <c r="O257" i="13"/>
  <c r="N257" i="13"/>
  <c r="L257" i="13"/>
  <c r="K257" i="13"/>
  <c r="U256" i="13"/>
  <c r="T256" i="13"/>
  <c r="R256" i="13"/>
  <c r="Q256" i="13"/>
  <c r="O256" i="13"/>
  <c r="N256" i="13"/>
  <c r="L256" i="13"/>
  <c r="K256" i="13"/>
  <c r="U255" i="13"/>
  <c r="T255" i="13"/>
  <c r="R255" i="13"/>
  <c r="Q255" i="13"/>
  <c r="O255" i="13"/>
  <c r="N255" i="13"/>
  <c r="L255" i="13"/>
  <c r="K255" i="13"/>
  <c r="U254" i="13"/>
  <c r="T254" i="13"/>
  <c r="R254" i="13"/>
  <c r="Q254" i="13"/>
  <c r="O254" i="13"/>
  <c r="N254" i="13"/>
  <c r="L254" i="13"/>
  <c r="K254" i="13"/>
  <c r="U253" i="13"/>
  <c r="T253" i="13"/>
  <c r="R253" i="13"/>
  <c r="Q253" i="13"/>
  <c r="O253" i="13"/>
  <c r="N253" i="13"/>
  <c r="L253" i="13"/>
  <c r="K253" i="13"/>
  <c r="U252" i="13"/>
  <c r="T252" i="13"/>
  <c r="R252" i="13"/>
  <c r="Q252" i="13"/>
  <c r="O252" i="13"/>
  <c r="N252" i="13"/>
  <c r="L252" i="13"/>
  <c r="K252" i="13"/>
  <c r="U251" i="13"/>
  <c r="T251" i="13"/>
  <c r="R251" i="13"/>
  <c r="Q251" i="13"/>
  <c r="O251" i="13"/>
  <c r="N251" i="13"/>
  <c r="L251" i="13"/>
  <c r="K251" i="13"/>
  <c r="U250" i="13"/>
  <c r="T250" i="13"/>
  <c r="R250" i="13"/>
  <c r="Q250" i="13"/>
  <c r="O250" i="13"/>
  <c r="N250" i="13"/>
  <c r="L250" i="13"/>
  <c r="K250" i="13"/>
  <c r="U249" i="13"/>
  <c r="T249" i="13"/>
  <c r="R249" i="13"/>
  <c r="Q249" i="13"/>
  <c r="O249" i="13"/>
  <c r="N249" i="13"/>
  <c r="L249" i="13"/>
  <c r="K249" i="13"/>
  <c r="U248" i="13"/>
  <c r="T248" i="13"/>
  <c r="R248" i="13"/>
  <c r="Q248" i="13"/>
  <c r="O248" i="13"/>
  <c r="N248" i="13"/>
  <c r="L248" i="13"/>
  <c r="K248" i="13"/>
  <c r="U247" i="13"/>
  <c r="T247" i="13"/>
  <c r="R247" i="13"/>
  <c r="Q247" i="13"/>
  <c r="O247" i="13"/>
  <c r="N247" i="13"/>
  <c r="L247" i="13"/>
  <c r="K247" i="13"/>
  <c r="U246" i="13"/>
  <c r="T246" i="13"/>
  <c r="R246" i="13"/>
  <c r="Q246" i="13"/>
  <c r="O246" i="13"/>
  <c r="N246" i="13"/>
  <c r="L246" i="13"/>
  <c r="K246" i="13"/>
  <c r="U245" i="13"/>
  <c r="T245" i="13"/>
  <c r="R245" i="13"/>
  <c r="Q245" i="13"/>
  <c r="O245" i="13"/>
  <c r="N245" i="13"/>
  <c r="L245" i="13"/>
  <c r="K245" i="13"/>
  <c r="U244" i="13"/>
  <c r="T244" i="13"/>
  <c r="R244" i="13"/>
  <c r="Q244" i="13"/>
  <c r="O244" i="13"/>
  <c r="N244" i="13"/>
  <c r="L244" i="13"/>
  <c r="K244" i="13"/>
  <c r="U243" i="13"/>
  <c r="T243" i="13"/>
  <c r="R243" i="13"/>
  <c r="Q243" i="13"/>
  <c r="O243" i="13"/>
  <c r="N243" i="13"/>
  <c r="L243" i="13"/>
  <c r="K243" i="13"/>
  <c r="U242" i="13"/>
  <c r="T242" i="13"/>
  <c r="R242" i="13"/>
  <c r="Q242" i="13"/>
  <c r="O242" i="13"/>
  <c r="N242" i="13"/>
  <c r="L242" i="13"/>
  <c r="K242" i="13"/>
  <c r="U241" i="13"/>
  <c r="T241" i="13"/>
  <c r="R241" i="13"/>
  <c r="Q241" i="13"/>
  <c r="O241" i="13"/>
  <c r="N241" i="13"/>
  <c r="L241" i="13"/>
  <c r="K241" i="13"/>
  <c r="U240" i="13"/>
  <c r="T240" i="13"/>
  <c r="R240" i="13"/>
  <c r="Q240" i="13"/>
  <c r="O240" i="13"/>
  <c r="N240" i="13"/>
  <c r="L240" i="13"/>
  <c r="K240" i="13"/>
  <c r="U239" i="13"/>
  <c r="T239" i="13"/>
  <c r="R239" i="13"/>
  <c r="Q239" i="13"/>
  <c r="O239" i="13"/>
  <c r="N239" i="13"/>
  <c r="L239" i="13"/>
  <c r="K239" i="13"/>
  <c r="U238" i="13"/>
  <c r="T238" i="13"/>
  <c r="R238" i="13"/>
  <c r="Q238" i="13"/>
  <c r="O238" i="13"/>
  <c r="N238" i="13"/>
  <c r="L238" i="13"/>
  <c r="K238" i="13"/>
  <c r="U237" i="13"/>
  <c r="T237" i="13"/>
  <c r="R237" i="13"/>
  <c r="Q237" i="13"/>
  <c r="O237" i="13"/>
  <c r="N237" i="13"/>
  <c r="L237" i="13"/>
  <c r="K237" i="13"/>
  <c r="U236" i="13"/>
  <c r="T236" i="13"/>
  <c r="R236" i="13"/>
  <c r="Q236" i="13"/>
  <c r="O236" i="13"/>
  <c r="N236" i="13"/>
  <c r="L236" i="13"/>
  <c r="K236" i="13"/>
  <c r="U235" i="13"/>
  <c r="T235" i="13"/>
  <c r="R235" i="13"/>
  <c r="Q235" i="13"/>
  <c r="O235" i="13"/>
  <c r="N235" i="13"/>
  <c r="L235" i="13"/>
  <c r="K235" i="13"/>
  <c r="U234" i="13"/>
  <c r="T234" i="13"/>
  <c r="R234" i="13"/>
  <c r="Q234" i="13"/>
  <c r="O234" i="13"/>
  <c r="N234" i="13"/>
  <c r="L234" i="13"/>
  <c r="K234" i="13"/>
  <c r="U233" i="13"/>
  <c r="T233" i="13"/>
  <c r="R233" i="13"/>
  <c r="Q233" i="13"/>
  <c r="O233" i="13"/>
  <c r="N233" i="13"/>
  <c r="L233" i="13"/>
  <c r="K233" i="13"/>
  <c r="U232" i="13"/>
  <c r="T232" i="13"/>
  <c r="R232" i="13"/>
  <c r="Q232" i="13"/>
  <c r="O232" i="13"/>
  <c r="N232" i="13"/>
  <c r="L232" i="13"/>
  <c r="K232" i="13"/>
  <c r="U231" i="13"/>
  <c r="T231" i="13"/>
  <c r="R231" i="13"/>
  <c r="Q231" i="13"/>
  <c r="O231" i="13"/>
  <c r="N231" i="13"/>
  <c r="L231" i="13"/>
  <c r="K231" i="13"/>
  <c r="U230" i="13"/>
  <c r="T230" i="13"/>
  <c r="R230" i="13"/>
  <c r="Q230" i="13"/>
  <c r="O230" i="13"/>
  <c r="N230" i="13"/>
  <c r="L230" i="13"/>
  <c r="K230" i="13"/>
  <c r="U229" i="13"/>
  <c r="T229" i="13"/>
  <c r="R229" i="13"/>
  <c r="Q229" i="13"/>
  <c r="O229" i="13"/>
  <c r="N229" i="13"/>
  <c r="L229" i="13"/>
  <c r="K229" i="13"/>
  <c r="U228" i="13"/>
  <c r="T228" i="13"/>
  <c r="R228" i="13"/>
  <c r="Q228" i="13"/>
  <c r="O228" i="13"/>
  <c r="N228" i="13"/>
  <c r="L228" i="13"/>
  <c r="K228" i="13"/>
  <c r="U227" i="13"/>
  <c r="T227" i="13"/>
  <c r="R227" i="13"/>
  <c r="Q227" i="13"/>
  <c r="O227" i="13"/>
  <c r="N227" i="13"/>
  <c r="L227" i="13"/>
  <c r="K227" i="13"/>
  <c r="U226" i="13"/>
  <c r="T226" i="13"/>
  <c r="R226" i="13"/>
  <c r="Q226" i="13"/>
  <c r="O226" i="13"/>
  <c r="N226" i="13"/>
  <c r="L226" i="13"/>
  <c r="K226" i="13"/>
  <c r="U225" i="13"/>
  <c r="T225" i="13"/>
  <c r="R225" i="13"/>
  <c r="Q225" i="13"/>
  <c r="O225" i="13"/>
  <c r="N225" i="13"/>
  <c r="L225" i="13"/>
  <c r="K225" i="13"/>
  <c r="U224" i="13"/>
  <c r="T224" i="13"/>
  <c r="R224" i="13"/>
  <c r="Q224" i="13"/>
  <c r="O224" i="13"/>
  <c r="N224" i="13"/>
  <c r="L224" i="13"/>
  <c r="K224" i="13"/>
  <c r="U223" i="13"/>
  <c r="T223" i="13"/>
  <c r="R223" i="13"/>
  <c r="Q223" i="13"/>
  <c r="O223" i="13"/>
  <c r="N223" i="13"/>
  <c r="L223" i="13"/>
  <c r="K223" i="13"/>
  <c r="U222" i="13"/>
  <c r="T222" i="13"/>
  <c r="R222" i="13"/>
  <c r="Q222" i="13"/>
  <c r="O222" i="13"/>
  <c r="N222" i="13"/>
  <c r="L222" i="13"/>
  <c r="K222" i="13"/>
  <c r="U221" i="13"/>
  <c r="T221" i="13"/>
  <c r="R221" i="13"/>
  <c r="Q221" i="13"/>
  <c r="O221" i="13"/>
  <c r="N221" i="13"/>
  <c r="L221" i="13"/>
  <c r="K221" i="13"/>
  <c r="U220" i="13"/>
  <c r="T220" i="13"/>
  <c r="R220" i="13"/>
  <c r="Q220" i="13"/>
  <c r="O220" i="13"/>
  <c r="N220" i="13"/>
  <c r="L220" i="13"/>
  <c r="K220" i="13"/>
  <c r="U219" i="13"/>
  <c r="T219" i="13"/>
  <c r="R219" i="13"/>
  <c r="Q219" i="13"/>
  <c r="O219" i="13"/>
  <c r="N219" i="13"/>
  <c r="L219" i="13"/>
  <c r="K219" i="13"/>
  <c r="U218" i="13"/>
  <c r="T218" i="13"/>
  <c r="R218" i="13"/>
  <c r="Q218" i="13"/>
  <c r="O218" i="13"/>
  <c r="N218" i="13"/>
  <c r="L218" i="13"/>
  <c r="K218" i="13"/>
  <c r="U217" i="13"/>
  <c r="T217" i="13"/>
  <c r="R217" i="13"/>
  <c r="Q217" i="13"/>
  <c r="O217" i="13"/>
  <c r="N217" i="13"/>
  <c r="L217" i="13"/>
  <c r="K217" i="13"/>
  <c r="U216" i="13"/>
  <c r="T216" i="13"/>
  <c r="R216" i="13"/>
  <c r="Q216" i="13"/>
  <c r="O216" i="13"/>
  <c r="N216" i="13"/>
  <c r="L216" i="13"/>
  <c r="K216" i="13"/>
  <c r="U215" i="13"/>
  <c r="T215" i="13"/>
  <c r="R215" i="13"/>
  <c r="Q215" i="13"/>
  <c r="O215" i="13"/>
  <c r="N215" i="13"/>
  <c r="L215" i="13"/>
  <c r="K215" i="13"/>
  <c r="U214" i="13"/>
  <c r="T214" i="13"/>
  <c r="R214" i="13"/>
  <c r="Q214" i="13"/>
  <c r="O214" i="13"/>
  <c r="N214" i="13"/>
  <c r="L214" i="13"/>
  <c r="K214" i="13"/>
  <c r="U213" i="13"/>
  <c r="T213" i="13"/>
  <c r="R213" i="13"/>
  <c r="Q213" i="13"/>
  <c r="O213" i="13"/>
  <c r="N213" i="13"/>
  <c r="L213" i="13"/>
  <c r="K213" i="13"/>
  <c r="U212" i="13"/>
  <c r="T212" i="13"/>
  <c r="R212" i="13"/>
  <c r="Q212" i="13"/>
  <c r="O212" i="13"/>
  <c r="N212" i="13"/>
  <c r="L212" i="13"/>
  <c r="K212" i="13"/>
  <c r="U211" i="13"/>
  <c r="T211" i="13"/>
  <c r="R211" i="13"/>
  <c r="Q211" i="13"/>
  <c r="O211" i="13"/>
  <c r="N211" i="13"/>
  <c r="L211" i="13"/>
  <c r="K211" i="13"/>
  <c r="U210" i="13"/>
  <c r="T210" i="13"/>
  <c r="R210" i="13"/>
  <c r="Q210" i="13"/>
  <c r="O210" i="13"/>
  <c r="N210" i="13"/>
  <c r="L210" i="13"/>
  <c r="K210" i="13"/>
  <c r="U209" i="13"/>
  <c r="T209" i="13"/>
  <c r="R209" i="13"/>
  <c r="Q209" i="13"/>
  <c r="O209" i="13"/>
  <c r="N209" i="13"/>
  <c r="L209" i="13"/>
  <c r="K209" i="13"/>
  <c r="U208" i="13"/>
  <c r="T208" i="13"/>
  <c r="R208" i="13"/>
  <c r="Q208" i="13"/>
  <c r="O208" i="13"/>
  <c r="N208" i="13"/>
  <c r="L208" i="13"/>
  <c r="K208" i="13"/>
  <c r="U207" i="13"/>
  <c r="T207" i="13"/>
  <c r="R207" i="13"/>
  <c r="Q207" i="13"/>
  <c r="O207" i="13"/>
  <c r="N207" i="13"/>
  <c r="L207" i="13"/>
  <c r="K207" i="13"/>
  <c r="U206" i="13"/>
  <c r="T206" i="13"/>
  <c r="R206" i="13"/>
  <c r="Q206" i="13"/>
  <c r="O206" i="13"/>
  <c r="N206" i="13"/>
  <c r="L206" i="13"/>
  <c r="K206" i="13"/>
  <c r="U205" i="13"/>
  <c r="T205" i="13"/>
  <c r="R205" i="13"/>
  <c r="Q205" i="13"/>
  <c r="O205" i="13"/>
  <c r="N205" i="13"/>
  <c r="L205" i="13"/>
  <c r="K205" i="13"/>
  <c r="U204" i="13"/>
  <c r="T204" i="13"/>
  <c r="R204" i="13"/>
  <c r="Q204" i="13"/>
  <c r="O204" i="13"/>
  <c r="N204" i="13"/>
  <c r="L204" i="13"/>
  <c r="K204" i="13"/>
  <c r="U203" i="13"/>
  <c r="T203" i="13"/>
  <c r="R203" i="13"/>
  <c r="Q203" i="13"/>
  <c r="O203" i="13"/>
  <c r="N203" i="13"/>
  <c r="L203" i="13"/>
  <c r="K203" i="13"/>
  <c r="U202" i="13"/>
  <c r="T202" i="13"/>
  <c r="R202" i="13"/>
  <c r="Q202" i="13"/>
  <c r="O202" i="13"/>
  <c r="N202" i="13"/>
  <c r="L202" i="13"/>
  <c r="K202" i="13"/>
  <c r="U201" i="13"/>
  <c r="T201" i="13"/>
  <c r="R201" i="13"/>
  <c r="Q201" i="13"/>
  <c r="O201" i="13"/>
  <c r="N201" i="13"/>
  <c r="L201" i="13"/>
  <c r="K201" i="13"/>
  <c r="U200" i="13"/>
  <c r="T200" i="13"/>
  <c r="R200" i="13"/>
  <c r="Q200" i="13"/>
  <c r="O200" i="13"/>
  <c r="N200" i="13"/>
  <c r="L200" i="13"/>
  <c r="K200" i="13"/>
  <c r="U199" i="13"/>
  <c r="T199" i="13"/>
  <c r="R199" i="13"/>
  <c r="Q199" i="13"/>
  <c r="O199" i="13"/>
  <c r="N199" i="13"/>
  <c r="L199" i="13"/>
  <c r="K199" i="13"/>
  <c r="U198" i="13"/>
  <c r="T198" i="13"/>
  <c r="R198" i="13"/>
  <c r="Q198" i="13"/>
  <c r="O198" i="13"/>
  <c r="N198" i="13"/>
  <c r="L198" i="13"/>
  <c r="K198" i="13"/>
  <c r="U197" i="13"/>
  <c r="T197" i="13"/>
  <c r="R197" i="13"/>
  <c r="Q197" i="13"/>
  <c r="O197" i="13"/>
  <c r="N197" i="13"/>
  <c r="L197" i="13"/>
  <c r="K197" i="13"/>
  <c r="U196" i="13"/>
  <c r="T196" i="13"/>
  <c r="R196" i="13"/>
  <c r="Q196" i="13"/>
  <c r="O196" i="13"/>
  <c r="N196" i="13"/>
  <c r="L196" i="13"/>
  <c r="K196" i="13"/>
  <c r="U195" i="13"/>
  <c r="T195" i="13"/>
  <c r="R195" i="13"/>
  <c r="Q195" i="13"/>
  <c r="O195" i="13"/>
  <c r="N195" i="13"/>
  <c r="L195" i="13"/>
  <c r="K195" i="13"/>
  <c r="U194" i="13"/>
  <c r="T194" i="13"/>
  <c r="R194" i="13"/>
  <c r="Q194" i="13"/>
  <c r="O194" i="13"/>
  <c r="N194" i="13"/>
  <c r="L194" i="13"/>
  <c r="K194" i="13"/>
  <c r="U193" i="13"/>
  <c r="T193" i="13"/>
  <c r="R193" i="13"/>
  <c r="Q193" i="13"/>
  <c r="O193" i="13"/>
  <c r="N193" i="13"/>
  <c r="L193" i="13"/>
  <c r="K193" i="13"/>
  <c r="U192" i="13"/>
  <c r="T192" i="13"/>
  <c r="R192" i="13"/>
  <c r="Q192" i="13"/>
  <c r="O192" i="13"/>
  <c r="N192" i="13"/>
  <c r="L192" i="13"/>
  <c r="K192" i="13"/>
  <c r="U191" i="13"/>
  <c r="T191" i="13"/>
  <c r="R191" i="13"/>
  <c r="Q191" i="13"/>
  <c r="O191" i="13"/>
  <c r="N191" i="13"/>
  <c r="L191" i="13"/>
  <c r="K191" i="13"/>
  <c r="U190" i="13"/>
  <c r="T190" i="13"/>
  <c r="R190" i="13"/>
  <c r="Q190" i="13"/>
  <c r="O190" i="13"/>
  <c r="N190" i="13"/>
  <c r="L190" i="13"/>
  <c r="K190" i="13"/>
  <c r="U189" i="13"/>
  <c r="T189" i="13"/>
  <c r="R189" i="13"/>
  <c r="Q189" i="13"/>
  <c r="O189" i="13"/>
  <c r="N189" i="13"/>
  <c r="L189" i="13"/>
  <c r="K189" i="13"/>
  <c r="U188" i="13"/>
  <c r="T188" i="13"/>
  <c r="R188" i="13"/>
  <c r="Q188" i="13"/>
  <c r="O188" i="13"/>
  <c r="N188" i="13"/>
  <c r="L188" i="13"/>
  <c r="K188" i="13"/>
  <c r="U187" i="13"/>
  <c r="T187" i="13"/>
  <c r="R187" i="13"/>
  <c r="Q187" i="13"/>
  <c r="O187" i="13"/>
  <c r="N187" i="13"/>
  <c r="L187" i="13"/>
  <c r="K187" i="13"/>
  <c r="U186" i="13"/>
  <c r="T186" i="13"/>
  <c r="R186" i="13"/>
  <c r="Q186" i="13"/>
  <c r="O186" i="13"/>
  <c r="N186" i="13"/>
  <c r="L186" i="13"/>
  <c r="K186" i="13"/>
  <c r="U185" i="13"/>
  <c r="T185" i="13"/>
  <c r="R185" i="13"/>
  <c r="Q185" i="13"/>
  <c r="O185" i="13"/>
  <c r="N185" i="13"/>
  <c r="L185" i="13"/>
  <c r="K185" i="13"/>
  <c r="U184" i="13"/>
  <c r="T184" i="13"/>
  <c r="R184" i="13"/>
  <c r="Q184" i="13"/>
  <c r="O184" i="13"/>
  <c r="N184" i="13"/>
  <c r="L184" i="13"/>
  <c r="K184" i="13"/>
  <c r="U183" i="13"/>
  <c r="T183" i="13"/>
  <c r="R183" i="13"/>
  <c r="Q183" i="13"/>
  <c r="O183" i="13"/>
  <c r="N183" i="13"/>
  <c r="L183" i="13"/>
  <c r="K183" i="13"/>
  <c r="U182" i="13"/>
  <c r="T182" i="13"/>
  <c r="R182" i="13"/>
  <c r="Q182" i="13"/>
  <c r="O182" i="13"/>
  <c r="N182" i="13"/>
  <c r="L182" i="13"/>
  <c r="K182" i="13"/>
  <c r="U181" i="13"/>
  <c r="T181" i="13"/>
  <c r="R181" i="13"/>
  <c r="Q181" i="13"/>
  <c r="O181" i="13"/>
  <c r="N181" i="13"/>
  <c r="L181" i="13"/>
  <c r="K181" i="13"/>
  <c r="U180" i="13"/>
  <c r="T180" i="13"/>
  <c r="R180" i="13"/>
  <c r="Q180" i="13"/>
  <c r="O180" i="13"/>
  <c r="N180" i="13"/>
  <c r="L180" i="13"/>
  <c r="K180" i="13"/>
  <c r="U179" i="13"/>
  <c r="T179" i="13"/>
  <c r="R179" i="13"/>
  <c r="Q179" i="13"/>
  <c r="O179" i="13"/>
  <c r="N179" i="13"/>
  <c r="L179" i="13"/>
  <c r="K179" i="13"/>
  <c r="U178" i="13"/>
  <c r="T178" i="13"/>
  <c r="R178" i="13"/>
  <c r="Q178" i="13"/>
  <c r="O178" i="13"/>
  <c r="N178" i="13"/>
  <c r="L178" i="13"/>
  <c r="K178" i="13"/>
  <c r="U177" i="13"/>
  <c r="T177" i="13"/>
  <c r="R177" i="13"/>
  <c r="Q177" i="13"/>
  <c r="O177" i="13"/>
  <c r="N177" i="13"/>
  <c r="L177" i="13"/>
  <c r="K177" i="13"/>
  <c r="U176" i="13"/>
  <c r="T176" i="13"/>
  <c r="R176" i="13"/>
  <c r="Q176" i="13"/>
  <c r="O176" i="13"/>
  <c r="N176" i="13"/>
  <c r="L176" i="13"/>
  <c r="K176" i="13"/>
  <c r="U175" i="13"/>
  <c r="T175" i="13"/>
  <c r="R175" i="13"/>
  <c r="Q175" i="13"/>
  <c r="O175" i="13"/>
  <c r="N175" i="13"/>
  <c r="L175" i="13"/>
  <c r="K175" i="13"/>
  <c r="U174" i="13"/>
  <c r="T174" i="13"/>
  <c r="R174" i="13"/>
  <c r="Q174" i="13"/>
  <c r="O174" i="13"/>
  <c r="N174" i="13"/>
  <c r="L174" i="13"/>
  <c r="K174" i="13"/>
  <c r="U173" i="13"/>
  <c r="T173" i="13"/>
  <c r="R173" i="13"/>
  <c r="Q173" i="13"/>
  <c r="O173" i="13"/>
  <c r="N173" i="13"/>
  <c r="L173" i="13"/>
  <c r="K173" i="13"/>
  <c r="U172" i="13"/>
  <c r="T172" i="13"/>
  <c r="R172" i="13"/>
  <c r="Q172" i="13"/>
  <c r="O172" i="13"/>
  <c r="N172" i="13"/>
  <c r="L172" i="13"/>
  <c r="K172" i="13"/>
  <c r="U171" i="13"/>
  <c r="T171" i="13"/>
  <c r="R171" i="13"/>
  <c r="Q171" i="13"/>
  <c r="O171" i="13"/>
  <c r="N171" i="13"/>
  <c r="L171" i="13"/>
  <c r="K171" i="13"/>
  <c r="U170" i="13"/>
  <c r="T170" i="13"/>
  <c r="R170" i="13"/>
  <c r="Q170" i="13"/>
  <c r="O170" i="13"/>
  <c r="N170" i="13"/>
  <c r="L170" i="13"/>
  <c r="K170" i="13"/>
  <c r="U169" i="13"/>
  <c r="T169" i="13"/>
  <c r="R169" i="13"/>
  <c r="Q169" i="13"/>
  <c r="O169" i="13"/>
  <c r="N169" i="13"/>
  <c r="L169" i="13"/>
  <c r="K169" i="13"/>
  <c r="U168" i="13"/>
  <c r="T168" i="13"/>
  <c r="R168" i="13"/>
  <c r="Q168" i="13"/>
  <c r="O168" i="13"/>
  <c r="N168" i="13"/>
  <c r="L168" i="13"/>
  <c r="K168" i="13"/>
  <c r="U167" i="13"/>
  <c r="T167" i="13"/>
  <c r="R167" i="13"/>
  <c r="Q167" i="13"/>
  <c r="O167" i="13"/>
  <c r="N167" i="13"/>
  <c r="L167" i="13"/>
  <c r="K167" i="13"/>
  <c r="U166" i="13"/>
  <c r="T166" i="13"/>
  <c r="R166" i="13"/>
  <c r="Q166" i="13"/>
  <c r="O166" i="13"/>
  <c r="N166" i="13"/>
  <c r="L166" i="13"/>
  <c r="K166" i="13"/>
  <c r="U165" i="13"/>
  <c r="T165" i="13"/>
  <c r="R165" i="13"/>
  <c r="Q165" i="13"/>
  <c r="O165" i="13"/>
  <c r="N165" i="13"/>
  <c r="L165" i="13"/>
  <c r="K165" i="13"/>
  <c r="U164" i="13"/>
  <c r="T164" i="13"/>
  <c r="R164" i="13"/>
  <c r="Q164" i="13"/>
  <c r="O164" i="13"/>
  <c r="N164" i="13"/>
  <c r="L164" i="13"/>
  <c r="K164" i="13"/>
  <c r="U163" i="13"/>
  <c r="T163" i="13"/>
  <c r="R163" i="13"/>
  <c r="Q163" i="13"/>
  <c r="O163" i="13"/>
  <c r="N163" i="13"/>
  <c r="L163" i="13"/>
  <c r="K163" i="13"/>
  <c r="U162" i="13"/>
  <c r="T162" i="13"/>
  <c r="R162" i="13"/>
  <c r="Q162" i="13"/>
  <c r="O162" i="13"/>
  <c r="N162" i="13"/>
  <c r="L162" i="13"/>
  <c r="K162" i="13"/>
  <c r="U161" i="13"/>
  <c r="T161" i="13"/>
  <c r="R161" i="13"/>
  <c r="Q161" i="13"/>
  <c r="O161" i="13"/>
  <c r="N161" i="13"/>
  <c r="L161" i="13"/>
  <c r="K161" i="13"/>
  <c r="U160" i="13"/>
  <c r="T160" i="13"/>
  <c r="R160" i="13"/>
  <c r="Q160" i="13"/>
  <c r="O160" i="13"/>
  <c r="N160" i="13"/>
  <c r="L160" i="13"/>
  <c r="K160" i="13"/>
  <c r="U159" i="13"/>
  <c r="T159" i="13"/>
  <c r="R159" i="13"/>
  <c r="Q159" i="13"/>
  <c r="O159" i="13"/>
  <c r="N159" i="13"/>
  <c r="L159" i="13"/>
  <c r="K159" i="13"/>
  <c r="U158" i="13"/>
  <c r="T158" i="13"/>
  <c r="R158" i="13"/>
  <c r="Q158" i="13"/>
  <c r="O158" i="13"/>
  <c r="N158" i="13"/>
  <c r="L158" i="13"/>
  <c r="K158" i="13"/>
  <c r="U157" i="13"/>
  <c r="T157" i="13"/>
  <c r="R157" i="13"/>
  <c r="Q157" i="13"/>
  <c r="O157" i="13"/>
  <c r="N157" i="13"/>
  <c r="L157" i="13"/>
  <c r="K157" i="13"/>
  <c r="U156" i="13"/>
  <c r="T156" i="13"/>
  <c r="R156" i="13"/>
  <c r="Q156" i="13"/>
  <c r="O156" i="13"/>
  <c r="N156" i="13"/>
  <c r="L156" i="13"/>
  <c r="K156" i="13"/>
  <c r="U155" i="13"/>
  <c r="T155" i="13"/>
  <c r="R155" i="13"/>
  <c r="Q155" i="13"/>
  <c r="O155" i="13"/>
  <c r="N155" i="13"/>
  <c r="L155" i="13"/>
  <c r="K155" i="13"/>
  <c r="U154" i="13"/>
  <c r="T154" i="13"/>
  <c r="R154" i="13"/>
  <c r="Q154" i="13"/>
  <c r="O154" i="13"/>
  <c r="N154" i="13"/>
  <c r="L154" i="13"/>
  <c r="K154" i="13"/>
  <c r="U153" i="13"/>
  <c r="T153" i="13"/>
  <c r="R153" i="13"/>
  <c r="Q153" i="13"/>
  <c r="O153" i="13"/>
  <c r="N153" i="13"/>
  <c r="L153" i="13"/>
  <c r="K153" i="13"/>
  <c r="U152" i="13"/>
  <c r="T152" i="13"/>
  <c r="R152" i="13"/>
  <c r="Q152" i="13"/>
  <c r="O152" i="13"/>
  <c r="N152" i="13"/>
  <c r="L152" i="13"/>
  <c r="K152" i="13"/>
  <c r="U151" i="13"/>
  <c r="T151" i="13"/>
  <c r="R151" i="13"/>
  <c r="Q151" i="13"/>
  <c r="O151" i="13"/>
  <c r="N151" i="13"/>
  <c r="L151" i="13"/>
  <c r="K151" i="13"/>
  <c r="U150" i="13"/>
  <c r="T150" i="13"/>
  <c r="R150" i="13"/>
  <c r="Q150" i="13"/>
  <c r="O150" i="13"/>
  <c r="N150" i="13"/>
  <c r="L150" i="13"/>
  <c r="K150" i="13"/>
  <c r="U149" i="13"/>
  <c r="T149" i="13"/>
  <c r="R149" i="13"/>
  <c r="Q149" i="13"/>
  <c r="O149" i="13"/>
  <c r="N149" i="13"/>
  <c r="L149" i="13"/>
  <c r="K149" i="13"/>
  <c r="U148" i="13"/>
  <c r="T148" i="13"/>
  <c r="R148" i="13"/>
  <c r="Q148" i="13"/>
  <c r="O148" i="13"/>
  <c r="N148" i="13"/>
  <c r="L148" i="13"/>
  <c r="K148" i="13"/>
  <c r="U147" i="13"/>
  <c r="T147" i="13"/>
  <c r="R147" i="13"/>
  <c r="Q147" i="13"/>
  <c r="O147" i="13"/>
  <c r="N147" i="13"/>
  <c r="L147" i="13"/>
  <c r="K147" i="13"/>
  <c r="U146" i="13"/>
  <c r="T146" i="13"/>
  <c r="R146" i="13"/>
  <c r="Q146" i="13"/>
  <c r="O146" i="13"/>
  <c r="N146" i="13"/>
  <c r="L146" i="13"/>
  <c r="K146" i="13"/>
  <c r="U145" i="13"/>
  <c r="T145" i="13"/>
  <c r="R145" i="13"/>
  <c r="Q145" i="13"/>
  <c r="O145" i="13"/>
  <c r="N145" i="13"/>
  <c r="L145" i="13"/>
  <c r="K145" i="13"/>
  <c r="U144" i="13"/>
  <c r="T144" i="13"/>
  <c r="R144" i="13"/>
  <c r="Q144" i="13"/>
  <c r="O144" i="13"/>
  <c r="N144" i="13"/>
  <c r="L144" i="13"/>
  <c r="K144" i="13"/>
  <c r="U143" i="13"/>
  <c r="T143" i="13"/>
  <c r="R143" i="13"/>
  <c r="Q143" i="13"/>
  <c r="O143" i="13"/>
  <c r="N143" i="13"/>
  <c r="L143" i="13"/>
  <c r="K143" i="13"/>
  <c r="U142" i="13"/>
  <c r="T142" i="13"/>
  <c r="R142" i="13"/>
  <c r="Q142" i="13"/>
  <c r="O142" i="13"/>
  <c r="N142" i="13"/>
  <c r="L142" i="13"/>
  <c r="K142" i="13"/>
  <c r="U141" i="13"/>
  <c r="T141" i="13"/>
  <c r="R141" i="13"/>
  <c r="Q141" i="13"/>
  <c r="O141" i="13"/>
  <c r="N141" i="13"/>
  <c r="L141" i="13"/>
  <c r="K141" i="13"/>
  <c r="U140" i="13"/>
  <c r="T140" i="13"/>
  <c r="R140" i="13"/>
  <c r="Q140" i="13"/>
  <c r="O140" i="13"/>
  <c r="N140" i="13"/>
  <c r="L140" i="13"/>
  <c r="K140" i="13"/>
  <c r="U139" i="13"/>
  <c r="T139" i="13"/>
  <c r="R139" i="13"/>
  <c r="Q139" i="13"/>
  <c r="O139" i="13"/>
  <c r="N139" i="13"/>
  <c r="L139" i="13"/>
  <c r="K139" i="13"/>
  <c r="U138" i="13"/>
  <c r="T138" i="13"/>
  <c r="R138" i="13"/>
  <c r="Q138" i="13"/>
  <c r="O138" i="13"/>
  <c r="N138" i="13"/>
  <c r="L138" i="13"/>
  <c r="K138" i="13"/>
  <c r="U137" i="13"/>
  <c r="T137" i="13"/>
  <c r="R137" i="13"/>
  <c r="Q137" i="13"/>
  <c r="O137" i="13"/>
  <c r="N137" i="13"/>
  <c r="L137" i="13"/>
  <c r="K137" i="13"/>
  <c r="U136" i="13"/>
  <c r="T136" i="13"/>
  <c r="R136" i="13"/>
  <c r="Q136" i="13"/>
  <c r="O136" i="13"/>
  <c r="N136" i="13"/>
  <c r="L136" i="13"/>
  <c r="K136" i="13"/>
  <c r="U135" i="13"/>
  <c r="T135" i="13"/>
  <c r="R135" i="13"/>
  <c r="Q135" i="13"/>
  <c r="O135" i="13"/>
  <c r="N135" i="13"/>
  <c r="L135" i="13"/>
  <c r="K135" i="13"/>
  <c r="U134" i="13"/>
  <c r="T134" i="13"/>
  <c r="R134" i="13"/>
  <c r="Q134" i="13"/>
  <c r="O134" i="13"/>
  <c r="N134" i="13"/>
  <c r="L134" i="13"/>
  <c r="K134" i="13"/>
  <c r="U133" i="13"/>
  <c r="T133" i="13"/>
  <c r="R133" i="13"/>
  <c r="Q133" i="13"/>
  <c r="O133" i="13"/>
  <c r="N133" i="13"/>
  <c r="L133" i="13"/>
  <c r="K133" i="13"/>
  <c r="U132" i="13"/>
  <c r="T132" i="13"/>
  <c r="R132" i="13"/>
  <c r="Q132" i="13"/>
  <c r="O132" i="13"/>
  <c r="N132" i="13"/>
  <c r="L132" i="13"/>
  <c r="K132" i="13"/>
  <c r="U131" i="13"/>
  <c r="T131" i="13"/>
  <c r="R131" i="13"/>
  <c r="Q131" i="13"/>
  <c r="O131" i="13"/>
  <c r="N131" i="13"/>
  <c r="L131" i="13"/>
  <c r="K131" i="13"/>
  <c r="U130" i="13"/>
  <c r="T130" i="13"/>
  <c r="R130" i="13"/>
  <c r="Q130" i="13"/>
  <c r="O130" i="13"/>
  <c r="N130" i="13"/>
  <c r="L130" i="13"/>
  <c r="K130" i="13"/>
  <c r="U129" i="13"/>
  <c r="T129" i="13"/>
  <c r="R129" i="13"/>
  <c r="Q129" i="13"/>
  <c r="O129" i="13"/>
  <c r="N129" i="13"/>
  <c r="L129" i="13"/>
  <c r="K129" i="13"/>
  <c r="U128" i="13"/>
  <c r="T128" i="13"/>
  <c r="R128" i="13"/>
  <c r="Q128" i="13"/>
  <c r="O128" i="13"/>
  <c r="N128" i="13"/>
  <c r="L128" i="13"/>
  <c r="K128" i="13"/>
  <c r="U127" i="13"/>
  <c r="T127" i="13"/>
  <c r="R127" i="13"/>
  <c r="Q127" i="13"/>
  <c r="O127" i="13"/>
  <c r="N127" i="13"/>
  <c r="L127" i="13"/>
  <c r="K127" i="13"/>
  <c r="U126" i="13"/>
  <c r="T126" i="13"/>
  <c r="R126" i="13"/>
  <c r="Q126" i="13"/>
  <c r="O126" i="13"/>
  <c r="N126" i="13"/>
  <c r="L126" i="13"/>
  <c r="K126" i="13"/>
  <c r="U125" i="13"/>
  <c r="T125" i="13"/>
  <c r="R125" i="13"/>
  <c r="Q125" i="13"/>
  <c r="O125" i="13"/>
  <c r="N125" i="13"/>
  <c r="L125" i="13"/>
  <c r="K125" i="13"/>
  <c r="U124" i="13"/>
  <c r="T124" i="13"/>
  <c r="R124" i="13"/>
  <c r="Q124" i="13"/>
  <c r="O124" i="13"/>
  <c r="N124" i="13"/>
  <c r="L124" i="13"/>
  <c r="K124" i="13"/>
  <c r="U123" i="13"/>
  <c r="T123" i="13"/>
  <c r="R123" i="13"/>
  <c r="Q123" i="13"/>
  <c r="O123" i="13"/>
  <c r="N123" i="13"/>
  <c r="L123" i="13"/>
  <c r="K123" i="13"/>
  <c r="U122" i="13"/>
  <c r="T122" i="13"/>
  <c r="R122" i="13"/>
  <c r="Q122" i="13"/>
  <c r="O122" i="13"/>
  <c r="N122" i="13"/>
  <c r="L122" i="13"/>
  <c r="K122" i="13"/>
  <c r="U121" i="13"/>
  <c r="T121" i="13"/>
  <c r="R121" i="13"/>
  <c r="Q121" i="13"/>
  <c r="O121" i="13"/>
  <c r="N121" i="13"/>
  <c r="L121" i="13"/>
  <c r="K121" i="13"/>
  <c r="U120" i="13"/>
  <c r="T120" i="13"/>
  <c r="R120" i="13"/>
  <c r="Q120" i="13"/>
  <c r="O120" i="13"/>
  <c r="N120" i="13"/>
  <c r="L120" i="13"/>
  <c r="K120" i="13"/>
  <c r="U119" i="13"/>
  <c r="T119" i="13"/>
  <c r="R119" i="13"/>
  <c r="Q119" i="13"/>
  <c r="O119" i="13"/>
  <c r="N119" i="13"/>
  <c r="L119" i="13"/>
  <c r="K119" i="13"/>
  <c r="U118" i="13"/>
  <c r="T118" i="13"/>
  <c r="R118" i="13"/>
  <c r="Q118" i="13"/>
  <c r="O118" i="13"/>
  <c r="N118" i="13"/>
  <c r="L118" i="13"/>
  <c r="K118" i="13"/>
  <c r="U117" i="13"/>
  <c r="T117" i="13"/>
  <c r="R117" i="13"/>
  <c r="Q117" i="13"/>
  <c r="O117" i="13"/>
  <c r="N117" i="13"/>
  <c r="L117" i="13"/>
  <c r="K117" i="13"/>
  <c r="U116" i="13"/>
  <c r="T116" i="13"/>
  <c r="R116" i="13"/>
  <c r="Q116" i="13"/>
  <c r="O116" i="13"/>
  <c r="N116" i="13"/>
  <c r="L116" i="13"/>
  <c r="K116" i="13"/>
  <c r="U115" i="13"/>
  <c r="T115" i="13"/>
  <c r="R115" i="13"/>
  <c r="Q115" i="13"/>
  <c r="O115" i="13"/>
  <c r="N115" i="13"/>
  <c r="L115" i="13"/>
  <c r="K115" i="13"/>
  <c r="U114" i="13"/>
  <c r="T114" i="13"/>
  <c r="R114" i="13"/>
  <c r="Q114" i="13"/>
  <c r="O114" i="13"/>
  <c r="N114" i="13"/>
  <c r="L114" i="13"/>
  <c r="K114" i="13"/>
  <c r="U113" i="13"/>
  <c r="T113" i="13"/>
  <c r="R113" i="13"/>
  <c r="Q113" i="13"/>
  <c r="O113" i="13"/>
  <c r="N113" i="13"/>
  <c r="L113" i="13"/>
  <c r="K113" i="13"/>
  <c r="U112" i="13"/>
  <c r="T112" i="13"/>
  <c r="R112" i="13"/>
  <c r="Q112" i="13"/>
  <c r="O112" i="13"/>
  <c r="N112" i="13"/>
  <c r="L112" i="13"/>
  <c r="K112" i="13"/>
  <c r="U111" i="13"/>
  <c r="T111" i="13"/>
  <c r="R111" i="13"/>
  <c r="Q111" i="13"/>
  <c r="O111" i="13"/>
  <c r="N111" i="13"/>
  <c r="L111" i="13"/>
  <c r="K111" i="13"/>
  <c r="U110" i="13"/>
  <c r="T110" i="13"/>
  <c r="R110" i="13"/>
  <c r="Q110" i="13"/>
  <c r="O110" i="13"/>
  <c r="N110" i="13"/>
  <c r="L110" i="13"/>
  <c r="K110" i="13"/>
  <c r="U109" i="13"/>
  <c r="T109" i="13"/>
  <c r="R109" i="13"/>
  <c r="Q109" i="13"/>
  <c r="O109" i="13"/>
  <c r="N109" i="13"/>
  <c r="L109" i="13"/>
  <c r="K109" i="13"/>
  <c r="U108" i="13"/>
  <c r="T108" i="13"/>
  <c r="R108" i="13"/>
  <c r="Q108" i="13"/>
  <c r="O108" i="13"/>
  <c r="N108" i="13"/>
  <c r="L108" i="13"/>
  <c r="K108" i="13"/>
  <c r="U107" i="13"/>
  <c r="T107" i="13"/>
  <c r="R107" i="13"/>
  <c r="Q107" i="13"/>
  <c r="O107" i="13"/>
  <c r="N107" i="13"/>
  <c r="L107" i="13"/>
  <c r="K107" i="13"/>
  <c r="U106" i="13"/>
  <c r="T106" i="13"/>
  <c r="R106" i="13"/>
  <c r="Q106" i="13"/>
  <c r="O106" i="13"/>
  <c r="N106" i="13"/>
  <c r="L106" i="13"/>
  <c r="K106" i="13"/>
  <c r="U105" i="13"/>
  <c r="T105" i="13"/>
  <c r="R105" i="13"/>
  <c r="Q105" i="13"/>
  <c r="O105" i="13"/>
  <c r="N105" i="13"/>
  <c r="L105" i="13"/>
  <c r="K105" i="13"/>
  <c r="U104" i="13"/>
  <c r="T104" i="13"/>
  <c r="R104" i="13"/>
  <c r="Q104" i="13"/>
  <c r="O104" i="13"/>
  <c r="N104" i="13"/>
  <c r="L104" i="13"/>
  <c r="K104" i="13"/>
  <c r="U103" i="13"/>
  <c r="T103" i="13"/>
  <c r="R103" i="13"/>
  <c r="Q103" i="13"/>
  <c r="O103" i="13"/>
  <c r="N103" i="13"/>
  <c r="L103" i="13"/>
  <c r="K103" i="13"/>
  <c r="U102" i="13"/>
  <c r="T102" i="13"/>
  <c r="R102" i="13"/>
  <c r="Q102" i="13"/>
  <c r="O102" i="13"/>
  <c r="N102" i="13"/>
  <c r="L102" i="13"/>
  <c r="K102" i="13"/>
  <c r="U101" i="13"/>
  <c r="T101" i="13"/>
  <c r="R101" i="13"/>
  <c r="Q101" i="13"/>
  <c r="O101" i="13"/>
  <c r="N101" i="13"/>
  <c r="L101" i="13"/>
  <c r="K101" i="13"/>
  <c r="U100" i="13"/>
  <c r="T100" i="13"/>
  <c r="R100" i="13"/>
  <c r="Q100" i="13"/>
  <c r="O100" i="13"/>
  <c r="N100" i="13"/>
  <c r="L100" i="13"/>
  <c r="K100" i="13"/>
  <c r="U99" i="13"/>
  <c r="T99" i="13"/>
  <c r="R99" i="13"/>
  <c r="Q99" i="13"/>
  <c r="O99" i="13"/>
  <c r="N99" i="13"/>
  <c r="L99" i="13"/>
  <c r="K99" i="13"/>
  <c r="U98" i="13"/>
  <c r="T98" i="13"/>
  <c r="R98" i="13"/>
  <c r="Q98" i="13"/>
  <c r="O98" i="13"/>
  <c r="N98" i="13"/>
  <c r="L98" i="13"/>
  <c r="K98" i="13"/>
  <c r="U97" i="13"/>
  <c r="T97" i="13"/>
  <c r="R97" i="13"/>
  <c r="Q97" i="13"/>
  <c r="O97" i="13"/>
  <c r="N97" i="13"/>
  <c r="L97" i="13"/>
  <c r="K97" i="13"/>
  <c r="U96" i="13"/>
  <c r="T96" i="13"/>
  <c r="R96" i="13"/>
  <c r="Q96" i="13"/>
  <c r="O96" i="13"/>
  <c r="N96" i="13"/>
  <c r="L96" i="13"/>
  <c r="K96" i="13"/>
  <c r="U95" i="13"/>
  <c r="T95" i="13"/>
  <c r="R95" i="13"/>
  <c r="Q95" i="13"/>
  <c r="O95" i="13"/>
  <c r="N95" i="13"/>
  <c r="L95" i="13"/>
  <c r="K95" i="13"/>
  <c r="U94" i="13"/>
  <c r="T94" i="13"/>
  <c r="R94" i="13"/>
  <c r="Q94" i="13"/>
  <c r="O94" i="13"/>
  <c r="N94" i="13"/>
  <c r="L94" i="13"/>
  <c r="K94" i="13"/>
  <c r="U93" i="13"/>
  <c r="T93" i="13"/>
  <c r="R93" i="13"/>
  <c r="Q93" i="13"/>
  <c r="O93" i="13"/>
  <c r="N93" i="13"/>
  <c r="L93" i="13"/>
  <c r="K93" i="13"/>
  <c r="U92" i="13"/>
  <c r="T92" i="13"/>
  <c r="R92" i="13"/>
  <c r="Q92" i="13"/>
  <c r="O92" i="13"/>
  <c r="N92" i="13"/>
  <c r="L92" i="13"/>
  <c r="K92" i="13"/>
  <c r="U91" i="13"/>
  <c r="T91" i="13"/>
  <c r="R91" i="13"/>
  <c r="Q91" i="13"/>
  <c r="O91" i="13"/>
  <c r="N91" i="13"/>
  <c r="L91" i="13"/>
  <c r="K91" i="13"/>
  <c r="U90" i="13"/>
  <c r="T90" i="13"/>
  <c r="R90" i="13"/>
  <c r="Q90" i="13"/>
  <c r="O90" i="13"/>
  <c r="N90" i="13"/>
  <c r="L90" i="13"/>
  <c r="K90" i="13"/>
  <c r="U89" i="13"/>
  <c r="T89" i="13"/>
  <c r="R89" i="13"/>
  <c r="Q89" i="13"/>
  <c r="O89" i="13"/>
  <c r="N89" i="13"/>
  <c r="L89" i="13"/>
  <c r="K89" i="13"/>
  <c r="U88" i="13"/>
  <c r="T88" i="13"/>
  <c r="R88" i="13"/>
  <c r="Q88" i="13"/>
  <c r="O88" i="13"/>
  <c r="N88" i="13"/>
  <c r="L88" i="13"/>
  <c r="K88" i="13"/>
  <c r="U87" i="13"/>
  <c r="T87" i="13"/>
  <c r="R87" i="13"/>
  <c r="Q87" i="13"/>
  <c r="O87" i="13"/>
  <c r="N87" i="13"/>
  <c r="L87" i="13"/>
  <c r="K87" i="13"/>
  <c r="U86" i="13"/>
  <c r="T86" i="13"/>
  <c r="R86" i="13"/>
  <c r="Q86" i="13"/>
  <c r="O86" i="13"/>
  <c r="N86" i="13"/>
  <c r="L86" i="13"/>
  <c r="K86" i="13"/>
  <c r="U85" i="13"/>
  <c r="T85" i="13"/>
  <c r="R85" i="13"/>
  <c r="Q85" i="13"/>
  <c r="O85" i="13"/>
  <c r="N85" i="13"/>
  <c r="L85" i="13"/>
  <c r="K85" i="13"/>
  <c r="U84" i="13"/>
  <c r="T84" i="13"/>
  <c r="R84" i="13"/>
  <c r="Q84" i="13"/>
  <c r="O84" i="13"/>
  <c r="N84" i="13"/>
  <c r="L84" i="13"/>
  <c r="K84" i="13"/>
  <c r="U83" i="13"/>
  <c r="T83" i="13"/>
  <c r="R83" i="13"/>
  <c r="Q83" i="13"/>
  <c r="O83" i="13"/>
  <c r="N83" i="13"/>
  <c r="L83" i="13"/>
  <c r="K83" i="13"/>
  <c r="U82" i="13"/>
  <c r="T82" i="13"/>
  <c r="R82" i="13"/>
  <c r="Q82" i="13"/>
  <c r="O82" i="13"/>
  <c r="N82" i="13"/>
  <c r="L82" i="13"/>
  <c r="K82" i="13"/>
  <c r="U81" i="13"/>
  <c r="T81" i="13"/>
  <c r="R81" i="13"/>
  <c r="Q81" i="13"/>
  <c r="O81" i="13"/>
  <c r="N81" i="13"/>
  <c r="L81" i="13"/>
  <c r="K81" i="13"/>
  <c r="U80" i="13"/>
  <c r="T80" i="13"/>
  <c r="R80" i="13"/>
  <c r="Q80" i="13"/>
  <c r="O80" i="13"/>
  <c r="N80" i="13"/>
  <c r="L80" i="13"/>
  <c r="K80" i="13"/>
  <c r="U79" i="13"/>
  <c r="T79" i="13"/>
  <c r="R79" i="13"/>
  <c r="Q79" i="13"/>
  <c r="O79" i="13"/>
  <c r="N79" i="13"/>
  <c r="L79" i="13"/>
  <c r="K79" i="13"/>
  <c r="U78" i="13"/>
  <c r="T78" i="13"/>
  <c r="R78" i="13"/>
  <c r="Q78" i="13"/>
  <c r="O78" i="13"/>
  <c r="N78" i="13"/>
  <c r="L78" i="13"/>
  <c r="K78" i="13"/>
  <c r="U77" i="13"/>
  <c r="T77" i="13"/>
  <c r="R77" i="13"/>
  <c r="Q77" i="13"/>
  <c r="O77" i="13"/>
  <c r="N77" i="13"/>
  <c r="L77" i="13"/>
  <c r="K77" i="13"/>
  <c r="U76" i="13"/>
  <c r="T76" i="13"/>
  <c r="R76" i="13"/>
  <c r="Q76" i="13"/>
  <c r="O76" i="13"/>
  <c r="N76" i="13"/>
  <c r="L76" i="13"/>
  <c r="K76" i="13"/>
  <c r="U75" i="13"/>
  <c r="T75" i="13"/>
  <c r="R75" i="13"/>
  <c r="Q75" i="13"/>
  <c r="O75" i="13"/>
  <c r="N75" i="13"/>
  <c r="L75" i="13"/>
  <c r="K75" i="13"/>
  <c r="U74" i="13"/>
  <c r="T74" i="13"/>
  <c r="R74" i="13"/>
  <c r="Q74" i="13"/>
  <c r="O74" i="13"/>
  <c r="N74" i="13"/>
  <c r="L74" i="13"/>
  <c r="K74" i="13"/>
  <c r="U73" i="13"/>
  <c r="T73" i="13"/>
  <c r="R73" i="13"/>
  <c r="Q73" i="13"/>
  <c r="O73" i="13"/>
  <c r="N73" i="13"/>
  <c r="L73" i="13"/>
  <c r="K73" i="13"/>
  <c r="U72" i="13"/>
  <c r="T72" i="13"/>
  <c r="R72" i="13"/>
  <c r="Q72" i="13"/>
  <c r="O72" i="13"/>
  <c r="N72" i="13"/>
  <c r="L72" i="13"/>
  <c r="K72" i="13"/>
  <c r="U71" i="13"/>
  <c r="T71" i="13"/>
  <c r="R71" i="13"/>
  <c r="Q71" i="13"/>
  <c r="O71" i="13"/>
  <c r="N71" i="13"/>
  <c r="L71" i="13"/>
  <c r="K71" i="13"/>
  <c r="U70" i="13"/>
  <c r="T70" i="13"/>
  <c r="R70" i="13"/>
  <c r="Q70" i="13"/>
  <c r="O70" i="13"/>
  <c r="N70" i="13"/>
  <c r="L70" i="13"/>
  <c r="K70" i="13"/>
  <c r="U69" i="13"/>
  <c r="T69" i="13"/>
  <c r="R69" i="13"/>
  <c r="Q69" i="13"/>
  <c r="O69" i="13"/>
  <c r="N69" i="13"/>
  <c r="L69" i="13"/>
  <c r="K69" i="13"/>
  <c r="U68" i="13"/>
  <c r="T68" i="13"/>
  <c r="R68" i="13"/>
  <c r="Q68" i="13"/>
  <c r="O68" i="13"/>
  <c r="N68" i="13"/>
  <c r="L68" i="13"/>
  <c r="K68" i="13"/>
  <c r="U67" i="13"/>
  <c r="T67" i="13"/>
  <c r="R67" i="13"/>
  <c r="Q67" i="13"/>
  <c r="O67" i="13"/>
  <c r="N67" i="13"/>
  <c r="L67" i="13"/>
  <c r="K67" i="13"/>
  <c r="U66" i="13"/>
  <c r="T66" i="13"/>
  <c r="R66" i="13"/>
  <c r="Q66" i="13"/>
  <c r="O66" i="13"/>
  <c r="N66" i="13"/>
  <c r="L66" i="13"/>
  <c r="K66" i="13"/>
  <c r="U65" i="13"/>
  <c r="T65" i="13"/>
  <c r="R65" i="13"/>
  <c r="Q65" i="13"/>
  <c r="O65" i="13"/>
  <c r="N65" i="13"/>
  <c r="L65" i="13"/>
  <c r="K65" i="13"/>
  <c r="U64" i="13"/>
  <c r="T64" i="13"/>
  <c r="R64" i="13"/>
  <c r="Q64" i="13"/>
  <c r="O64" i="13"/>
  <c r="N64" i="13"/>
  <c r="L64" i="13"/>
  <c r="K64" i="13"/>
  <c r="U63" i="13"/>
  <c r="T63" i="13"/>
  <c r="R63" i="13"/>
  <c r="Q63" i="13"/>
  <c r="O63" i="13"/>
  <c r="N63" i="13"/>
  <c r="L63" i="13"/>
  <c r="K63" i="13"/>
  <c r="U62" i="13"/>
  <c r="T62" i="13"/>
  <c r="R62" i="13"/>
  <c r="Q62" i="13"/>
  <c r="O62" i="13"/>
  <c r="N62" i="13"/>
  <c r="L62" i="13"/>
  <c r="K62" i="13"/>
  <c r="U61" i="13"/>
  <c r="T61" i="13"/>
  <c r="R61" i="13"/>
  <c r="Q61" i="13"/>
  <c r="O61" i="13"/>
  <c r="N61" i="13"/>
  <c r="L61" i="13"/>
  <c r="K61" i="13"/>
  <c r="U60" i="13"/>
  <c r="T60" i="13"/>
  <c r="R60" i="13"/>
  <c r="Q60" i="13"/>
  <c r="O60" i="13"/>
  <c r="N60" i="13"/>
  <c r="L60" i="13"/>
  <c r="K60" i="13"/>
  <c r="U59" i="13"/>
  <c r="T59" i="13"/>
  <c r="R59" i="13"/>
  <c r="Q59" i="13"/>
  <c r="O59" i="13"/>
  <c r="N59" i="13"/>
  <c r="L59" i="13"/>
  <c r="K59" i="13"/>
  <c r="U58" i="13"/>
  <c r="T58" i="13"/>
  <c r="R58" i="13"/>
  <c r="Q58" i="13"/>
  <c r="O58" i="13"/>
  <c r="N58" i="13"/>
  <c r="L58" i="13"/>
  <c r="K58" i="13"/>
  <c r="U57" i="13"/>
  <c r="T57" i="13"/>
  <c r="R57" i="13"/>
  <c r="Q57" i="13"/>
  <c r="O57" i="13"/>
  <c r="N57" i="13"/>
  <c r="L57" i="13"/>
  <c r="K57" i="13"/>
  <c r="U56" i="13"/>
  <c r="T56" i="13"/>
  <c r="R56" i="13"/>
  <c r="Q56" i="13"/>
  <c r="O56" i="13"/>
  <c r="N56" i="13"/>
  <c r="L56" i="13"/>
  <c r="K56" i="13"/>
  <c r="U55" i="13"/>
  <c r="T55" i="13"/>
  <c r="R55" i="13"/>
  <c r="Q55" i="13"/>
  <c r="O55" i="13"/>
  <c r="N55" i="13"/>
  <c r="L55" i="13"/>
  <c r="K55" i="13"/>
  <c r="U54" i="13"/>
  <c r="T54" i="13"/>
  <c r="R54" i="13"/>
  <c r="Q54" i="13"/>
  <c r="O54" i="13"/>
  <c r="N54" i="13"/>
  <c r="L54" i="13"/>
  <c r="K54" i="13"/>
  <c r="U53" i="13"/>
  <c r="T53" i="13"/>
  <c r="R53" i="13"/>
  <c r="Q53" i="13"/>
  <c r="O53" i="13"/>
  <c r="N53" i="13"/>
  <c r="L53" i="13"/>
  <c r="K53" i="13"/>
  <c r="U52" i="13"/>
  <c r="T52" i="13"/>
  <c r="R52" i="13"/>
  <c r="Q52" i="13"/>
  <c r="O52" i="13"/>
  <c r="N52" i="13"/>
  <c r="L52" i="13"/>
  <c r="K52" i="13"/>
  <c r="U51" i="13"/>
  <c r="T51" i="13"/>
  <c r="R51" i="13"/>
  <c r="Q51" i="13"/>
  <c r="O51" i="13"/>
  <c r="N51" i="13"/>
  <c r="L51" i="13"/>
  <c r="K51" i="13"/>
  <c r="U50" i="13"/>
  <c r="T50" i="13"/>
  <c r="R50" i="13"/>
  <c r="Q50" i="13"/>
  <c r="O50" i="13"/>
  <c r="N50" i="13"/>
  <c r="L50" i="13"/>
  <c r="K50" i="13"/>
  <c r="U49" i="13"/>
  <c r="T49" i="13"/>
  <c r="R49" i="13"/>
  <c r="Q49" i="13"/>
  <c r="O49" i="13"/>
  <c r="N49" i="13"/>
  <c r="L49" i="13"/>
  <c r="K49" i="13"/>
  <c r="U48" i="13"/>
  <c r="T48" i="13"/>
  <c r="R48" i="13"/>
  <c r="Q48" i="13"/>
  <c r="O48" i="13"/>
  <c r="N48" i="13"/>
  <c r="L48" i="13"/>
  <c r="K48" i="13"/>
  <c r="U47" i="13"/>
  <c r="T47" i="13"/>
  <c r="R47" i="13"/>
  <c r="Q47" i="13"/>
  <c r="O47" i="13"/>
  <c r="N47" i="13"/>
  <c r="L47" i="13"/>
  <c r="K47" i="13"/>
  <c r="U46" i="13"/>
  <c r="T46" i="13"/>
  <c r="R46" i="13"/>
  <c r="Q46" i="13"/>
  <c r="O46" i="13"/>
  <c r="N46" i="13"/>
  <c r="L46" i="13"/>
  <c r="K46" i="13"/>
  <c r="U45" i="13"/>
  <c r="T45" i="13"/>
  <c r="R45" i="13"/>
  <c r="Q45" i="13"/>
  <c r="O45" i="13"/>
  <c r="N45" i="13"/>
  <c r="L45" i="13"/>
  <c r="K45" i="13"/>
  <c r="U44" i="13"/>
  <c r="T44" i="13"/>
  <c r="R44" i="13"/>
  <c r="Q44" i="13"/>
  <c r="O44" i="13"/>
  <c r="N44" i="13"/>
  <c r="L44" i="13"/>
  <c r="K44" i="13"/>
  <c r="U43" i="13"/>
  <c r="T43" i="13"/>
  <c r="R43" i="13"/>
  <c r="Q43" i="13"/>
  <c r="O43" i="13"/>
  <c r="N43" i="13"/>
  <c r="L43" i="13"/>
  <c r="K43" i="13"/>
  <c r="U42" i="13"/>
  <c r="T42" i="13"/>
  <c r="R42" i="13"/>
  <c r="Q42" i="13"/>
  <c r="O42" i="13"/>
  <c r="N42" i="13"/>
  <c r="L42" i="13"/>
  <c r="K42" i="13"/>
  <c r="U41" i="13"/>
  <c r="T41" i="13"/>
  <c r="R41" i="13"/>
  <c r="Q41" i="13"/>
  <c r="O41" i="13"/>
  <c r="N41" i="13"/>
  <c r="L41" i="13"/>
  <c r="K41" i="13"/>
  <c r="U40" i="13"/>
  <c r="T40" i="13"/>
  <c r="R40" i="13"/>
  <c r="Q40" i="13"/>
  <c r="O40" i="13"/>
  <c r="N40" i="13"/>
  <c r="L40" i="13"/>
  <c r="K40" i="13"/>
  <c r="U39" i="13"/>
  <c r="T39" i="13"/>
  <c r="R39" i="13"/>
  <c r="Q39" i="13"/>
  <c r="O39" i="13"/>
  <c r="N39" i="13"/>
  <c r="L39" i="13"/>
  <c r="K39" i="13"/>
  <c r="U38" i="13"/>
  <c r="T38" i="13"/>
  <c r="R38" i="13"/>
  <c r="Q38" i="13"/>
  <c r="O38" i="13"/>
  <c r="N38" i="13"/>
  <c r="L38" i="13"/>
  <c r="K38" i="13"/>
  <c r="U37" i="13"/>
  <c r="T37" i="13"/>
  <c r="R37" i="13"/>
  <c r="Q37" i="13"/>
  <c r="O37" i="13"/>
  <c r="N37" i="13"/>
  <c r="L37" i="13"/>
  <c r="K37" i="13"/>
  <c r="U33" i="13"/>
  <c r="T33" i="13"/>
  <c r="R33" i="13"/>
  <c r="Q33" i="13"/>
  <c r="O33" i="13"/>
  <c r="N33" i="13"/>
  <c r="L33" i="13"/>
  <c r="K33" i="13"/>
  <c r="T333" i="14"/>
  <c r="S333" i="14"/>
  <c r="Q333" i="14"/>
  <c r="P333" i="14"/>
  <c r="N333" i="14"/>
  <c r="M333" i="14"/>
  <c r="K333" i="14"/>
  <c r="J333" i="14"/>
  <c r="T332" i="14"/>
  <c r="S332" i="14"/>
  <c r="Q332" i="14"/>
  <c r="P332" i="14"/>
  <c r="N332" i="14"/>
  <c r="M332" i="14"/>
  <c r="K332" i="14"/>
  <c r="J332" i="14"/>
  <c r="T331" i="14"/>
  <c r="S331" i="14"/>
  <c r="Q331" i="14"/>
  <c r="P331" i="14"/>
  <c r="N331" i="14"/>
  <c r="M331" i="14"/>
  <c r="K331" i="14"/>
  <c r="J331" i="14"/>
  <c r="T330" i="14"/>
  <c r="S330" i="14"/>
  <c r="Q330" i="14"/>
  <c r="P330" i="14"/>
  <c r="N330" i="14"/>
  <c r="M330" i="14"/>
  <c r="K330" i="14"/>
  <c r="J330" i="14"/>
  <c r="T329" i="14"/>
  <c r="S329" i="14"/>
  <c r="Q329" i="14"/>
  <c r="P329" i="14"/>
  <c r="N329" i="14"/>
  <c r="M329" i="14"/>
  <c r="K329" i="14"/>
  <c r="J329" i="14"/>
  <c r="T328" i="14"/>
  <c r="S328" i="14"/>
  <c r="Q328" i="14"/>
  <c r="P328" i="14"/>
  <c r="N328" i="14"/>
  <c r="M328" i="14"/>
  <c r="K328" i="14"/>
  <c r="J328" i="14"/>
  <c r="T327" i="14"/>
  <c r="S327" i="14"/>
  <c r="Q327" i="14"/>
  <c r="P327" i="14"/>
  <c r="N327" i="14"/>
  <c r="M327" i="14"/>
  <c r="K327" i="14"/>
  <c r="J327" i="14"/>
  <c r="T326" i="14"/>
  <c r="S326" i="14"/>
  <c r="Q326" i="14"/>
  <c r="P326" i="14"/>
  <c r="N326" i="14"/>
  <c r="M326" i="14"/>
  <c r="K326" i="14"/>
  <c r="J326" i="14"/>
  <c r="T325" i="14"/>
  <c r="S325" i="14"/>
  <c r="Q325" i="14"/>
  <c r="P325" i="14"/>
  <c r="N325" i="14"/>
  <c r="M325" i="14"/>
  <c r="K325" i="14"/>
  <c r="J325" i="14"/>
  <c r="T324" i="14"/>
  <c r="S324" i="14"/>
  <c r="Q324" i="14"/>
  <c r="P324" i="14"/>
  <c r="N324" i="14"/>
  <c r="M324" i="14"/>
  <c r="K324" i="14"/>
  <c r="J324" i="14"/>
  <c r="T323" i="14"/>
  <c r="S323" i="14"/>
  <c r="Q323" i="14"/>
  <c r="P323" i="14"/>
  <c r="N323" i="14"/>
  <c r="M323" i="14"/>
  <c r="K323" i="14"/>
  <c r="J323" i="14"/>
  <c r="T322" i="14"/>
  <c r="S322" i="14"/>
  <c r="Q322" i="14"/>
  <c r="P322" i="14"/>
  <c r="N322" i="14"/>
  <c r="M322" i="14"/>
  <c r="K322" i="14"/>
  <c r="J322" i="14"/>
  <c r="T321" i="14"/>
  <c r="S321" i="14"/>
  <c r="Q321" i="14"/>
  <c r="P321" i="14"/>
  <c r="N321" i="14"/>
  <c r="M321" i="14"/>
  <c r="K321" i="14"/>
  <c r="J321" i="14"/>
  <c r="T320" i="14"/>
  <c r="S320" i="14"/>
  <c r="Q320" i="14"/>
  <c r="P320" i="14"/>
  <c r="N320" i="14"/>
  <c r="M320" i="14"/>
  <c r="K320" i="14"/>
  <c r="J320" i="14"/>
  <c r="T319" i="14"/>
  <c r="S319" i="14"/>
  <c r="Q319" i="14"/>
  <c r="P319" i="14"/>
  <c r="N319" i="14"/>
  <c r="M319" i="14"/>
  <c r="K319" i="14"/>
  <c r="J319" i="14"/>
  <c r="T318" i="14"/>
  <c r="S318" i="14"/>
  <c r="Q318" i="14"/>
  <c r="P318" i="14"/>
  <c r="N318" i="14"/>
  <c r="M318" i="14"/>
  <c r="K318" i="14"/>
  <c r="J318" i="14"/>
  <c r="T317" i="14"/>
  <c r="S317" i="14"/>
  <c r="Q317" i="14"/>
  <c r="P317" i="14"/>
  <c r="N317" i="14"/>
  <c r="M317" i="14"/>
  <c r="K317" i="14"/>
  <c r="J317" i="14"/>
  <c r="T316" i="14"/>
  <c r="S316" i="14"/>
  <c r="Q316" i="14"/>
  <c r="P316" i="14"/>
  <c r="N316" i="14"/>
  <c r="M316" i="14"/>
  <c r="K316" i="14"/>
  <c r="J316" i="14"/>
  <c r="T315" i="14"/>
  <c r="S315" i="14"/>
  <c r="Q315" i="14"/>
  <c r="P315" i="14"/>
  <c r="N315" i="14"/>
  <c r="M315" i="14"/>
  <c r="K315" i="14"/>
  <c r="J315" i="14"/>
  <c r="T314" i="14"/>
  <c r="S314" i="14"/>
  <c r="Q314" i="14"/>
  <c r="P314" i="14"/>
  <c r="N314" i="14"/>
  <c r="M314" i="14"/>
  <c r="K314" i="14"/>
  <c r="J314" i="14"/>
  <c r="T313" i="14"/>
  <c r="S313" i="14"/>
  <c r="Q313" i="14"/>
  <c r="P313" i="14"/>
  <c r="N313" i="14"/>
  <c r="M313" i="14"/>
  <c r="K313" i="14"/>
  <c r="J313" i="14"/>
  <c r="T312" i="14"/>
  <c r="S312" i="14"/>
  <c r="Q312" i="14"/>
  <c r="P312" i="14"/>
  <c r="N312" i="14"/>
  <c r="M312" i="14"/>
  <c r="K312" i="14"/>
  <c r="J312" i="14"/>
  <c r="T311" i="14"/>
  <c r="S311" i="14"/>
  <c r="Q311" i="14"/>
  <c r="P311" i="14"/>
  <c r="N311" i="14"/>
  <c r="M311" i="14"/>
  <c r="K311" i="14"/>
  <c r="J311" i="14"/>
  <c r="T310" i="14"/>
  <c r="S310" i="14"/>
  <c r="Q310" i="14"/>
  <c r="P310" i="14"/>
  <c r="N310" i="14"/>
  <c r="M310" i="14"/>
  <c r="K310" i="14"/>
  <c r="J310" i="14"/>
  <c r="T309" i="14"/>
  <c r="S309" i="14"/>
  <c r="Q309" i="14"/>
  <c r="P309" i="14"/>
  <c r="N309" i="14"/>
  <c r="M309" i="14"/>
  <c r="K309" i="14"/>
  <c r="J309" i="14"/>
  <c r="T308" i="14"/>
  <c r="S308" i="14"/>
  <c r="Q308" i="14"/>
  <c r="P308" i="14"/>
  <c r="N308" i="14"/>
  <c r="M308" i="14"/>
  <c r="K308" i="14"/>
  <c r="J308" i="14"/>
  <c r="T307" i="14"/>
  <c r="S307" i="14"/>
  <c r="Q307" i="14"/>
  <c r="P307" i="14"/>
  <c r="N307" i="14"/>
  <c r="M307" i="14"/>
  <c r="K307" i="14"/>
  <c r="J307" i="14"/>
  <c r="T306" i="14"/>
  <c r="S306" i="14"/>
  <c r="Q306" i="14"/>
  <c r="P306" i="14"/>
  <c r="N306" i="14"/>
  <c r="M306" i="14"/>
  <c r="K306" i="14"/>
  <c r="J306" i="14"/>
  <c r="T305" i="14"/>
  <c r="S305" i="14"/>
  <c r="Q305" i="14"/>
  <c r="P305" i="14"/>
  <c r="N305" i="14"/>
  <c r="M305" i="14"/>
  <c r="K305" i="14"/>
  <c r="J305" i="14"/>
  <c r="T304" i="14"/>
  <c r="S304" i="14"/>
  <c r="Q304" i="14"/>
  <c r="P304" i="14"/>
  <c r="N304" i="14"/>
  <c r="M304" i="14"/>
  <c r="K304" i="14"/>
  <c r="J304" i="14"/>
  <c r="T303" i="14"/>
  <c r="S303" i="14"/>
  <c r="Q303" i="14"/>
  <c r="P303" i="14"/>
  <c r="N303" i="14"/>
  <c r="M303" i="14"/>
  <c r="K303" i="14"/>
  <c r="J303" i="14"/>
  <c r="T302" i="14"/>
  <c r="S302" i="14"/>
  <c r="Q302" i="14"/>
  <c r="P302" i="14"/>
  <c r="N302" i="14"/>
  <c r="M302" i="14"/>
  <c r="K302" i="14"/>
  <c r="J302" i="14"/>
  <c r="T301" i="14"/>
  <c r="S301" i="14"/>
  <c r="Q301" i="14"/>
  <c r="P301" i="14"/>
  <c r="N301" i="14"/>
  <c r="M301" i="14"/>
  <c r="K301" i="14"/>
  <c r="J301" i="14"/>
  <c r="T300" i="14"/>
  <c r="S300" i="14"/>
  <c r="Q300" i="14"/>
  <c r="P300" i="14"/>
  <c r="N300" i="14"/>
  <c r="M300" i="14"/>
  <c r="K300" i="14"/>
  <c r="J300" i="14"/>
  <c r="T299" i="14"/>
  <c r="S299" i="14"/>
  <c r="Q299" i="14"/>
  <c r="P299" i="14"/>
  <c r="N299" i="14"/>
  <c r="M299" i="14"/>
  <c r="K299" i="14"/>
  <c r="J299" i="14"/>
  <c r="T298" i="14"/>
  <c r="S298" i="14"/>
  <c r="Q298" i="14"/>
  <c r="P298" i="14"/>
  <c r="N298" i="14"/>
  <c r="M298" i="14"/>
  <c r="K298" i="14"/>
  <c r="J298" i="14"/>
  <c r="T297" i="14"/>
  <c r="S297" i="14"/>
  <c r="Q297" i="14"/>
  <c r="P297" i="14"/>
  <c r="N297" i="14"/>
  <c r="M297" i="14"/>
  <c r="K297" i="14"/>
  <c r="J297" i="14"/>
  <c r="T296" i="14"/>
  <c r="S296" i="14"/>
  <c r="Q296" i="14"/>
  <c r="P296" i="14"/>
  <c r="N296" i="14"/>
  <c r="M296" i="14"/>
  <c r="K296" i="14"/>
  <c r="J296" i="14"/>
  <c r="T295" i="14"/>
  <c r="S295" i="14"/>
  <c r="Q295" i="14"/>
  <c r="P295" i="14"/>
  <c r="N295" i="14"/>
  <c r="M295" i="14"/>
  <c r="K295" i="14"/>
  <c r="J295" i="14"/>
  <c r="T294" i="14"/>
  <c r="S294" i="14"/>
  <c r="Q294" i="14"/>
  <c r="P294" i="14"/>
  <c r="N294" i="14"/>
  <c r="M294" i="14"/>
  <c r="K294" i="14"/>
  <c r="J294" i="14"/>
  <c r="T293" i="14"/>
  <c r="S293" i="14"/>
  <c r="Q293" i="14"/>
  <c r="P293" i="14"/>
  <c r="N293" i="14"/>
  <c r="M293" i="14"/>
  <c r="K293" i="14"/>
  <c r="J293" i="14"/>
  <c r="T292" i="14"/>
  <c r="S292" i="14"/>
  <c r="Q292" i="14"/>
  <c r="P292" i="14"/>
  <c r="N292" i="14"/>
  <c r="M292" i="14"/>
  <c r="K292" i="14"/>
  <c r="J292" i="14"/>
  <c r="T291" i="14"/>
  <c r="S291" i="14"/>
  <c r="Q291" i="14"/>
  <c r="P291" i="14"/>
  <c r="N291" i="14"/>
  <c r="M291" i="14"/>
  <c r="K291" i="14"/>
  <c r="J291" i="14"/>
  <c r="T290" i="14"/>
  <c r="S290" i="14"/>
  <c r="Q290" i="14"/>
  <c r="P290" i="14"/>
  <c r="N290" i="14"/>
  <c r="M290" i="14"/>
  <c r="K290" i="14"/>
  <c r="J290" i="14"/>
  <c r="T289" i="14"/>
  <c r="S289" i="14"/>
  <c r="Q289" i="14"/>
  <c r="P289" i="14"/>
  <c r="N289" i="14"/>
  <c r="M289" i="14"/>
  <c r="K289" i="14"/>
  <c r="J289" i="14"/>
  <c r="T288" i="14"/>
  <c r="S288" i="14"/>
  <c r="Q288" i="14"/>
  <c r="P288" i="14"/>
  <c r="N288" i="14"/>
  <c r="M288" i="14"/>
  <c r="K288" i="14"/>
  <c r="J288" i="14"/>
  <c r="T287" i="14"/>
  <c r="S287" i="14"/>
  <c r="Q287" i="14"/>
  <c r="P287" i="14"/>
  <c r="N287" i="14"/>
  <c r="M287" i="14"/>
  <c r="K287" i="14"/>
  <c r="J287" i="14"/>
  <c r="T286" i="14"/>
  <c r="S286" i="14"/>
  <c r="Q286" i="14"/>
  <c r="P286" i="14"/>
  <c r="N286" i="14"/>
  <c r="M286" i="14"/>
  <c r="K286" i="14"/>
  <c r="J286" i="14"/>
  <c r="T285" i="14"/>
  <c r="S285" i="14"/>
  <c r="Q285" i="14"/>
  <c r="P285" i="14"/>
  <c r="N285" i="14"/>
  <c r="M285" i="14"/>
  <c r="K285" i="14"/>
  <c r="J285" i="14"/>
  <c r="T284" i="14"/>
  <c r="S284" i="14"/>
  <c r="Q284" i="14"/>
  <c r="P284" i="14"/>
  <c r="N284" i="14"/>
  <c r="M284" i="14"/>
  <c r="K284" i="14"/>
  <c r="J284" i="14"/>
  <c r="T283" i="14"/>
  <c r="S283" i="14"/>
  <c r="Q283" i="14"/>
  <c r="P283" i="14"/>
  <c r="N283" i="14"/>
  <c r="M283" i="14"/>
  <c r="K283" i="14"/>
  <c r="J283" i="14"/>
  <c r="T282" i="14"/>
  <c r="S282" i="14"/>
  <c r="Q282" i="14"/>
  <c r="P282" i="14"/>
  <c r="N282" i="14"/>
  <c r="M282" i="14"/>
  <c r="K282" i="14"/>
  <c r="J282" i="14"/>
  <c r="T281" i="14"/>
  <c r="S281" i="14"/>
  <c r="Q281" i="14"/>
  <c r="P281" i="14"/>
  <c r="N281" i="14"/>
  <c r="M281" i="14"/>
  <c r="K281" i="14"/>
  <c r="J281" i="14"/>
  <c r="T280" i="14"/>
  <c r="S280" i="14"/>
  <c r="Q280" i="14"/>
  <c r="P280" i="14"/>
  <c r="N280" i="14"/>
  <c r="M280" i="14"/>
  <c r="K280" i="14"/>
  <c r="J280" i="14"/>
  <c r="T279" i="14"/>
  <c r="S279" i="14"/>
  <c r="Q279" i="14"/>
  <c r="P279" i="14"/>
  <c r="N279" i="14"/>
  <c r="M279" i="14"/>
  <c r="K279" i="14"/>
  <c r="J279" i="14"/>
  <c r="T278" i="14"/>
  <c r="S278" i="14"/>
  <c r="Q278" i="14"/>
  <c r="P278" i="14"/>
  <c r="N278" i="14"/>
  <c r="M278" i="14"/>
  <c r="K278" i="14"/>
  <c r="J278" i="14"/>
  <c r="T277" i="14"/>
  <c r="S277" i="14"/>
  <c r="Q277" i="14"/>
  <c r="P277" i="14"/>
  <c r="N277" i="14"/>
  <c r="M277" i="14"/>
  <c r="K277" i="14"/>
  <c r="J277" i="14"/>
  <c r="T276" i="14"/>
  <c r="S276" i="14"/>
  <c r="Q276" i="14"/>
  <c r="P276" i="14"/>
  <c r="N276" i="14"/>
  <c r="M276" i="14"/>
  <c r="K276" i="14"/>
  <c r="J276" i="14"/>
  <c r="T275" i="14"/>
  <c r="S275" i="14"/>
  <c r="Q275" i="14"/>
  <c r="P275" i="14"/>
  <c r="N275" i="14"/>
  <c r="M275" i="14"/>
  <c r="K275" i="14"/>
  <c r="J275" i="14"/>
  <c r="T274" i="14"/>
  <c r="S274" i="14"/>
  <c r="Q274" i="14"/>
  <c r="P274" i="14"/>
  <c r="N274" i="14"/>
  <c r="M274" i="14"/>
  <c r="K274" i="14"/>
  <c r="J274" i="14"/>
  <c r="T273" i="14"/>
  <c r="S273" i="14"/>
  <c r="Q273" i="14"/>
  <c r="P273" i="14"/>
  <c r="N273" i="14"/>
  <c r="M273" i="14"/>
  <c r="K273" i="14"/>
  <c r="J273" i="14"/>
  <c r="T272" i="14"/>
  <c r="S272" i="14"/>
  <c r="Q272" i="14"/>
  <c r="P272" i="14"/>
  <c r="N272" i="14"/>
  <c r="M272" i="14"/>
  <c r="K272" i="14"/>
  <c r="J272" i="14"/>
  <c r="T271" i="14"/>
  <c r="S271" i="14"/>
  <c r="Q271" i="14"/>
  <c r="P271" i="14"/>
  <c r="N271" i="14"/>
  <c r="M271" i="14"/>
  <c r="K271" i="14"/>
  <c r="J271" i="14"/>
  <c r="T270" i="14"/>
  <c r="S270" i="14"/>
  <c r="Q270" i="14"/>
  <c r="P270" i="14"/>
  <c r="N270" i="14"/>
  <c r="M270" i="14"/>
  <c r="K270" i="14"/>
  <c r="J270" i="14"/>
  <c r="T269" i="14"/>
  <c r="S269" i="14"/>
  <c r="Q269" i="14"/>
  <c r="P269" i="14"/>
  <c r="N269" i="14"/>
  <c r="M269" i="14"/>
  <c r="K269" i="14"/>
  <c r="J269" i="14"/>
  <c r="T268" i="14"/>
  <c r="S268" i="14"/>
  <c r="Q268" i="14"/>
  <c r="P268" i="14"/>
  <c r="N268" i="14"/>
  <c r="M268" i="14"/>
  <c r="K268" i="14"/>
  <c r="J268" i="14"/>
  <c r="T267" i="14"/>
  <c r="S267" i="14"/>
  <c r="Q267" i="14"/>
  <c r="P267" i="14"/>
  <c r="N267" i="14"/>
  <c r="M267" i="14"/>
  <c r="K267" i="14"/>
  <c r="J267" i="14"/>
  <c r="T266" i="14"/>
  <c r="S266" i="14"/>
  <c r="Q266" i="14"/>
  <c r="P266" i="14"/>
  <c r="N266" i="14"/>
  <c r="M266" i="14"/>
  <c r="K266" i="14"/>
  <c r="J266" i="14"/>
  <c r="T265" i="14"/>
  <c r="S265" i="14"/>
  <c r="Q265" i="14"/>
  <c r="P265" i="14"/>
  <c r="N265" i="14"/>
  <c r="M265" i="14"/>
  <c r="K265" i="14"/>
  <c r="J265" i="14"/>
  <c r="T264" i="14"/>
  <c r="S264" i="14"/>
  <c r="Q264" i="14"/>
  <c r="P264" i="14"/>
  <c r="N264" i="14"/>
  <c r="M264" i="14"/>
  <c r="K264" i="14"/>
  <c r="J264" i="14"/>
  <c r="T263" i="14"/>
  <c r="S263" i="14"/>
  <c r="Q263" i="14"/>
  <c r="P263" i="14"/>
  <c r="N263" i="14"/>
  <c r="M263" i="14"/>
  <c r="K263" i="14"/>
  <c r="J263" i="14"/>
  <c r="T262" i="14"/>
  <c r="S262" i="14"/>
  <c r="Q262" i="14"/>
  <c r="P262" i="14"/>
  <c r="N262" i="14"/>
  <c r="M262" i="14"/>
  <c r="K262" i="14"/>
  <c r="J262" i="14"/>
  <c r="T261" i="14"/>
  <c r="S261" i="14"/>
  <c r="Q261" i="14"/>
  <c r="P261" i="14"/>
  <c r="N261" i="14"/>
  <c r="M261" i="14"/>
  <c r="K261" i="14"/>
  <c r="J261" i="14"/>
  <c r="T260" i="14"/>
  <c r="S260" i="14"/>
  <c r="Q260" i="14"/>
  <c r="P260" i="14"/>
  <c r="N260" i="14"/>
  <c r="M260" i="14"/>
  <c r="K260" i="14"/>
  <c r="J260" i="14"/>
  <c r="T259" i="14"/>
  <c r="S259" i="14"/>
  <c r="Q259" i="14"/>
  <c r="P259" i="14"/>
  <c r="N259" i="14"/>
  <c r="M259" i="14"/>
  <c r="K259" i="14"/>
  <c r="J259" i="14"/>
  <c r="T258" i="14"/>
  <c r="S258" i="14"/>
  <c r="Q258" i="14"/>
  <c r="P258" i="14"/>
  <c r="N258" i="14"/>
  <c r="M258" i="14"/>
  <c r="K258" i="14"/>
  <c r="J258" i="14"/>
  <c r="T257" i="14"/>
  <c r="S257" i="14"/>
  <c r="Q257" i="14"/>
  <c r="P257" i="14"/>
  <c r="N257" i="14"/>
  <c r="M257" i="14"/>
  <c r="K257" i="14"/>
  <c r="J257" i="14"/>
  <c r="T256" i="14"/>
  <c r="S256" i="14"/>
  <c r="Q256" i="14"/>
  <c r="P256" i="14"/>
  <c r="N256" i="14"/>
  <c r="M256" i="14"/>
  <c r="K256" i="14"/>
  <c r="J256" i="14"/>
  <c r="T255" i="14"/>
  <c r="S255" i="14"/>
  <c r="Q255" i="14"/>
  <c r="P255" i="14"/>
  <c r="N255" i="14"/>
  <c r="M255" i="14"/>
  <c r="K255" i="14"/>
  <c r="J255" i="14"/>
  <c r="T254" i="14"/>
  <c r="S254" i="14"/>
  <c r="Q254" i="14"/>
  <c r="P254" i="14"/>
  <c r="N254" i="14"/>
  <c r="M254" i="14"/>
  <c r="K254" i="14"/>
  <c r="J254" i="14"/>
  <c r="T253" i="14"/>
  <c r="S253" i="14"/>
  <c r="Q253" i="14"/>
  <c r="P253" i="14"/>
  <c r="N253" i="14"/>
  <c r="M253" i="14"/>
  <c r="K253" i="14"/>
  <c r="J253" i="14"/>
  <c r="T252" i="14"/>
  <c r="S252" i="14"/>
  <c r="Q252" i="14"/>
  <c r="P252" i="14"/>
  <c r="N252" i="14"/>
  <c r="M252" i="14"/>
  <c r="K252" i="14"/>
  <c r="J252" i="14"/>
  <c r="T251" i="14"/>
  <c r="S251" i="14"/>
  <c r="Q251" i="14"/>
  <c r="P251" i="14"/>
  <c r="N251" i="14"/>
  <c r="M251" i="14"/>
  <c r="K251" i="14"/>
  <c r="J251" i="14"/>
  <c r="T250" i="14"/>
  <c r="S250" i="14"/>
  <c r="Q250" i="14"/>
  <c r="P250" i="14"/>
  <c r="N250" i="14"/>
  <c r="M250" i="14"/>
  <c r="K250" i="14"/>
  <c r="J250" i="14"/>
  <c r="T249" i="14"/>
  <c r="S249" i="14"/>
  <c r="Q249" i="14"/>
  <c r="P249" i="14"/>
  <c r="N249" i="14"/>
  <c r="M249" i="14"/>
  <c r="K249" i="14"/>
  <c r="J249" i="14"/>
  <c r="T248" i="14"/>
  <c r="S248" i="14"/>
  <c r="Q248" i="14"/>
  <c r="P248" i="14"/>
  <c r="N248" i="14"/>
  <c r="M248" i="14"/>
  <c r="K248" i="14"/>
  <c r="J248" i="14"/>
  <c r="T247" i="14"/>
  <c r="S247" i="14"/>
  <c r="Q247" i="14"/>
  <c r="P247" i="14"/>
  <c r="N247" i="14"/>
  <c r="M247" i="14"/>
  <c r="K247" i="14"/>
  <c r="J247" i="14"/>
  <c r="T246" i="14"/>
  <c r="S246" i="14"/>
  <c r="Q246" i="14"/>
  <c r="P246" i="14"/>
  <c r="N246" i="14"/>
  <c r="M246" i="14"/>
  <c r="K246" i="14"/>
  <c r="J246" i="14"/>
  <c r="T245" i="14"/>
  <c r="S245" i="14"/>
  <c r="Q245" i="14"/>
  <c r="P245" i="14"/>
  <c r="N245" i="14"/>
  <c r="M245" i="14"/>
  <c r="K245" i="14"/>
  <c r="J245" i="14"/>
  <c r="T244" i="14"/>
  <c r="S244" i="14"/>
  <c r="Q244" i="14"/>
  <c r="P244" i="14"/>
  <c r="N244" i="14"/>
  <c r="M244" i="14"/>
  <c r="K244" i="14"/>
  <c r="J244" i="14"/>
  <c r="T243" i="14"/>
  <c r="S243" i="14"/>
  <c r="Q243" i="14"/>
  <c r="P243" i="14"/>
  <c r="N243" i="14"/>
  <c r="M243" i="14"/>
  <c r="K243" i="14"/>
  <c r="J243" i="14"/>
  <c r="T242" i="14"/>
  <c r="S242" i="14"/>
  <c r="Q242" i="14"/>
  <c r="P242" i="14"/>
  <c r="N242" i="14"/>
  <c r="M242" i="14"/>
  <c r="K242" i="14"/>
  <c r="J242" i="14"/>
  <c r="T241" i="14"/>
  <c r="S241" i="14"/>
  <c r="Q241" i="14"/>
  <c r="P241" i="14"/>
  <c r="N241" i="14"/>
  <c r="M241" i="14"/>
  <c r="K241" i="14"/>
  <c r="J241" i="14"/>
  <c r="T240" i="14"/>
  <c r="S240" i="14"/>
  <c r="Q240" i="14"/>
  <c r="P240" i="14"/>
  <c r="N240" i="14"/>
  <c r="M240" i="14"/>
  <c r="K240" i="14"/>
  <c r="J240" i="14"/>
  <c r="T239" i="14"/>
  <c r="S239" i="14"/>
  <c r="Q239" i="14"/>
  <c r="P239" i="14"/>
  <c r="N239" i="14"/>
  <c r="M239" i="14"/>
  <c r="K239" i="14"/>
  <c r="J239" i="14"/>
  <c r="T238" i="14"/>
  <c r="S238" i="14"/>
  <c r="Q238" i="14"/>
  <c r="P238" i="14"/>
  <c r="N238" i="14"/>
  <c r="M238" i="14"/>
  <c r="K238" i="14"/>
  <c r="J238" i="14"/>
  <c r="T237" i="14"/>
  <c r="S237" i="14"/>
  <c r="Q237" i="14"/>
  <c r="P237" i="14"/>
  <c r="N237" i="14"/>
  <c r="M237" i="14"/>
  <c r="K237" i="14"/>
  <c r="J237" i="14"/>
  <c r="T236" i="14"/>
  <c r="S236" i="14"/>
  <c r="Q236" i="14"/>
  <c r="P236" i="14"/>
  <c r="N236" i="14"/>
  <c r="M236" i="14"/>
  <c r="K236" i="14"/>
  <c r="J236" i="14"/>
  <c r="T235" i="14"/>
  <c r="S235" i="14"/>
  <c r="Q235" i="14"/>
  <c r="P235" i="14"/>
  <c r="N235" i="14"/>
  <c r="M235" i="14"/>
  <c r="K235" i="14"/>
  <c r="J235" i="14"/>
  <c r="T234" i="14"/>
  <c r="S234" i="14"/>
  <c r="Q234" i="14"/>
  <c r="P234" i="14"/>
  <c r="N234" i="14"/>
  <c r="M234" i="14"/>
  <c r="K234" i="14"/>
  <c r="J234" i="14"/>
  <c r="T233" i="14"/>
  <c r="S233" i="14"/>
  <c r="Q233" i="14"/>
  <c r="P233" i="14"/>
  <c r="N233" i="14"/>
  <c r="M233" i="14"/>
  <c r="K233" i="14"/>
  <c r="J233" i="14"/>
  <c r="T232" i="14"/>
  <c r="S232" i="14"/>
  <c r="Q232" i="14"/>
  <c r="P232" i="14"/>
  <c r="N232" i="14"/>
  <c r="M232" i="14"/>
  <c r="K232" i="14"/>
  <c r="J232" i="14"/>
  <c r="T231" i="14"/>
  <c r="S231" i="14"/>
  <c r="Q231" i="14"/>
  <c r="P231" i="14"/>
  <c r="N231" i="14"/>
  <c r="M231" i="14"/>
  <c r="K231" i="14"/>
  <c r="J231" i="14"/>
  <c r="T230" i="14"/>
  <c r="S230" i="14"/>
  <c r="Q230" i="14"/>
  <c r="P230" i="14"/>
  <c r="N230" i="14"/>
  <c r="M230" i="14"/>
  <c r="K230" i="14"/>
  <c r="J230" i="14"/>
  <c r="T229" i="14"/>
  <c r="S229" i="14"/>
  <c r="Q229" i="14"/>
  <c r="P229" i="14"/>
  <c r="N229" i="14"/>
  <c r="M229" i="14"/>
  <c r="K229" i="14"/>
  <c r="J229" i="14"/>
  <c r="T228" i="14"/>
  <c r="S228" i="14"/>
  <c r="Q228" i="14"/>
  <c r="P228" i="14"/>
  <c r="N228" i="14"/>
  <c r="M228" i="14"/>
  <c r="K228" i="14"/>
  <c r="J228" i="14"/>
  <c r="T227" i="14"/>
  <c r="S227" i="14"/>
  <c r="Q227" i="14"/>
  <c r="P227" i="14"/>
  <c r="N227" i="14"/>
  <c r="M227" i="14"/>
  <c r="K227" i="14"/>
  <c r="J227" i="14"/>
  <c r="T226" i="14"/>
  <c r="S226" i="14"/>
  <c r="Q226" i="14"/>
  <c r="P226" i="14"/>
  <c r="N226" i="14"/>
  <c r="M226" i="14"/>
  <c r="K226" i="14"/>
  <c r="J226" i="14"/>
  <c r="T225" i="14"/>
  <c r="S225" i="14"/>
  <c r="Q225" i="14"/>
  <c r="P225" i="14"/>
  <c r="N225" i="14"/>
  <c r="M225" i="14"/>
  <c r="K225" i="14"/>
  <c r="J225" i="14"/>
  <c r="T224" i="14"/>
  <c r="S224" i="14"/>
  <c r="Q224" i="14"/>
  <c r="P224" i="14"/>
  <c r="N224" i="14"/>
  <c r="M224" i="14"/>
  <c r="K224" i="14"/>
  <c r="J224" i="14"/>
  <c r="T223" i="14"/>
  <c r="S223" i="14"/>
  <c r="Q223" i="14"/>
  <c r="P223" i="14"/>
  <c r="N223" i="14"/>
  <c r="M223" i="14"/>
  <c r="K223" i="14"/>
  <c r="J223" i="14"/>
  <c r="T222" i="14"/>
  <c r="S222" i="14"/>
  <c r="Q222" i="14"/>
  <c r="P222" i="14"/>
  <c r="N222" i="14"/>
  <c r="M222" i="14"/>
  <c r="K222" i="14"/>
  <c r="J222" i="14"/>
  <c r="T221" i="14"/>
  <c r="S221" i="14"/>
  <c r="Q221" i="14"/>
  <c r="P221" i="14"/>
  <c r="N221" i="14"/>
  <c r="M221" i="14"/>
  <c r="K221" i="14"/>
  <c r="J221" i="14"/>
  <c r="T220" i="14"/>
  <c r="S220" i="14"/>
  <c r="Q220" i="14"/>
  <c r="P220" i="14"/>
  <c r="N220" i="14"/>
  <c r="M220" i="14"/>
  <c r="K220" i="14"/>
  <c r="J220" i="14"/>
  <c r="T219" i="14"/>
  <c r="S219" i="14"/>
  <c r="Q219" i="14"/>
  <c r="P219" i="14"/>
  <c r="N219" i="14"/>
  <c r="M219" i="14"/>
  <c r="K219" i="14"/>
  <c r="J219" i="14"/>
  <c r="T218" i="14"/>
  <c r="S218" i="14"/>
  <c r="Q218" i="14"/>
  <c r="P218" i="14"/>
  <c r="N218" i="14"/>
  <c r="M218" i="14"/>
  <c r="K218" i="14"/>
  <c r="J218" i="14"/>
  <c r="T217" i="14"/>
  <c r="S217" i="14"/>
  <c r="Q217" i="14"/>
  <c r="P217" i="14"/>
  <c r="N217" i="14"/>
  <c r="M217" i="14"/>
  <c r="K217" i="14"/>
  <c r="J217" i="14"/>
  <c r="T216" i="14"/>
  <c r="S216" i="14"/>
  <c r="Q216" i="14"/>
  <c r="P216" i="14"/>
  <c r="N216" i="14"/>
  <c r="M216" i="14"/>
  <c r="K216" i="14"/>
  <c r="J216" i="14"/>
  <c r="T215" i="14"/>
  <c r="S215" i="14"/>
  <c r="Q215" i="14"/>
  <c r="P215" i="14"/>
  <c r="N215" i="14"/>
  <c r="M215" i="14"/>
  <c r="K215" i="14"/>
  <c r="J215" i="14"/>
  <c r="T214" i="14"/>
  <c r="S214" i="14"/>
  <c r="Q214" i="14"/>
  <c r="P214" i="14"/>
  <c r="N214" i="14"/>
  <c r="M214" i="14"/>
  <c r="K214" i="14"/>
  <c r="J214" i="14"/>
  <c r="T213" i="14"/>
  <c r="S213" i="14"/>
  <c r="Q213" i="14"/>
  <c r="P213" i="14"/>
  <c r="N213" i="14"/>
  <c r="M213" i="14"/>
  <c r="K213" i="14"/>
  <c r="J213" i="14"/>
  <c r="T212" i="14"/>
  <c r="S212" i="14"/>
  <c r="Q212" i="14"/>
  <c r="P212" i="14"/>
  <c r="N212" i="14"/>
  <c r="M212" i="14"/>
  <c r="K212" i="14"/>
  <c r="J212" i="14"/>
  <c r="T211" i="14"/>
  <c r="S211" i="14"/>
  <c r="Q211" i="14"/>
  <c r="P211" i="14"/>
  <c r="N211" i="14"/>
  <c r="M211" i="14"/>
  <c r="K211" i="14"/>
  <c r="J211" i="14"/>
  <c r="T210" i="14"/>
  <c r="S210" i="14"/>
  <c r="Q210" i="14"/>
  <c r="P210" i="14"/>
  <c r="N210" i="14"/>
  <c r="M210" i="14"/>
  <c r="K210" i="14"/>
  <c r="J210" i="14"/>
  <c r="T209" i="14"/>
  <c r="S209" i="14"/>
  <c r="Q209" i="14"/>
  <c r="P209" i="14"/>
  <c r="N209" i="14"/>
  <c r="M209" i="14"/>
  <c r="K209" i="14"/>
  <c r="J209" i="14"/>
  <c r="T208" i="14"/>
  <c r="S208" i="14"/>
  <c r="Q208" i="14"/>
  <c r="P208" i="14"/>
  <c r="N208" i="14"/>
  <c r="M208" i="14"/>
  <c r="K208" i="14"/>
  <c r="J208" i="14"/>
  <c r="T207" i="14"/>
  <c r="S207" i="14"/>
  <c r="Q207" i="14"/>
  <c r="P207" i="14"/>
  <c r="N207" i="14"/>
  <c r="M207" i="14"/>
  <c r="K207" i="14"/>
  <c r="J207" i="14"/>
  <c r="T206" i="14"/>
  <c r="S206" i="14"/>
  <c r="Q206" i="14"/>
  <c r="P206" i="14"/>
  <c r="N206" i="14"/>
  <c r="M206" i="14"/>
  <c r="K206" i="14"/>
  <c r="J206" i="14"/>
  <c r="T205" i="14"/>
  <c r="S205" i="14"/>
  <c r="Q205" i="14"/>
  <c r="P205" i="14"/>
  <c r="N205" i="14"/>
  <c r="M205" i="14"/>
  <c r="K205" i="14"/>
  <c r="J205" i="14"/>
  <c r="T204" i="14"/>
  <c r="S204" i="14"/>
  <c r="Q204" i="14"/>
  <c r="P204" i="14"/>
  <c r="N204" i="14"/>
  <c r="M204" i="14"/>
  <c r="K204" i="14"/>
  <c r="J204" i="14"/>
  <c r="T203" i="14"/>
  <c r="S203" i="14"/>
  <c r="Q203" i="14"/>
  <c r="P203" i="14"/>
  <c r="N203" i="14"/>
  <c r="M203" i="14"/>
  <c r="K203" i="14"/>
  <c r="J203" i="14"/>
  <c r="T202" i="14"/>
  <c r="S202" i="14"/>
  <c r="Q202" i="14"/>
  <c r="P202" i="14"/>
  <c r="N202" i="14"/>
  <c r="M202" i="14"/>
  <c r="K202" i="14"/>
  <c r="J202" i="14"/>
  <c r="T201" i="14"/>
  <c r="S201" i="14"/>
  <c r="Q201" i="14"/>
  <c r="P201" i="14"/>
  <c r="N201" i="14"/>
  <c r="M201" i="14"/>
  <c r="K201" i="14"/>
  <c r="J201" i="14"/>
  <c r="T200" i="14"/>
  <c r="S200" i="14"/>
  <c r="Q200" i="14"/>
  <c r="P200" i="14"/>
  <c r="N200" i="14"/>
  <c r="M200" i="14"/>
  <c r="K200" i="14"/>
  <c r="J200" i="14"/>
  <c r="T199" i="14"/>
  <c r="S199" i="14"/>
  <c r="Q199" i="14"/>
  <c r="P199" i="14"/>
  <c r="N199" i="14"/>
  <c r="M199" i="14"/>
  <c r="K199" i="14"/>
  <c r="J199" i="14"/>
  <c r="T198" i="14"/>
  <c r="S198" i="14"/>
  <c r="Q198" i="14"/>
  <c r="P198" i="14"/>
  <c r="N198" i="14"/>
  <c r="M198" i="14"/>
  <c r="K198" i="14"/>
  <c r="J198" i="14"/>
  <c r="T197" i="14"/>
  <c r="S197" i="14"/>
  <c r="Q197" i="14"/>
  <c r="P197" i="14"/>
  <c r="N197" i="14"/>
  <c r="M197" i="14"/>
  <c r="K197" i="14"/>
  <c r="J197" i="14"/>
  <c r="T196" i="14"/>
  <c r="S196" i="14"/>
  <c r="Q196" i="14"/>
  <c r="P196" i="14"/>
  <c r="N196" i="14"/>
  <c r="M196" i="14"/>
  <c r="K196" i="14"/>
  <c r="J196" i="14"/>
  <c r="T195" i="14"/>
  <c r="S195" i="14"/>
  <c r="Q195" i="14"/>
  <c r="P195" i="14"/>
  <c r="N195" i="14"/>
  <c r="M195" i="14"/>
  <c r="K195" i="14"/>
  <c r="J195" i="14"/>
  <c r="T194" i="14"/>
  <c r="S194" i="14"/>
  <c r="Q194" i="14"/>
  <c r="P194" i="14"/>
  <c r="N194" i="14"/>
  <c r="M194" i="14"/>
  <c r="K194" i="14"/>
  <c r="J194" i="14"/>
  <c r="T193" i="14"/>
  <c r="S193" i="14"/>
  <c r="Q193" i="14"/>
  <c r="P193" i="14"/>
  <c r="N193" i="14"/>
  <c r="M193" i="14"/>
  <c r="K193" i="14"/>
  <c r="J193" i="14"/>
  <c r="T192" i="14"/>
  <c r="S192" i="14"/>
  <c r="Q192" i="14"/>
  <c r="P192" i="14"/>
  <c r="N192" i="14"/>
  <c r="M192" i="14"/>
  <c r="K192" i="14"/>
  <c r="J192" i="14"/>
  <c r="T191" i="14"/>
  <c r="S191" i="14"/>
  <c r="Q191" i="14"/>
  <c r="P191" i="14"/>
  <c r="N191" i="14"/>
  <c r="M191" i="14"/>
  <c r="K191" i="14"/>
  <c r="J191" i="14"/>
  <c r="T190" i="14"/>
  <c r="S190" i="14"/>
  <c r="Q190" i="14"/>
  <c r="P190" i="14"/>
  <c r="N190" i="14"/>
  <c r="M190" i="14"/>
  <c r="K190" i="14"/>
  <c r="J190" i="14"/>
  <c r="T189" i="14"/>
  <c r="S189" i="14"/>
  <c r="Q189" i="14"/>
  <c r="P189" i="14"/>
  <c r="N189" i="14"/>
  <c r="M189" i="14"/>
  <c r="K189" i="14"/>
  <c r="J189" i="14"/>
  <c r="T188" i="14"/>
  <c r="S188" i="14"/>
  <c r="Q188" i="14"/>
  <c r="P188" i="14"/>
  <c r="N188" i="14"/>
  <c r="M188" i="14"/>
  <c r="K188" i="14"/>
  <c r="J188" i="14"/>
  <c r="T187" i="14"/>
  <c r="S187" i="14"/>
  <c r="Q187" i="14"/>
  <c r="P187" i="14"/>
  <c r="N187" i="14"/>
  <c r="M187" i="14"/>
  <c r="K187" i="14"/>
  <c r="J187" i="14"/>
  <c r="T186" i="14"/>
  <c r="S186" i="14"/>
  <c r="Q186" i="14"/>
  <c r="P186" i="14"/>
  <c r="N186" i="14"/>
  <c r="M186" i="14"/>
  <c r="K186" i="14"/>
  <c r="J186" i="14"/>
  <c r="T185" i="14"/>
  <c r="S185" i="14"/>
  <c r="Q185" i="14"/>
  <c r="P185" i="14"/>
  <c r="N185" i="14"/>
  <c r="M185" i="14"/>
  <c r="K185" i="14"/>
  <c r="J185" i="14"/>
  <c r="T184" i="14"/>
  <c r="S184" i="14"/>
  <c r="Q184" i="14"/>
  <c r="P184" i="14"/>
  <c r="N184" i="14"/>
  <c r="M184" i="14"/>
  <c r="K184" i="14"/>
  <c r="J184" i="14"/>
  <c r="T183" i="14"/>
  <c r="S183" i="14"/>
  <c r="Q183" i="14"/>
  <c r="P183" i="14"/>
  <c r="N183" i="14"/>
  <c r="M183" i="14"/>
  <c r="K183" i="14"/>
  <c r="J183" i="14"/>
  <c r="T182" i="14"/>
  <c r="S182" i="14"/>
  <c r="Q182" i="14"/>
  <c r="P182" i="14"/>
  <c r="N182" i="14"/>
  <c r="M182" i="14"/>
  <c r="K182" i="14"/>
  <c r="J182" i="14"/>
  <c r="T181" i="14"/>
  <c r="S181" i="14"/>
  <c r="Q181" i="14"/>
  <c r="P181" i="14"/>
  <c r="N181" i="14"/>
  <c r="M181" i="14"/>
  <c r="K181" i="14"/>
  <c r="J181" i="14"/>
  <c r="T180" i="14"/>
  <c r="S180" i="14"/>
  <c r="Q180" i="14"/>
  <c r="P180" i="14"/>
  <c r="N180" i="14"/>
  <c r="M180" i="14"/>
  <c r="K180" i="14"/>
  <c r="J180" i="14"/>
  <c r="T179" i="14"/>
  <c r="S179" i="14"/>
  <c r="Q179" i="14"/>
  <c r="P179" i="14"/>
  <c r="N179" i="14"/>
  <c r="M179" i="14"/>
  <c r="K179" i="14"/>
  <c r="J179" i="14"/>
  <c r="T178" i="14"/>
  <c r="S178" i="14"/>
  <c r="Q178" i="14"/>
  <c r="P178" i="14"/>
  <c r="N178" i="14"/>
  <c r="M178" i="14"/>
  <c r="K178" i="14"/>
  <c r="J178" i="14"/>
  <c r="T177" i="14"/>
  <c r="S177" i="14"/>
  <c r="Q177" i="14"/>
  <c r="P177" i="14"/>
  <c r="N177" i="14"/>
  <c r="M177" i="14"/>
  <c r="K177" i="14"/>
  <c r="J177" i="14"/>
  <c r="T176" i="14"/>
  <c r="S176" i="14"/>
  <c r="Q176" i="14"/>
  <c r="P176" i="14"/>
  <c r="N176" i="14"/>
  <c r="M176" i="14"/>
  <c r="K176" i="14"/>
  <c r="J176" i="14"/>
  <c r="T175" i="14"/>
  <c r="S175" i="14"/>
  <c r="Q175" i="14"/>
  <c r="P175" i="14"/>
  <c r="N175" i="14"/>
  <c r="M175" i="14"/>
  <c r="K175" i="14"/>
  <c r="J175" i="14"/>
  <c r="T174" i="14"/>
  <c r="S174" i="14"/>
  <c r="Q174" i="14"/>
  <c r="P174" i="14"/>
  <c r="N174" i="14"/>
  <c r="M174" i="14"/>
  <c r="K174" i="14"/>
  <c r="J174" i="14"/>
  <c r="T173" i="14"/>
  <c r="S173" i="14"/>
  <c r="Q173" i="14"/>
  <c r="P173" i="14"/>
  <c r="N173" i="14"/>
  <c r="M173" i="14"/>
  <c r="K173" i="14"/>
  <c r="J173" i="14"/>
  <c r="T172" i="14"/>
  <c r="S172" i="14"/>
  <c r="Q172" i="14"/>
  <c r="P172" i="14"/>
  <c r="N172" i="14"/>
  <c r="M172" i="14"/>
  <c r="K172" i="14"/>
  <c r="J172" i="14"/>
  <c r="T171" i="14"/>
  <c r="S171" i="14"/>
  <c r="Q171" i="14"/>
  <c r="P171" i="14"/>
  <c r="N171" i="14"/>
  <c r="M171" i="14"/>
  <c r="K171" i="14"/>
  <c r="J171" i="14"/>
  <c r="T170" i="14"/>
  <c r="S170" i="14"/>
  <c r="Q170" i="14"/>
  <c r="P170" i="14"/>
  <c r="N170" i="14"/>
  <c r="M170" i="14"/>
  <c r="K170" i="14"/>
  <c r="J170" i="14"/>
  <c r="T169" i="14"/>
  <c r="S169" i="14"/>
  <c r="Q169" i="14"/>
  <c r="P169" i="14"/>
  <c r="N169" i="14"/>
  <c r="M169" i="14"/>
  <c r="K169" i="14"/>
  <c r="J169" i="14"/>
  <c r="T168" i="14"/>
  <c r="S168" i="14"/>
  <c r="Q168" i="14"/>
  <c r="P168" i="14"/>
  <c r="N168" i="14"/>
  <c r="M168" i="14"/>
  <c r="K168" i="14"/>
  <c r="J168" i="14"/>
  <c r="T167" i="14"/>
  <c r="S167" i="14"/>
  <c r="Q167" i="14"/>
  <c r="P167" i="14"/>
  <c r="N167" i="14"/>
  <c r="M167" i="14"/>
  <c r="K167" i="14"/>
  <c r="J167" i="14"/>
  <c r="T166" i="14"/>
  <c r="S166" i="14"/>
  <c r="Q166" i="14"/>
  <c r="P166" i="14"/>
  <c r="N166" i="14"/>
  <c r="M166" i="14"/>
  <c r="K166" i="14"/>
  <c r="J166" i="14"/>
  <c r="T165" i="14"/>
  <c r="S165" i="14"/>
  <c r="Q165" i="14"/>
  <c r="P165" i="14"/>
  <c r="N165" i="14"/>
  <c r="M165" i="14"/>
  <c r="K165" i="14"/>
  <c r="J165" i="14"/>
  <c r="T164" i="14"/>
  <c r="S164" i="14"/>
  <c r="Q164" i="14"/>
  <c r="P164" i="14"/>
  <c r="N164" i="14"/>
  <c r="M164" i="14"/>
  <c r="K164" i="14"/>
  <c r="J164" i="14"/>
  <c r="T163" i="14"/>
  <c r="S163" i="14"/>
  <c r="Q163" i="14"/>
  <c r="P163" i="14"/>
  <c r="N163" i="14"/>
  <c r="M163" i="14"/>
  <c r="K163" i="14"/>
  <c r="J163" i="14"/>
  <c r="T162" i="14"/>
  <c r="S162" i="14"/>
  <c r="Q162" i="14"/>
  <c r="P162" i="14"/>
  <c r="N162" i="14"/>
  <c r="M162" i="14"/>
  <c r="K162" i="14"/>
  <c r="J162" i="14"/>
  <c r="T161" i="14"/>
  <c r="S161" i="14"/>
  <c r="Q161" i="14"/>
  <c r="P161" i="14"/>
  <c r="N161" i="14"/>
  <c r="M161" i="14"/>
  <c r="K161" i="14"/>
  <c r="J161" i="14"/>
  <c r="T160" i="14"/>
  <c r="S160" i="14"/>
  <c r="Q160" i="14"/>
  <c r="P160" i="14"/>
  <c r="N160" i="14"/>
  <c r="M160" i="14"/>
  <c r="K160" i="14"/>
  <c r="J160" i="14"/>
  <c r="T159" i="14"/>
  <c r="S159" i="14"/>
  <c r="Q159" i="14"/>
  <c r="P159" i="14"/>
  <c r="N159" i="14"/>
  <c r="M159" i="14"/>
  <c r="K159" i="14"/>
  <c r="J159" i="14"/>
  <c r="T158" i="14"/>
  <c r="S158" i="14"/>
  <c r="Q158" i="14"/>
  <c r="P158" i="14"/>
  <c r="N158" i="14"/>
  <c r="M158" i="14"/>
  <c r="K158" i="14"/>
  <c r="J158" i="14"/>
  <c r="T157" i="14"/>
  <c r="S157" i="14"/>
  <c r="Q157" i="14"/>
  <c r="P157" i="14"/>
  <c r="N157" i="14"/>
  <c r="M157" i="14"/>
  <c r="K157" i="14"/>
  <c r="J157" i="14"/>
  <c r="T156" i="14"/>
  <c r="S156" i="14"/>
  <c r="Q156" i="14"/>
  <c r="P156" i="14"/>
  <c r="N156" i="14"/>
  <c r="M156" i="14"/>
  <c r="K156" i="14"/>
  <c r="J156" i="14"/>
  <c r="T155" i="14"/>
  <c r="S155" i="14"/>
  <c r="Q155" i="14"/>
  <c r="P155" i="14"/>
  <c r="N155" i="14"/>
  <c r="M155" i="14"/>
  <c r="K155" i="14"/>
  <c r="J155" i="14"/>
  <c r="T154" i="14"/>
  <c r="S154" i="14"/>
  <c r="Q154" i="14"/>
  <c r="P154" i="14"/>
  <c r="N154" i="14"/>
  <c r="M154" i="14"/>
  <c r="K154" i="14"/>
  <c r="J154" i="14"/>
  <c r="T153" i="14"/>
  <c r="S153" i="14"/>
  <c r="Q153" i="14"/>
  <c r="P153" i="14"/>
  <c r="N153" i="14"/>
  <c r="M153" i="14"/>
  <c r="K153" i="14"/>
  <c r="J153" i="14"/>
  <c r="T152" i="14"/>
  <c r="S152" i="14"/>
  <c r="Q152" i="14"/>
  <c r="P152" i="14"/>
  <c r="N152" i="14"/>
  <c r="M152" i="14"/>
  <c r="K152" i="14"/>
  <c r="J152" i="14"/>
  <c r="T151" i="14"/>
  <c r="S151" i="14"/>
  <c r="Q151" i="14"/>
  <c r="P151" i="14"/>
  <c r="N151" i="14"/>
  <c r="M151" i="14"/>
  <c r="K151" i="14"/>
  <c r="J151" i="14"/>
  <c r="T150" i="14"/>
  <c r="S150" i="14"/>
  <c r="Q150" i="14"/>
  <c r="P150" i="14"/>
  <c r="N150" i="14"/>
  <c r="M150" i="14"/>
  <c r="K150" i="14"/>
  <c r="J150" i="14"/>
  <c r="T149" i="14"/>
  <c r="S149" i="14"/>
  <c r="Q149" i="14"/>
  <c r="P149" i="14"/>
  <c r="N149" i="14"/>
  <c r="M149" i="14"/>
  <c r="K149" i="14"/>
  <c r="J149" i="14"/>
  <c r="T148" i="14"/>
  <c r="S148" i="14"/>
  <c r="Q148" i="14"/>
  <c r="P148" i="14"/>
  <c r="N148" i="14"/>
  <c r="M148" i="14"/>
  <c r="K148" i="14"/>
  <c r="J148" i="14"/>
  <c r="T147" i="14"/>
  <c r="S147" i="14"/>
  <c r="Q147" i="14"/>
  <c r="P147" i="14"/>
  <c r="N147" i="14"/>
  <c r="M147" i="14"/>
  <c r="K147" i="14"/>
  <c r="J147" i="14"/>
  <c r="T146" i="14"/>
  <c r="S146" i="14"/>
  <c r="Q146" i="14"/>
  <c r="P146" i="14"/>
  <c r="N146" i="14"/>
  <c r="M146" i="14"/>
  <c r="K146" i="14"/>
  <c r="J146" i="14"/>
  <c r="T145" i="14"/>
  <c r="S145" i="14"/>
  <c r="Q145" i="14"/>
  <c r="P145" i="14"/>
  <c r="N145" i="14"/>
  <c r="M145" i="14"/>
  <c r="K145" i="14"/>
  <c r="J145" i="14"/>
  <c r="T144" i="14"/>
  <c r="S144" i="14"/>
  <c r="Q144" i="14"/>
  <c r="P144" i="14"/>
  <c r="N144" i="14"/>
  <c r="M144" i="14"/>
  <c r="K144" i="14"/>
  <c r="J144" i="14"/>
  <c r="T143" i="14"/>
  <c r="S143" i="14"/>
  <c r="Q143" i="14"/>
  <c r="P143" i="14"/>
  <c r="N143" i="14"/>
  <c r="M143" i="14"/>
  <c r="K143" i="14"/>
  <c r="J143" i="14"/>
  <c r="T142" i="14"/>
  <c r="S142" i="14"/>
  <c r="Q142" i="14"/>
  <c r="P142" i="14"/>
  <c r="N142" i="14"/>
  <c r="M142" i="14"/>
  <c r="K142" i="14"/>
  <c r="J142" i="14"/>
  <c r="T141" i="14"/>
  <c r="S141" i="14"/>
  <c r="Q141" i="14"/>
  <c r="P141" i="14"/>
  <c r="N141" i="14"/>
  <c r="M141" i="14"/>
  <c r="K141" i="14"/>
  <c r="J141" i="14"/>
  <c r="T140" i="14"/>
  <c r="S140" i="14"/>
  <c r="Q140" i="14"/>
  <c r="P140" i="14"/>
  <c r="N140" i="14"/>
  <c r="M140" i="14"/>
  <c r="K140" i="14"/>
  <c r="J140" i="14"/>
  <c r="T139" i="14"/>
  <c r="S139" i="14"/>
  <c r="Q139" i="14"/>
  <c r="P139" i="14"/>
  <c r="N139" i="14"/>
  <c r="M139" i="14"/>
  <c r="K139" i="14"/>
  <c r="J139" i="14"/>
  <c r="T138" i="14"/>
  <c r="S138" i="14"/>
  <c r="Q138" i="14"/>
  <c r="P138" i="14"/>
  <c r="N138" i="14"/>
  <c r="M138" i="14"/>
  <c r="K138" i="14"/>
  <c r="J138" i="14"/>
  <c r="T137" i="14"/>
  <c r="S137" i="14"/>
  <c r="Q137" i="14"/>
  <c r="P137" i="14"/>
  <c r="N137" i="14"/>
  <c r="M137" i="14"/>
  <c r="K137" i="14"/>
  <c r="J137" i="14"/>
  <c r="T136" i="14"/>
  <c r="S136" i="14"/>
  <c r="Q136" i="14"/>
  <c r="P136" i="14"/>
  <c r="N136" i="14"/>
  <c r="M136" i="14"/>
  <c r="K136" i="14"/>
  <c r="J136" i="14"/>
  <c r="T135" i="14"/>
  <c r="S135" i="14"/>
  <c r="Q135" i="14"/>
  <c r="P135" i="14"/>
  <c r="N135" i="14"/>
  <c r="M135" i="14"/>
  <c r="K135" i="14"/>
  <c r="J135" i="14"/>
  <c r="T134" i="14"/>
  <c r="S134" i="14"/>
  <c r="Q134" i="14"/>
  <c r="P134" i="14"/>
  <c r="N134" i="14"/>
  <c r="M134" i="14"/>
  <c r="K134" i="14"/>
  <c r="J134" i="14"/>
  <c r="T133" i="14"/>
  <c r="S133" i="14"/>
  <c r="Q133" i="14"/>
  <c r="P133" i="14"/>
  <c r="N133" i="14"/>
  <c r="M133" i="14"/>
  <c r="K133" i="14"/>
  <c r="J133" i="14"/>
  <c r="T132" i="14"/>
  <c r="S132" i="14"/>
  <c r="Q132" i="14"/>
  <c r="P132" i="14"/>
  <c r="N132" i="14"/>
  <c r="M132" i="14"/>
  <c r="K132" i="14"/>
  <c r="J132" i="14"/>
  <c r="T131" i="14"/>
  <c r="S131" i="14"/>
  <c r="Q131" i="14"/>
  <c r="P131" i="14"/>
  <c r="N131" i="14"/>
  <c r="M131" i="14"/>
  <c r="K131" i="14"/>
  <c r="J131" i="14"/>
  <c r="T130" i="14"/>
  <c r="S130" i="14"/>
  <c r="Q130" i="14"/>
  <c r="P130" i="14"/>
  <c r="N130" i="14"/>
  <c r="M130" i="14"/>
  <c r="K130" i="14"/>
  <c r="J130" i="14"/>
  <c r="T129" i="14"/>
  <c r="S129" i="14"/>
  <c r="Q129" i="14"/>
  <c r="P129" i="14"/>
  <c r="N129" i="14"/>
  <c r="M129" i="14"/>
  <c r="K129" i="14"/>
  <c r="J129" i="14"/>
  <c r="T128" i="14"/>
  <c r="S128" i="14"/>
  <c r="Q128" i="14"/>
  <c r="P128" i="14"/>
  <c r="N128" i="14"/>
  <c r="M128" i="14"/>
  <c r="K128" i="14"/>
  <c r="J128" i="14"/>
  <c r="T127" i="14"/>
  <c r="S127" i="14"/>
  <c r="Q127" i="14"/>
  <c r="P127" i="14"/>
  <c r="N127" i="14"/>
  <c r="M127" i="14"/>
  <c r="K127" i="14"/>
  <c r="J127" i="14"/>
  <c r="T126" i="14"/>
  <c r="S126" i="14"/>
  <c r="Q126" i="14"/>
  <c r="P126" i="14"/>
  <c r="N126" i="14"/>
  <c r="M126" i="14"/>
  <c r="K126" i="14"/>
  <c r="J126" i="14"/>
  <c r="T125" i="14"/>
  <c r="S125" i="14"/>
  <c r="Q125" i="14"/>
  <c r="P125" i="14"/>
  <c r="N125" i="14"/>
  <c r="M125" i="14"/>
  <c r="K125" i="14"/>
  <c r="J125" i="14"/>
  <c r="T124" i="14"/>
  <c r="S124" i="14"/>
  <c r="Q124" i="14"/>
  <c r="P124" i="14"/>
  <c r="N124" i="14"/>
  <c r="M124" i="14"/>
  <c r="K124" i="14"/>
  <c r="J124" i="14"/>
  <c r="T123" i="14"/>
  <c r="S123" i="14"/>
  <c r="Q123" i="14"/>
  <c r="P123" i="14"/>
  <c r="N123" i="14"/>
  <c r="M123" i="14"/>
  <c r="K123" i="14"/>
  <c r="J123" i="14"/>
  <c r="T122" i="14"/>
  <c r="S122" i="14"/>
  <c r="Q122" i="14"/>
  <c r="P122" i="14"/>
  <c r="N122" i="14"/>
  <c r="M122" i="14"/>
  <c r="K122" i="14"/>
  <c r="J122" i="14"/>
  <c r="T121" i="14"/>
  <c r="S121" i="14"/>
  <c r="Q121" i="14"/>
  <c r="P121" i="14"/>
  <c r="N121" i="14"/>
  <c r="M121" i="14"/>
  <c r="K121" i="14"/>
  <c r="J121" i="14"/>
  <c r="T120" i="14"/>
  <c r="S120" i="14"/>
  <c r="Q120" i="14"/>
  <c r="P120" i="14"/>
  <c r="N120" i="14"/>
  <c r="M120" i="14"/>
  <c r="K120" i="14"/>
  <c r="J120" i="14"/>
  <c r="T119" i="14"/>
  <c r="S119" i="14"/>
  <c r="Q119" i="14"/>
  <c r="P119" i="14"/>
  <c r="N119" i="14"/>
  <c r="M119" i="14"/>
  <c r="K119" i="14"/>
  <c r="J119" i="14"/>
  <c r="T118" i="14"/>
  <c r="S118" i="14"/>
  <c r="Q118" i="14"/>
  <c r="P118" i="14"/>
  <c r="N118" i="14"/>
  <c r="M118" i="14"/>
  <c r="K118" i="14"/>
  <c r="J118" i="14"/>
  <c r="T117" i="14"/>
  <c r="S117" i="14"/>
  <c r="Q117" i="14"/>
  <c r="P117" i="14"/>
  <c r="N117" i="14"/>
  <c r="M117" i="14"/>
  <c r="K117" i="14"/>
  <c r="J117" i="14"/>
  <c r="T116" i="14"/>
  <c r="S116" i="14"/>
  <c r="Q116" i="14"/>
  <c r="P116" i="14"/>
  <c r="N116" i="14"/>
  <c r="M116" i="14"/>
  <c r="K116" i="14"/>
  <c r="J116" i="14"/>
  <c r="T115" i="14"/>
  <c r="S115" i="14"/>
  <c r="Q115" i="14"/>
  <c r="P115" i="14"/>
  <c r="N115" i="14"/>
  <c r="M115" i="14"/>
  <c r="K115" i="14"/>
  <c r="J115" i="14"/>
  <c r="T114" i="14"/>
  <c r="S114" i="14"/>
  <c r="Q114" i="14"/>
  <c r="P114" i="14"/>
  <c r="N114" i="14"/>
  <c r="M114" i="14"/>
  <c r="K114" i="14"/>
  <c r="J114" i="14"/>
  <c r="T113" i="14"/>
  <c r="S113" i="14"/>
  <c r="Q113" i="14"/>
  <c r="P113" i="14"/>
  <c r="N113" i="14"/>
  <c r="M113" i="14"/>
  <c r="K113" i="14"/>
  <c r="J113" i="14"/>
  <c r="T112" i="14"/>
  <c r="S112" i="14"/>
  <c r="Q112" i="14"/>
  <c r="P112" i="14"/>
  <c r="N112" i="14"/>
  <c r="M112" i="14"/>
  <c r="K112" i="14"/>
  <c r="J112" i="14"/>
  <c r="T111" i="14"/>
  <c r="S111" i="14"/>
  <c r="Q111" i="14"/>
  <c r="P111" i="14"/>
  <c r="N111" i="14"/>
  <c r="M111" i="14"/>
  <c r="K111" i="14"/>
  <c r="J111" i="14"/>
  <c r="T110" i="14"/>
  <c r="S110" i="14"/>
  <c r="Q110" i="14"/>
  <c r="P110" i="14"/>
  <c r="N110" i="14"/>
  <c r="M110" i="14"/>
  <c r="K110" i="14"/>
  <c r="J110" i="14"/>
  <c r="T109" i="14"/>
  <c r="S109" i="14"/>
  <c r="Q109" i="14"/>
  <c r="P109" i="14"/>
  <c r="N109" i="14"/>
  <c r="M109" i="14"/>
  <c r="K109" i="14"/>
  <c r="J109" i="14"/>
  <c r="T108" i="14"/>
  <c r="S108" i="14"/>
  <c r="Q108" i="14"/>
  <c r="P108" i="14"/>
  <c r="N108" i="14"/>
  <c r="M108" i="14"/>
  <c r="K108" i="14"/>
  <c r="J108" i="14"/>
  <c r="T107" i="14"/>
  <c r="S107" i="14"/>
  <c r="Q107" i="14"/>
  <c r="P107" i="14"/>
  <c r="N107" i="14"/>
  <c r="M107" i="14"/>
  <c r="K107" i="14"/>
  <c r="J107" i="14"/>
  <c r="T106" i="14"/>
  <c r="S106" i="14"/>
  <c r="Q106" i="14"/>
  <c r="P106" i="14"/>
  <c r="N106" i="14"/>
  <c r="M106" i="14"/>
  <c r="K106" i="14"/>
  <c r="J106" i="14"/>
  <c r="T105" i="14"/>
  <c r="S105" i="14"/>
  <c r="Q105" i="14"/>
  <c r="P105" i="14"/>
  <c r="N105" i="14"/>
  <c r="M105" i="14"/>
  <c r="K105" i="14"/>
  <c r="J105" i="14"/>
  <c r="T104" i="14"/>
  <c r="S104" i="14"/>
  <c r="Q104" i="14"/>
  <c r="P104" i="14"/>
  <c r="N104" i="14"/>
  <c r="M104" i="14"/>
  <c r="K104" i="14"/>
  <c r="J104" i="14"/>
  <c r="T103" i="14"/>
  <c r="S103" i="14"/>
  <c r="Q103" i="14"/>
  <c r="P103" i="14"/>
  <c r="N103" i="14"/>
  <c r="M103" i="14"/>
  <c r="K103" i="14"/>
  <c r="J103" i="14"/>
  <c r="T102" i="14"/>
  <c r="S102" i="14"/>
  <c r="Q102" i="14"/>
  <c r="P102" i="14"/>
  <c r="N102" i="14"/>
  <c r="M102" i="14"/>
  <c r="K102" i="14"/>
  <c r="J102" i="14"/>
  <c r="T101" i="14"/>
  <c r="S101" i="14"/>
  <c r="Q101" i="14"/>
  <c r="P101" i="14"/>
  <c r="N101" i="14"/>
  <c r="M101" i="14"/>
  <c r="K101" i="14"/>
  <c r="J101" i="14"/>
  <c r="T100" i="14"/>
  <c r="S100" i="14"/>
  <c r="Q100" i="14"/>
  <c r="P100" i="14"/>
  <c r="N100" i="14"/>
  <c r="M100" i="14"/>
  <c r="K100" i="14"/>
  <c r="J100" i="14"/>
  <c r="T99" i="14"/>
  <c r="S99" i="14"/>
  <c r="Q99" i="14"/>
  <c r="P99" i="14"/>
  <c r="N99" i="14"/>
  <c r="M99" i="14"/>
  <c r="K99" i="14"/>
  <c r="J99" i="14"/>
  <c r="T98" i="14"/>
  <c r="S98" i="14"/>
  <c r="Q98" i="14"/>
  <c r="P98" i="14"/>
  <c r="N98" i="14"/>
  <c r="M98" i="14"/>
  <c r="K98" i="14"/>
  <c r="J98" i="14"/>
  <c r="T97" i="14"/>
  <c r="S97" i="14"/>
  <c r="Q97" i="14"/>
  <c r="P97" i="14"/>
  <c r="N97" i="14"/>
  <c r="M97" i="14"/>
  <c r="K97" i="14"/>
  <c r="J97" i="14"/>
  <c r="T96" i="14"/>
  <c r="S96" i="14"/>
  <c r="Q96" i="14"/>
  <c r="P96" i="14"/>
  <c r="N96" i="14"/>
  <c r="M96" i="14"/>
  <c r="K96" i="14"/>
  <c r="J96" i="14"/>
  <c r="T95" i="14"/>
  <c r="S95" i="14"/>
  <c r="Q95" i="14"/>
  <c r="P95" i="14"/>
  <c r="N95" i="14"/>
  <c r="M95" i="14"/>
  <c r="K95" i="14"/>
  <c r="J95" i="14"/>
  <c r="T94" i="14"/>
  <c r="S94" i="14"/>
  <c r="Q94" i="14"/>
  <c r="P94" i="14"/>
  <c r="N94" i="14"/>
  <c r="M94" i="14"/>
  <c r="K94" i="14"/>
  <c r="J94" i="14"/>
  <c r="T93" i="14"/>
  <c r="S93" i="14"/>
  <c r="Q93" i="14"/>
  <c r="P93" i="14"/>
  <c r="N93" i="14"/>
  <c r="M93" i="14"/>
  <c r="K93" i="14"/>
  <c r="J93" i="14"/>
  <c r="T92" i="14"/>
  <c r="S92" i="14"/>
  <c r="Q92" i="14"/>
  <c r="P92" i="14"/>
  <c r="N92" i="14"/>
  <c r="M92" i="14"/>
  <c r="K92" i="14"/>
  <c r="J92" i="14"/>
  <c r="T91" i="14"/>
  <c r="S91" i="14"/>
  <c r="Q91" i="14"/>
  <c r="P91" i="14"/>
  <c r="N91" i="14"/>
  <c r="M91" i="14"/>
  <c r="K91" i="14"/>
  <c r="J91" i="14"/>
  <c r="T90" i="14"/>
  <c r="S90" i="14"/>
  <c r="Q90" i="14"/>
  <c r="P90" i="14"/>
  <c r="N90" i="14"/>
  <c r="M90" i="14"/>
  <c r="K90" i="14"/>
  <c r="J90" i="14"/>
  <c r="T89" i="14"/>
  <c r="S89" i="14"/>
  <c r="Q89" i="14"/>
  <c r="P89" i="14"/>
  <c r="N89" i="14"/>
  <c r="M89" i="14"/>
  <c r="K89" i="14"/>
  <c r="J89" i="14"/>
  <c r="T88" i="14"/>
  <c r="S88" i="14"/>
  <c r="Q88" i="14"/>
  <c r="P88" i="14"/>
  <c r="N88" i="14"/>
  <c r="M88" i="14"/>
  <c r="K88" i="14"/>
  <c r="J88" i="14"/>
  <c r="T87" i="14"/>
  <c r="S87" i="14"/>
  <c r="Q87" i="14"/>
  <c r="P87" i="14"/>
  <c r="N87" i="14"/>
  <c r="M87" i="14"/>
  <c r="K87" i="14"/>
  <c r="J87" i="14"/>
  <c r="T86" i="14"/>
  <c r="S86" i="14"/>
  <c r="Q86" i="14"/>
  <c r="P86" i="14"/>
  <c r="N86" i="14"/>
  <c r="M86" i="14"/>
  <c r="K86" i="14"/>
  <c r="J86" i="14"/>
  <c r="T85" i="14"/>
  <c r="S85" i="14"/>
  <c r="Q85" i="14"/>
  <c r="P85" i="14"/>
  <c r="N85" i="14"/>
  <c r="M85" i="14"/>
  <c r="K85" i="14"/>
  <c r="J85" i="14"/>
  <c r="T84" i="14"/>
  <c r="S84" i="14"/>
  <c r="Q84" i="14"/>
  <c r="P84" i="14"/>
  <c r="N84" i="14"/>
  <c r="M84" i="14"/>
  <c r="K84" i="14"/>
  <c r="J84" i="14"/>
  <c r="T83" i="14"/>
  <c r="S83" i="14"/>
  <c r="Q83" i="14"/>
  <c r="P83" i="14"/>
  <c r="N83" i="14"/>
  <c r="M83" i="14"/>
  <c r="K83" i="14"/>
  <c r="J83" i="14"/>
  <c r="T82" i="14"/>
  <c r="S82" i="14"/>
  <c r="Q82" i="14"/>
  <c r="P82" i="14"/>
  <c r="N82" i="14"/>
  <c r="M82" i="14"/>
  <c r="K82" i="14"/>
  <c r="J82" i="14"/>
  <c r="T81" i="14"/>
  <c r="S81" i="14"/>
  <c r="Q81" i="14"/>
  <c r="P81" i="14"/>
  <c r="N81" i="14"/>
  <c r="M81" i="14"/>
  <c r="K81" i="14"/>
  <c r="J81" i="14"/>
  <c r="T80" i="14"/>
  <c r="S80" i="14"/>
  <c r="Q80" i="14"/>
  <c r="P80" i="14"/>
  <c r="N80" i="14"/>
  <c r="M80" i="14"/>
  <c r="K80" i="14"/>
  <c r="J80" i="14"/>
  <c r="T79" i="14"/>
  <c r="S79" i="14"/>
  <c r="Q79" i="14"/>
  <c r="P79" i="14"/>
  <c r="N79" i="14"/>
  <c r="M79" i="14"/>
  <c r="K79" i="14"/>
  <c r="J79" i="14"/>
  <c r="T78" i="14"/>
  <c r="S78" i="14"/>
  <c r="Q78" i="14"/>
  <c r="P78" i="14"/>
  <c r="N78" i="14"/>
  <c r="M78" i="14"/>
  <c r="K78" i="14"/>
  <c r="J78" i="14"/>
  <c r="T77" i="14"/>
  <c r="S77" i="14"/>
  <c r="Q77" i="14"/>
  <c r="P77" i="14"/>
  <c r="N77" i="14"/>
  <c r="M77" i="14"/>
  <c r="K77" i="14"/>
  <c r="J77" i="14"/>
  <c r="T76" i="14"/>
  <c r="S76" i="14"/>
  <c r="Q76" i="14"/>
  <c r="P76" i="14"/>
  <c r="N76" i="14"/>
  <c r="M76" i="14"/>
  <c r="K76" i="14"/>
  <c r="J76" i="14"/>
  <c r="T75" i="14"/>
  <c r="S75" i="14"/>
  <c r="Q75" i="14"/>
  <c r="P75" i="14"/>
  <c r="N75" i="14"/>
  <c r="M75" i="14"/>
  <c r="K75" i="14"/>
  <c r="J75" i="14"/>
  <c r="T74" i="14"/>
  <c r="S74" i="14"/>
  <c r="Q74" i="14"/>
  <c r="P74" i="14"/>
  <c r="N74" i="14"/>
  <c r="M74" i="14"/>
  <c r="K74" i="14"/>
  <c r="J74" i="14"/>
  <c r="T73" i="14"/>
  <c r="S73" i="14"/>
  <c r="Q73" i="14"/>
  <c r="P73" i="14"/>
  <c r="N73" i="14"/>
  <c r="M73" i="14"/>
  <c r="K73" i="14"/>
  <c r="J73" i="14"/>
  <c r="T72" i="14"/>
  <c r="S72" i="14"/>
  <c r="Q72" i="14"/>
  <c r="P72" i="14"/>
  <c r="N72" i="14"/>
  <c r="M72" i="14"/>
  <c r="K72" i="14"/>
  <c r="J72" i="14"/>
  <c r="T71" i="14"/>
  <c r="S71" i="14"/>
  <c r="Q71" i="14"/>
  <c r="P71" i="14"/>
  <c r="N71" i="14"/>
  <c r="M71" i="14"/>
  <c r="K71" i="14"/>
  <c r="J71" i="14"/>
  <c r="T70" i="14"/>
  <c r="S70" i="14"/>
  <c r="Q70" i="14"/>
  <c r="P70" i="14"/>
  <c r="N70" i="14"/>
  <c r="M70" i="14"/>
  <c r="K70" i="14"/>
  <c r="J70" i="14"/>
  <c r="T69" i="14"/>
  <c r="S69" i="14"/>
  <c r="Q69" i="14"/>
  <c r="P69" i="14"/>
  <c r="N69" i="14"/>
  <c r="M69" i="14"/>
  <c r="K69" i="14"/>
  <c r="J69" i="14"/>
  <c r="T68" i="14"/>
  <c r="S68" i="14"/>
  <c r="Q68" i="14"/>
  <c r="P68" i="14"/>
  <c r="N68" i="14"/>
  <c r="M68" i="14"/>
  <c r="K68" i="14"/>
  <c r="J68" i="14"/>
  <c r="T67" i="14"/>
  <c r="S67" i="14"/>
  <c r="Q67" i="14"/>
  <c r="P67" i="14"/>
  <c r="N67" i="14"/>
  <c r="M67" i="14"/>
  <c r="K67" i="14"/>
  <c r="J67" i="14"/>
  <c r="T66" i="14"/>
  <c r="S66" i="14"/>
  <c r="Q66" i="14"/>
  <c r="P66" i="14"/>
  <c r="N66" i="14"/>
  <c r="M66" i="14"/>
  <c r="K66" i="14"/>
  <c r="J66" i="14"/>
  <c r="T65" i="14"/>
  <c r="S65" i="14"/>
  <c r="Q65" i="14"/>
  <c r="P65" i="14"/>
  <c r="N65" i="14"/>
  <c r="M65" i="14"/>
  <c r="K65" i="14"/>
  <c r="J65" i="14"/>
  <c r="T64" i="14"/>
  <c r="S64" i="14"/>
  <c r="Q64" i="14"/>
  <c r="P64" i="14"/>
  <c r="N64" i="14"/>
  <c r="M64" i="14"/>
  <c r="K64" i="14"/>
  <c r="J64" i="14"/>
  <c r="T63" i="14"/>
  <c r="S63" i="14"/>
  <c r="Q63" i="14"/>
  <c r="P63" i="14"/>
  <c r="N63" i="14"/>
  <c r="M63" i="14"/>
  <c r="K63" i="14"/>
  <c r="J63" i="14"/>
  <c r="T62" i="14"/>
  <c r="S62" i="14"/>
  <c r="Q62" i="14"/>
  <c r="P62" i="14"/>
  <c r="N62" i="14"/>
  <c r="M62" i="14"/>
  <c r="K62" i="14"/>
  <c r="J62" i="14"/>
  <c r="T61" i="14"/>
  <c r="S61" i="14"/>
  <c r="Q61" i="14"/>
  <c r="P61" i="14"/>
  <c r="N61" i="14"/>
  <c r="M61" i="14"/>
  <c r="K61" i="14"/>
  <c r="J61" i="14"/>
  <c r="T60" i="14"/>
  <c r="S60" i="14"/>
  <c r="Q60" i="14"/>
  <c r="P60" i="14"/>
  <c r="N60" i="14"/>
  <c r="M60" i="14"/>
  <c r="K60" i="14"/>
  <c r="J60" i="14"/>
  <c r="T59" i="14"/>
  <c r="S59" i="14"/>
  <c r="Q59" i="14"/>
  <c r="P59" i="14"/>
  <c r="N59" i="14"/>
  <c r="M59" i="14"/>
  <c r="K59" i="14"/>
  <c r="J59" i="14"/>
  <c r="T58" i="14"/>
  <c r="S58" i="14"/>
  <c r="S33" i="14" s="1"/>
  <c r="Q58" i="14"/>
  <c r="P58" i="14"/>
  <c r="N58" i="14"/>
  <c r="M58" i="14"/>
  <c r="K58" i="14"/>
  <c r="J58" i="14"/>
  <c r="T57" i="14"/>
  <c r="S57" i="14"/>
  <c r="Q57" i="14"/>
  <c r="P57" i="14"/>
  <c r="N57" i="14"/>
  <c r="M57" i="14"/>
  <c r="K57" i="14"/>
  <c r="J57" i="14"/>
  <c r="T56" i="14"/>
  <c r="S56" i="14"/>
  <c r="Q56" i="14"/>
  <c r="P56" i="14"/>
  <c r="N56" i="14"/>
  <c r="M56" i="14"/>
  <c r="K56" i="14"/>
  <c r="J56" i="14"/>
  <c r="T55" i="14"/>
  <c r="S55" i="14"/>
  <c r="Q55" i="14"/>
  <c r="P55" i="14"/>
  <c r="N55" i="14"/>
  <c r="M55" i="14"/>
  <c r="K55" i="14"/>
  <c r="J55" i="14"/>
  <c r="T54" i="14"/>
  <c r="S54" i="14"/>
  <c r="Q54" i="14"/>
  <c r="P54" i="14"/>
  <c r="N54" i="14"/>
  <c r="M54" i="14"/>
  <c r="K54" i="14"/>
  <c r="J54" i="14"/>
  <c r="T53" i="14"/>
  <c r="S53" i="14"/>
  <c r="Q53" i="14"/>
  <c r="P53" i="14"/>
  <c r="N53" i="14"/>
  <c r="M53" i="14"/>
  <c r="K53" i="14"/>
  <c r="J53" i="14"/>
  <c r="T52" i="14"/>
  <c r="S52" i="14"/>
  <c r="Q52" i="14"/>
  <c r="P52" i="14"/>
  <c r="N52" i="14"/>
  <c r="M52" i="14"/>
  <c r="K52" i="14"/>
  <c r="J52" i="14"/>
  <c r="T51" i="14"/>
  <c r="S51" i="14"/>
  <c r="Q51" i="14"/>
  <c r="P51" i="14"/>
  <c r="N51" i="14"/>
  <c r="M51" i="14"/>
  <c r="K51" i="14"/>
  <c r="J51" i="14"/>
  <c r="T50" i="14"/>
  <c r="S50" i="14"/>
  <c r="Q50" i="14"/>
  <c r="P50" i="14"/>
  <c r="N50" i="14"/>
  <c r="M50" i="14"/>
  <c r="K50" i="14"/>
  <c r="J50" i="14"/>
  <c r="T49" i="14"/>
  <c r="S49" i="14"/>
  <c r="Q49" i="14"/>
  <c r="P49" i="14"/>
  <c r="N49" i="14"/>
  <c r="M49" i="14"/>
  <c r="K49" i="14"/>
  <c r="J49" i="14"/>
  <c r="T48" i="14"/>
  <c r="S48" i="14"/>
  <c r="Q48" i="14"/>
  <c r="P48" i="14"/>
  <c r="N48" i="14"/>
  <c r="M48" i="14"/>
  <c r="K48" i="14"/>
  <c r="J48" i="14"/>
  <c r="T47" i="14"/>
  <c r="S47" i="14"/>
  <c r="Q47" i="14"/>
  <c r="P47" i="14"/>
  <c r="N47" i="14"/>
  <c r="M47" i="14"/>
  <c r="K47" i="14"/>
  <c r="J47" i="14"/>
  <c r="T46" i="14"/>
  <c r="S46" i="14"/>
  <c r="Q46" i="14"/>
  <c r="P46" i="14"/>
  <c r="N46" i="14"/>
  <c r="M46" i="14"/>
  <c r="K46" i="14"/>
  <c r="J46" i="14"/>
  <c r="T45" i="14"/>
  <c r="S45" i="14"/>
  <c r="Q45" i="14"/>
  <c r="P45" i="14"/>
  <c r="N45" i="14"/>
  <c r="M45" i="14"/>
  <c r="K45" i="14"/>
  <c r="J45" i="14"/>
  <c r="T44" i="14"/>
  <c r="S44" i="14"/>
  <c r="Q44" i="14"/>
  <c r="P44" i="14"/>
  <c r="N44" i="14"/>
  <c r="M44" i="14"/>
  <c r="K44" i="14"/>
  <c r="J44" i="14"/>
  <c r="T43" i="14"/>
  <c r="S43" i="14"/>
  <c r="Q43" i="14"/>
  <c r="P43" i="14"/>
  <c r="N43" i="14"/>
  <c r="M43" i="14"/>
  <c r="K43" i="14"/>
  <c r="J43" i="14"/>
  <c r="T42" i="14"/>
  <c r="S42" i="14"/>
  <c r="Q42" i="14"/>
  <c r="P42" i="14"/>
  <c r="N42" i="14"/>
  <c r="M42" i="14"/>
  <c r="K42" i="14"/>
  <c r="J42" i="14"/>
  <c r="T41" i="14"/>
  <c r="S41" i="14"/>
  <c r="Q41" i="14"/>
  <c r="P41" i="14"/>
  <c r="N41" i="14"/>
  <c r="M41" i="14"/>
  <c r="K41" i="14"/>
  <c r="J41" i="14"/>
  <c r="T40" i="14"/>
  <c r="S40" i="14"/>
  <c r="Q40" i="14"/>
  <c r="P40" i="14"/>
  <c r="N40" i="14"/>
  <c r="M40" i="14"/>
  <c r="K40" i="14"/>
  <c r="J40" i="14"/>
  <c r="T39" i="14"/>
  <c r="S39" i="14"/>
  <c r="Q39" i="14"/>
  <c r="P39" i="14"/>
  <c r="N39" i="14"/>
  <c r="M39" i="14"/>
  <c r="K39" i="14"/>
  <c r="J39" i="14"/>
  <c r="T38" i="14"/>
  <c r="S38" i="14"/>
  <c r="Q38" i="14"/>
  <c r="P38" i="14"/>
  <c r="N38" i="14"/>
  <c r="M38" i="14"/>
  <c r="K38" i="14"/>
  <c r="J38" i="14"/>
  <c r="T37" i="14"/>
  <c r="S37" i="14"/>
  <c r="Q37" i="14"/>
  <c r="P37" i="14"/>
  <c r="N37" i="14"/>
  <c r="M37" i="14"/>
  <c r="K37" i="14"/>
  <c r="J37" i="14"/>
  <c r="T33" i="14"/>
  <c r="Q33" i="14"/>
  <c r="P33" i="14"/>
  <c r="N33" i="14"/>
  <c r="M33" i="14"/>
  <c r="K33" i="14"/>
  <c r="J33" i="14"/>
  <c r="I9" i="14"/>
  <c r="K11" i="13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301" i="12"/>
  <c r="V302" i="12"/>
  <c r="V303" i="12"/>
  <c r="V304" i="12"/>
  <c r="V305" i="12"/>
  <c r="V306" i="12"/>
  <c r="V307" i="12"/>
  <c r="V308" i="12"/>
  <c r="V309" i="12"/>
  <c r="V310" i="12"/>
  <c r="V311" i="12"/>
  <c r="V312" i="12"/>
  <c r="V313" i="12"/>
  <c r="V314" i="12"/>
  <c r="V315" i="12"/>
  <c r="V316" i="12"/>
  <c r="V317" i="12"/>
  <c r="V318" i="12"/>
  <c r="V319" i="12"/>
  <c r="V320" i="12"/>
  <c r="V321" i="12"/>
  <c r="V322" i="12"/>
  <c r="V323" i="12"/>
  <c r="V324" i="12"/>
  <c r="V325" i="12"/>
  <c r="V326" i="12"/>
  <c r="V327" i="12"/>
  <c r="V328" i="12"/>
  <c r="V329" i="12"/>
  <c r="V330" i="12"/>
  <c r="V331" i="12"/>
  <c r="V332" i="12"/>
  <c r="V333" i="12"/>
  <c r="V37" i="12"/>
  <c r="T333" i="12"/>
  <c r="S333" i="12"/>
  <c r="T332" i="12"/>
  <c r="S332" i="12"/>
  <c r="T331" i="12"/>
  <c r="S331" i="12"/>
  <c r="T330" i="12"/>
  <c r="S330" i="12"/>
  <c r="T329" i="12"/>
  <c r="S329" i="12"/>
  <c r="T328" i="12"/>
  <c r="S328" i="12"/>
  <c r="T327" i="12"/>
  <c r="S327" i="12"/>
  <c r="T326" i="12"/>
  <c r="S326" i="12"/>
  <c r="T325" i="12"/>
  <c r="S325" i="12"/>
  <c r="T324" i="12"/>
  <c r="S324" i="12"/>
  <c r="T323" i="12"/>
  <c r="S323" i="12"/>
  <c r="T322" i="12"/>
  <c r="S322" i="12"/>
  <c r="T321" i="12"/>
  <c r="S321" i="12"/>
  <c r="T320" i="12"/>
  <c r="S320" i="12"/>
  <c r="T319" i="12"/>
  <c r="S319" i="12"/>
  <c r="T318" i="12"/>
  <c r="S318" i="12"/>
  <c r="T317" i="12"/>
  <c r="S317" i="12"/>
  <c r="T316" i="12"/>
  <c r="S316" i="12"/>
  <c r="T315" i="12"/>
  <c r="S315" i="12"/>
  <c r="T314" i="12"/>
  <c r="S314" i="12"/>
  <c r="T313" i="12"/>
  <c r="S313" i="12"/>
  <c r="T312" i="12"/>
  <c r="S312" i="12"/>
  <c r="T311" i="12"/>
  <c r="S311" i="12"/>
  <c r="T310" i="12"/>
  <c r="S310" i="12"/>
  <c r="T309" i="12"/>
  <c r="S309" i="12"/>
  <c r="T308" i="12"/>
  <c r="S308" i="12"/>
  <c r="T307" i="12"/>
  <c r="S307" i="12"/>
  <c r="T306" i="12"/>
  <c r="S306" i="12"/>
  <c r="T305" i="12"/>
  <c r="S305" i="12"/>
  <c r="T304" i="12"/>
  <c r="S304" i="12"/>
  <c r="T303" i="12"/>
  <c r="S303" i="12"/>
  <c r="T302" i="12"/>
  <c r="S302" i="12"/>
  <c r="T301" i="12"/>
  <c r="S301" i="12"/>
  <c r="T300" i="12"/>
  <c r="S300" i="12"/>
  <c r="T299" i="12"/>
  <c r="S299" i="12"/>
  <c r="T298" i="12"/>
  <c r="S298" i="12"/>
  <c r="T297" i="12"/>
  <c r="S297" i="12"/>
  <c r="T296" i="12"/>
  <c r="S296" i="12"/>
  <c r="T295" i="12"/>
  <c r="S295" i="12"/>
  <c r="T294" i="12"/>
  <c r="S294" i="12"/>
  <c r="T293" i="12"/>
  <c r="S293" i="12"/>
  <c r="T292" i="12"/>
  <c r="S292" i="12"/>
  <c r="T291" i="12"/>
  <c r="S291" i="12"/>
  <c r="T290" i="12"/>
  <c r="S290" i="12"/>
  <c r="T289" i="12"/>
  <c r="S289" i="12"/>
  <c r="T288" i="12"/>
  <c r="S288" i="12"/>
  <c r="T287" i="12"/>
  <c r="S287" i="12"/>
  <c r="T286" i="12"/>
  <c r="S286" i="12"/>
  <c r="T285" i="12"/>
  <c r="S285" i="12"/>
  <c r="T284" i="12"/>
  <c r="S284" i="12"/>
  <c r="T283" i="12"/>
  <c r="S283" i="12"/>
  <c r="T282" i="12"/>
  <c r="S282" i="12"/>
  <c r="T281" i="12"/>
  <c r="S281" i="12"/>
  <c r="T280" i="12"/>
  <c r="S280" i="12"/>
  <c r="T279" i="12"/>
  <c r="S279" i="12"/>
  <c r="T278" i="12"/>
  <c r="S278" i="12"/>
  <c r="T277" i="12"/>
  <c r="S277" i="12"/>
  <c r="T276" i="12"/>
  <c r="S276" i="12"/>
  <c r="T275" i="12"/>
  <c r="S275" i="12"/>
  <c r="T274" i="12"/>
  <c r="S274" i="12"/>
  <c r="T273" i="12"/>
  <c r="S273" i="12"/>
  <c r="T272" i="12"/>
  <c r="S272" i="12"/>
  <c r="T271" i="12"/>
  <c r="S271" i="12"/>
  <c r="T270" i="12"/>
  <c r="S270" i="12"/>
  <c r="T269" i="12"/>
  <c r="S269" i="12"/>
  <c r="T268" i="12"/>
  <c r="S268" i="12"/>
  <c r="T267" i="12"/>
  <c r="S267" i="12"/>
  <c r="T266" i="12"/>
  <c r="S266" i="12"/>
  <c r="T265" i="12"/>
  <c r="S265" i="12"/>
  <c r="T264" i="12"/>
  <c r="S264" i="12"/>
  <c r="T263" i="12"/>
  <c r="S263" i="12"/>
  <c r="T262" i="12"/>
  <c r="S262" i="12"/>
  <c r="T261" i="12"/>
  <c r="S261" i="12"/>
  <c r="T260" i="12"/>
  <c r="S260" i="12"/>
  <c r="T259" i="12"/>
  <c r="S259" i="12"/>
  <c r="T258" i="12"/>
  <c r="S258" i="12"/>
  <c r="T257" i="12"/>
  <c r="S257" i="12"/>
  <c r="T256" i="12"/>
  <c r="S256" i="12"/>
  <c r="T255" i="12"/>
  <c r="S255" i="12"/>
  <c r="T254" i="12"/>
  <c r="S254" i="12"/>
  <c r="T253" i="12"/>
  <c r="S253" i="12"/>
  <c r="T252" i="12"/>
  <c r="S252" i="12"/>
  <c r="T251" i="12"/>
  <c r="S251" i="12"/>
  <c r="T250" i="12"/>
  <c r="S250" i="12"/>
  <c r="T249" i="12"/>
  <c r="S249" i="12"/>
  <c r="T248" i="12"/>
  <c r="S248" i="12"/>
  <c r="T247" i="12"/>
  <c r="S247" i="12"/>
  <c r="T246" i="12"/>
  <c r="S246" i="12"/>
  <c r="T245" i="12"/>
  <c r="S245" i="12"/>
  <c r="T244" i="12"/>
  <c r="S244" i="12"/>
  <c r="T243" i="12"/>
  <c r="S243" i="12"/>
  <c r="T242" i="12"/>
  <c r="S242" i="12"/>
  <c r="T241" i="12"/>
  <c r="S241" i="12"/>
  <c r="T240" i="12"/>
  <c r="S240" i="12"/>
  <c r="T239" i="12"/>
  <c r="S239" i="12"/>
  <c r="T238" i="12"/>
  <c r="S238" i="12"/>
  <c r="T237" i="12"/>
  <c r="S237" i="12"/>
  <c r="T236" i="12"/>
  <c r="S236" i="12"/>
  <c r="T235" i="12"/>
  <c r="S235" i="12"/>
  <c r="T234" i="12"/>
  <c r="S234" i="12"/>
  <c r="T233" i="12"/>
  <c r="S233" i="12"/>
  <c r="T232" i="12"/>
  <c r="S232" i="12"/>
  <c r="T231" i="12"/>
  <c r="S231" i="12"/>
  <c r="T230" i="12"/>
  <c r="S230" i="12"/>
  <c r="T229" i="12"/>
  <c r="S229" i="12"/>
  <c r="T228" i="12"/>
  <c r="S228" i="12"/>
  <c r="T227" i="12"/>
  <c r="S227" i="12"/>
  <c r="T226" i="12"/>
  <c r="S226" i="12"/>
  <c r="T225" i="12"/>
  <c r="S225" i="12"/>
  <c r="T224" i="12"/>
  <c r="S224" i="12"/>
  <c r="T223" i="12"/>
  <c r="S223" i="12"/>
  <c r="T222" i="12"/>
  <c r="S222" i="12"/>
  <c r="T221" i="12"/>
  <c r="S221" i="12"/>
  <c r="T220" i="12"/>
  <c r="S220" i="12"/>
  <c r="T219" i="12"/>
  <c r="S219" i="12"/>
  <c r="T218" i="12"/>
  <c r="S218" i="12"/>
  <c r="T217" i="12"/>
  <c r="S217" i="12"/>
  <c r="T216" i="12"/>
  <c r="S216" i="12"/>
  <c r="T215" i="12"/>
  <c r="S215" i="12"/>
  <c r="T214" i="12"/>
  <c r="S214" i="12"/>
  <c r="T213" i="12"/>
  <c r="S213" i="12"/>
  <c r="T212" i="12"/>
  <c r="S212" i="12"/>
  <c r="T211" i="12"/>
  <c r="S211" i="12"/>
  <c r="T210" i="12"/>
  <c r="S210" i="12"/>
  <c r="T209" i="12"/>
  <c r="S209" i="12"/>
  <c r="T208" i="12"/>
  <c r="S208" i="12"/>
  <c r="T207" i="12"/>
  <c r="S207" i="12"/>
  <c r="T206" i="12"/>
  <c r="S206" i="12"/>
  <c r="T205" i="12"/>
  <c r="S205" i="12"/>
  <c r="T204" i="12"/>
  <c r="S204" i="12"/>
  <c r="T203" i="12"/>
  <c r="S203" i="12"/>
  <c r="T202" i="12"/>
  <c r="S202" i="12"/>
  <c r="T201" i="12"/>
  <c r="S201" i="12"/>
  <c r="T200" i="12"/>
  <c r="S200" i="12"/>
  <c r="T199" i="12"/>
  <c r="S199" i="12"/>
  <c r="T198" i="12"/>
  <c r="S198" i="12"/>
  <c r="T197" i="12"/>
  <c r="S197" i="12"/>
  <c r="T196" i="12"/>
  <c r="S196" i="12"/>
  <c r="T195" i="12"/>
  <c r="S195" i="12"/>
  <c r="T194" i="12"/>
  <c r="S194" i="12"/>
  <c r="T193" i="12"/>
  <c r="S193" i="12"/>
  <c r="T192" i="12"/>
  <c r="S192" i="12"/>
  <c r="T191" i="12"/>
  <c r="S191" i="12"/>
  <c r="T190" i="12"/>
  <c r="S190" i="12"/>
  <c r="T189" i="12"/>
  <c r="S189" i="12"/>
  <c r="T188" i="12"/>
  <c r="S188" i="12"/>
  <c r="T187" i="12"/>
  <c r="S187" i="12"/>
  <c r="T186" i="12"/>
  <c r="S186" i="12"/>
  <c r="T185" i="12"/>
  <c r="S185" i="12"/>
  <c r="T184" i="12"/>
  <c r="S184" i="12"/>
  <c r="T183" i="12"/>
  <c r="S183" i="12"/>
  <c r="T182" i="12"/>
  <c r="S182" i="12"/>
  <c r="T181" i="12"/>
  <c r="S181" i="12"/>
  <c r="T180" i="12"/>
  <c r="S180" i="12"/>
  <c r="T179" i="12"/>
  <c r="S179" i="12"/>
  <c r="T178" i="12"/>
  <c r="S178" i="12"/>
  <c r="T177" i="12"/>
  <c r="S177" i="12"/>
  <c r="T176" i="12"/>
  <c r="S176" i="12"/>
  <c r="T175" i="12"/>
  <c r="S175" i="12"/>
  <c r="T174" i="12"/>
  <c r="S174" i="12"/>
  <c r="T173" i="12"/>
  <c r="S173" i="12"/>
  <c r="T172" i="12"/>
  <c r="S172" i="12"/>
  <c r="T171" i="12"/>
  <c r="S171" i="12"/>
  <c r="T170" i="12"/>
  <c r="S170" i="12"/>
  <c r="T169" i="12"/>
  <c r="S169" i="12"/>
  <c r="T168" i="12"/>
  <c r="S168" i="12"/>
  <c r="T167" i="12"/>
  <c r="S167" i="12"/>
  <c r="T166" i="12"/>
  <c r="S166" i="12"/>
  <c r="T165" i="12"/>
  <c r="S165" i="12"/>
  <c r="T164" i="12"/>
  <c r="S164" i="12"/>
  <c r="T163" i="12"/>
  <c r="S163" i="12"/>
  <c r="T162" i="12"/>
  <c r="S162" i="12"/>
  <c r="T161" i="12"/>
  <c r="S161" i="12"/>
  <c r="T160" i="12"/>
  <c r="S160" i="12"/>
  <c r="T159" i="12"/>
  <c r="S159" i="12"/>
  <c r="T158" i="12"/>
  <c r="S158" i="12"/>
  <c r="T157" i="12"/>
  <c r="S157" i="12"/>
  <c r="T156" i="12"/>
  <c r="S156" i="12"/>
  <c r="T155" i="12"/>
  <c r="S155" i="12"/>
  <c r="T154" i="12"/>
  <c r="S154" i="12"/>
  <c r="T153" i="12"/>
  <c r="S153" i="12"/>
  <c r="T152" i="12"/>
  <c r="S152" i="12"/>
  <c r="T151" i="12"/>
  <c r="S151" i="12"/>
  <c r="T150" i="12"/>
  <c r="S150" i="12"/>
  <c r="T149" i="12"/>
  <c r="S149" i="12"/>
  <c r="T148" i="12"/>
  <c r="S148" i="12"/>
  <c r="T147" i="12"/>
  <c r="S147" i="12"/>
  <c r="T146" i="12"/>
  <c r="S146" i="12"/>
  <c r="T145" i="12"/>
  <c r="S145" i="12"/>
  <c r="T144" i="12"/>
  <c r="S144" i="12"/>
  <c r="T143" i="12"/>
  <c r="S143" i="12"/>
  <c r="T142" i="12"/>
  <c r="S142" i="12"/>
  <c r="T141" i="12"/>
  <c r="S141" i="12"/>
  <c r="T140" i="12"/>
  <c r="S140" i="12"/>
  <c r="T139" i="12"/>
  <c r="S139" i="12"/>
  <c r="T138" i="12"/>
  <c r="S138" i="12"/>
  <c r="T137" i="12"/>
  <c r="S137" i="12"/>
  <c r="T136" i="12"/>
  <c r="S136" i="12"/>
  <c r="T135" i="12"/>
  <c r="S135" i="12"/>
  <c r="T134" i="12"/>
  <c r="S134" i="12"/>
  <c r="T133" i="12"/>
  <c r="S133" i="12"/>
  <c r="T132" i="12"/>
  <c r="S132" i="12"/>
  <c r="T131" i="12"/>
  <c r="S131" i="12"/>
  <c r="T130" i="12"/>
  <c r="S130" i="12"/>
  <c r="T129" i="12"/>
  <c r="S129" i="12"/>
  <c r="T128" i="12"/>
  <c r="S128" i="12"/>
  <c r="T127" i="12"/>
  <c r="S127" i="12"/>
  <c r="T126" i="12"/>
  <c r="S126" i="12"/>
  <c r="T125" i="12"/>
  <c r="S125" i="12"/>
  <c r="T124" i="12"/>
  <c r="S124" i="12"/>
  <c r="T123" i="12"/>
  <c r="S123" i="12"/>
  <c r="T122" i="12"/>
  <c r="S122" i="12"/>
  <c r="T121" i="12"/>
  <c r="S121" i="12"/>
  <c r="T120" i="12"/>
  <c r="S120" i="12"/>
  <c r="T119" i="12"/>
  <c r="S119" i="12"/>
  <c r="T118" i="12"/>
  <c r="S118" i="12"/>
  <c r="T117" i="12"/>
  <c r="S117" i="12"/>
  <c r="T116" i="12"/>
  <c r="S116" i="12"/>
  <c r="T115" i="12"/>
  <c r="S115" i="12"/>
  <c r="T114" i="12"/>
  <c r="S114" i="12"/>
  <c r="T113" i="12"/>
  <c r="S113" i="12"/>
  <c r="T112" i="12"/>
  <c r="S112" i="12"/>
  <c r="T111" i="12"/>
  <c r="S111" i="12"/>
  <c r="T110" i="12"/>
  <c r="S110" i="12"/>
  <c r="T109" i="12"/>
  <c r="S109" i="12"/>
  <c r="T108" i="12"/>
  <c r="S108" i="12"/>
  <c r="T107" i="12"/>
  <c r="S107" i="12"/>
  <c r="T106" i="12"/>
  <c r="S106" i="12"/>
  <c r="T105" i="12"/>
  <c r="S105" i="12"/>
  <c r="T104" i="12"/>
  <c r="S104" i="12"/>
  <c r="T103" i="12"/>
  <c r="S103" i="12"/>
  <c r="T102" i="12"/>
  <c r="S102" i="12"/>
  <c r="T101" i="12"/>
  <c r="S101" i="12"/>
  <c r="T100" i="12"/>
  <c r="S100" i="12"/>
  <c r="T99" i="12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T92" i="12"/>
  <c r="S92" i="12"/>
  <c r="T91" i="12"/>
  <c r="S91" i="12"/>
  <c r="T90" i="12"/>
  <c r="S90" i="12"/>
  <c r="T89" i="12"/>
  <c r="S89" i="12"/>
  <c r="T88" i="12"/>
  <c r="S88" i="12"/>
  <c r="T87" i="12"/>
  <c r="S87" i="12"/>
  <c r="T86" i="12"/>
  <c r="S86" i="12"/>
  <c r="T85" i="12"/>
  <c r="S85" i="12"/>
  <c r="T84" i="12"/>
  <c r="S84" i="12"/>
  <c r="T83" i="12"/>
  <c r="S83" i="12"/>
  <c r="T82" i="12"/>
  <c r="S82" i="12"/>
  <c r="T81" i="12"/>
  <c r="S81" i="12"/>
  <c r="T80" i="12"/>
  <c r="S80" i="12"/>
  <c r="T79" i="12"/>
  <c r="S79" i="12"/>
  <c r="T78" i="12"/>
  <c r="S78" i="12"/>
  <c r="T77" i="12"/>
  <c r="S77" i="12"/>
  <c r="T76" i="12"/>
  <c r="S76" i="12"/>
  <c r="T75" i="12"/>
  <c r="S75" i="12"/>
  <c r="T74" i="12"/>
  <c r="S74" i="12"/>
  <c r="T73" i="12"/>
  <c r="S73" i="12"/>
  <c r="T72" i="12"/>
  <c r="S72" i="12"/>
  <c r="T71" i="12"/>
  <c r="S71" i="12"/>
  <c r="T70" i="12"/>
  <c r="S70" i="12"/>
  <c r="T69" i="12"/>
  <c r="S69" i="12"/>
  <c r="T68" i="12"/>
  <c r="S68" i="12"/>
  <c r="T67" i="12"/>
  <c r="S67" i="12"/>
  <c r="T66" i="12"/>
  <c r="S66" i="12"/>
  <c r="T65" i="12"/>
  <c r="S65" i="12"/>
  <c r="T64" i="12"/>
  <c r="S64" i="12"/>
  <c r="T63" i="12"/>
  <c r="S63" i="12"/>
  <c r="T62" i="12"/>
  <c r="S62" i="12"/>
  <c r="T61" i="12"/>
  <c r="S61" i="12"/>
  <c r="T60" i="12"/>
  <c r="S60" i="12"/>
  <c r="T59" i="12"/>
  <c r="S59" i="12"/>
  <c r="T58" i="12"/>
  <c r="S58" i="12"/>
  <c r="T57" i="12"/>
  <c r="S57" i="12"/>
  <c r="T56" i="12"/>
  <c r="S56" i="12"/>
  <c r="T55" i="12"/>
  <c r="S55" i="12"/>
  <c r="T54" i="12"/>
  <c r="S54" i="12"/>
  <c r="T53" i="12"/>
  <c r="S53" i="12"/>
  <c r="T52" i="12"/>
  <c r="S52" i="12"/>
  <c r="T51" i="12"/>
  <c r="S51" i="12"/>
  <c r="T50" i="12"/>
  <c r="S50" i="12"/>
  <c r="T49" i="12"/>
  <c r="S49" i="12"/>
  <c r="T48" i="12"/>
  <c r="S48" i="12"/>
  <c r="T47" i="12"/>
  <c r="S47" i="12"/>
  <c r="T46" i="12"/>
  <c r="S46" i="12"/>
  <c r="T45" i="12"/>
  <c r="S45" i="12"/>
  <c r="T44" i="12"/>
  <c r="S44" i="12"/>
  <c r="T43" i="12"/>
  <c r="S43" i="12"/>
  <c r="T42" i="12"/>
  <c r="S42" i="12"/>
  <c r="T41" i="12"/>
  <c r="S41" i="12"/>
  <c r="T40" i="12"/>
  <c r="S40" i="12"/>
  <c r="T39" i="12"/>
  <c r="S39" i="12"/>
  <c r="T38" i="12"/>
  <c r="T33" i="12" s="1"/>
  <c r="S38" i="12"/>
  <c r="T37" i="12"/>
  <c r="S37" i="12"/>
  <c r="S33" i="12" s="1"/>
  <c r="T33" i="15"/>
  <c r="S33" i="15"/>
  <c r="S38" i="15"/>
  <c r="T38" i="15"/>
  <c r="S39" i="15"/>
  <c r="T39" i="15"/>
  <c r="S40" i="15"/>
  <c r="T40" i="15"/>
  <c r="S41" i="15"/>
  <c r="T41" i="15"/>
  <c r="S42" i="15"/>
  <c r="T42" i="15"/>
  <c r="S43" i="15"/>
  <c r="T43" i="15"/>
  <c r="S44" i="15"/>
  <c r="T44" i="15"/>
  <c r="S45" i="15"/>
  <c r="T45" i="15"/>
  <c r="S46" i="15"/>
  <c r="T46" i="15"/>
  <c r="S47" i="15"/>
  <c r="T47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S62" i="15"/>
  <c r="T62" i="15"/>
  <c r="S63" i="15"/>
  <c r="T63" i="15"/>
  <c r="S64" i="15"/>
  <c r="T64" i="15"/>
  <c r="S65" i="15"/>
  <c r="T65" i="15"/>
  <c r="S66" i="15"/>
  <c r="T66" i="15"/>
  <c r="S67" i="15"/>
  <c r="T67" i="15"/>
  <c r="S68" i="15"/>
  <c r="T68" i="15"/>
  <c r="S69" i="15"/>
  <c r="T69" i="15"/>
  <c r="S70" i="15"/>
  <c r="T70" i="15"/>
  <c r="S71" i="15"/>
  <c r="T71" i="15"/>
  <c r="S72" i="15"/>
  <c r="T72" i="15"/>
  <c r="S73" i="15"/>
  <c r="T73" i="15"/>
  <c r="S74" i="15"/>
  <c r="T74" i="15"/>
  <c r="S75" i="15"/>
  <c r="T75" i="15"/>
  <c r="S76" i="15"/>
  <c r="T76" i="15"/>
  <c r="S77" i="15"/>
  <c r="T77" i="15"/>
  <c r="S78" i="15"/>
  <c r="T78" i="15"/>
  <c r="S79" i="15"/>
  <c r="T79" i="15"/>
  <c r="S80" i="15"/>
  <c r="T80" i="15"/>
  <c r="S81" i="15"/>
  <c r="T81" i="15"/>
  <c r="S82" i="15"/>
  <c r="T82" i="15"/>
  <c r="S83" i="15"/>
  <c r="T83" i="15"/>
  <c r="S84" i="15"/>
  <c r="T84" i="15"/>
  <c r="S85" i="15"/>
  <c r="T85" i="15"/>
  <c r="S86" i="15"/>
  <c r="T86" i="15"/>
  <c r="S87" i="15"/>
  <c r="T87" i="15"/>
  <c r="S88" i="15"/>
  <c r="T88" i="15"/>
  <c r="S89" i="15"/>
  <c r="T89" i="15"/>
  <c r="S90" i="15"/>
  <c r="T90" i="15"/>
  <c r="S91" i="15"/>
  <c r="T91" i="15"/>
  <c r="S92" i="15"/>
  <c r="T92" i="15"/>
  <c r="S93" i="15"/>
  <c r="T93" i="15"/>
  <c r="S94" i="15"/>
  <c r="T94" i="15"/>
  <c r="S95" i="15"/>
  <c r="T95" i="15"/>
  <c r="S96" i="15"/>
  <c r="T96" i="15"/>
  <c r="S97" i="15"/>
  <c r="T97" i="15"/>
  <c r="S98" i="15"/>
  <c r="T98" i="15"/>
  <c r="S99" i="15"/>
  <c r="T99" i="15"/>
  <c r="S100" i="15"/>
  <c r="T100" i="15"/>
  <c r="S101" i="15"/>
  <c r="T101" i="15"/>
  <c r="S102" i="15"/>
  <c r="T102" i="15"/>
  <c r="S103" i="15"/>
  <c r="T103" i="15"/>
  <c r="S104" i="15"/>
  <c r="T104" i="15"/>
  <c r="S105" i="15"/>
  <c r="T105" i="15"/>
  <c r="S106" i="15"/>
  <c r="T106" i="15"/>
  <c r="S107" i="15"/>
  <c r="T107" i="15"/>
  <c r="S108" i="15"/>
  <c r="T108" i="15"/>
  <c r="S109" i="15"/>
  <c r="T109" i="15"/>
  <c r="S110" i="15"/>
  <c r="T110" i="15"/>
  <c r="S111" i="15"/>
  <c r="T111" i="15"/>
  <c r="S112" i="15"/>
  <c r="T112" i="15"/>
  <c r="S113" i="15"/>
  <c r="T113" i="15"/>
  <c r="S114" i="15"/>
  <c r="T114" i="15"/>
  <c r="S115" i="15"/>
  <c r="T115" i="15"/>
  <c r="S116" i="15"/>
  <c r="T116" i="15"/>
  <c r="S117" i="15"/>
  <c r="T117" i="15"/>
  <c r="S118" i="15"/>
  <c r="T118" i="15"/>
  <c r="S119" i="15"/>
  <c r="T119" i="15"/>
  <c r="S120" i="15"/>
  <c r="T120" i="15"/>
  <c r="S121" i="15"/>
  <c r="T121" i="15"/>
  <c r="S122" i="15"/>
  <c r="T122" i="15"/>
  <c r="S123" i="15"/>
  <c r="T123" i="15"/>
  <c r="S124" i="15"/>
  <c r="T124" i="15"/>
  <c r="S125" i="15"/>
  <c r="T125" i="15"/>
  <c r="S126" i="15"/>
  <c r="T126" i="15"/>
  <c r="S127" i="15"/>
  <c r="T127" i="15"/>
  <c r="S128" i="15"/>
  <c r="T128" i="15"/>
  <c r="S129" i="15"/>
  <c r="T129" i="15"/>
  <c r="S130" i="15"/>
  <c r="T130" i="15"/>
  <c r="S131" i="15"/>
  <c r="T131" i="15"/>
  <c r="S132" i="15"/>
  <c r="T132" i="15"/>
  <c r="S133" i="15"/>
  <c r="T133" i="15"/>
  <c r="S134" i="15"/>
  <c r="T134" i="15"/>
  <c r="S135" i="15"/>
  <c r="T135" i="15"/>
  <c r="S136" i="15"/>
  <c r="T136" i="15"/>
  <c r="S137" i="15"/>
  <c r="T137" i="15"/>
  <c r="S138" i="15"/>
  <c r="T138" i="15"/>
  <c r="S139" i="15"/>
  <c r="T139" i="15"/>
  <c r="S140" i="15"/>
  <c r="T140" i="15"/>
  <c r="S141" i="15"/>
  <c r="T141" i="15"/>
  <c r="S142" i="15"/>
  <c r="T142" i="15"/>
  <c r="S143" i="15"/>
  <c r="T143" i="15"/>
  <c r="S144" i="15"/>
  <c r="T144" i="15"/>
  <c r="S145" i="15"/>
  <c r="T145" i="15"/>
  <c r="S146" i="15"/>
  <c r="T146" i="15"/>
  <c r="S147" i="15"/>
  <c r="T147" i="15"/>
  <c r="S148" i="15"/>
  <c r="T148" i="15"/>
  <c r="S149" i="15"/>
  <c r="T149" i="15"/>
  <c r="S150" i="15"/>
  <c r="T150" i="15"/>
  <c r="S151" i="15"/>
  <c r="T151" i="15"/>
  <c r="S152" i="15"/>
  <c r="T152" i="15"/>
  <c r="S153" i="15"/>
  <c r="T153" i="15"/>
  <c r="S154" i="15"/>
  <c r="T154" i="15"/>
  <c r="S155" i="15"/>
  <c r="T155" i="15"/>
  <c r="S156" i="15"/>
  <c r="T156" i="15"/>
  <c r="S157" i="15"/>
  <c r="T157" i="15"/>
  <c r="S158" i="15"/>
  <c r="T158" i="15"/>
  <c r="S159" i="15"/>
  <c r="T159" i="15"/>
  <c r="S160" i="15"/>
  <c r="T160" i="15"/>
  <c r="S161" i="15"/>
  <c r="T161" i="15"/>
  <c r="S162" i="15"/>
  <c r="T162" i="15"/>
  <c r="S163" i="15"/>
  <c r="T163" i="15"/>
  <c r="S164" i="15"/>
  <c r="T164" i="15"/>
  <c r="S165" i="15"/>
  <c r="T165" i="15"/>
  <c r="S166" i="15"/>
  <c r="T166" i="15"/>
  <c r="S167" i="15"/>
  <c r="T167" i="15"/>
  <c r="S168" i="15"/>
  <c r="T168" i="15"/>
  <c r="S169" i="15"/>
  <c r="T169" i="15"/>
  <c r="S170" i="15"/>
  <c r="T170" i="15"/>
  <c r="S171" i="15"/>
  <c r="T171" i="15"/>
  <c r="S172" i="15"/>
  <c r="T172" i="15"/>
  <c r="S173" i="15"/>
  <c r="T173" i="15"/>
  <c r="S174" i="15"/>
  <c r="T174" i="15"/>
  <c r="S175" i="15"/>
  <c r="T175" i="15"/>
  <c r="S176" i="15"/>
  <c r="T176" i="15"/>
  <c r="S177" i="15"/>
  <c r="T177" i="15"/>
  <c r="S178" i="15"/>
  <c r="T178" i="15"/>
  <c r="S179" i="15"/>
  <c r="T179" i="15"/>
  <c r="S180" i="15"/>
  <c r="T180" i="15"/>
  <c r="S181" i="15"/>
  <c r="T181" i="15"/>
  <c r="S182" i="15"/>
  <c r="T182" i="15"/>
  <c r="S183" i="15"/>
  <c r="T183" i="15"/>
  <c r="S184" i="15"/>
  <c r="T184" i="15"/>
  <c r="S185" i="15"/>
  <c r="T185" i="15"/>
  <c r="S186" i="15"/>
  <c r="T186" i="15"/>
  <c r="S187" i="15"/>
  <c r="T187" i="15"/>
  <c r="S188" i="15"/>
  <c r="T188" i="15"/>
  <c r="S189" i="15"/>
  <c r="T189" i="15"/>
  <c r="S190" i="15"/>
  <c r="T190" i="15"/>
  <c r="S191" i="15"/>
  <c r="T191" i="15"/>
  <c r="S192" i="15"/>
  <c r="T192" i="15"/>
  <c r="S193" i="15"/>
  <c r="T193" i="15"/>
  <c r="S194" i="15"/>
  <c r="T194" i="15"/>
  <c r="S195" i="15"/>
  <c r="T195" i="15"/>
  <c r="S196" i="15"/>
  <c r="T196" i="15"/>
  <c r="S197" i="15"/>
  <c r="T197" i="15"/>
  <c r="S198" i="15"/>
  <c r="T198" i="15"/>
  <c r="S199" i="15"/>
  <c r="T199" i="15"/>
  <c r="S200" i="15"/>
  <c r="T200" i="15"/>
  <c r="S201" i="15"/>
  <c r="T201" i="15"/>
  <c r="S202" i="15"/>
  <c r="T202" i="15"/>
  <c r="S203" i="15"/>
  <c r="T203" i="15"/>
  <c r="S204" i="15"/>
  <c r="T204" i="15"/>
  <c r="S205" i="15"/>
  <c r="T205" i="15"/>
  <c r="S206" i="15"/>
  <c r="T206" i="15"/>
  <c r="S207" i="15"/>
  <c r="T207" i="15"/>
  <c r="S208" i="15"/>
  <c r="T208" i="15"/>
  <c r="S209" i="15"/>
  <c r="T209" i="15"/>
  <c r="S210" i="15"/>
  <c r="T210" i="15"/>
  <c r="S211" i="15"/>
  <c r="T211" i="15"/>
  <c r="S212" i="15"/>
  <c r="T212" i="15"/>
  <c r="S213" i="15"/>
  <c r="T213" i="15"/>
  <c r="S214" i="15"/>
  <c r="T214" i="15"/>
  <c r="S215" i="15"/>
  <c r="T215" i="15"/>
  <c r="S216" i="15"/>
  <c r="T216" i="15"/>
  <c r="S217" i="15"/>
  <c r="T217" i="15"/>
  <c r="S218" i="15"/>
  <c r="T218" i="15"/>
  <c r="S219" i="15"/>
  <c r="T219" i="15"/>
  <c r="S220" i="15"/>
  <c r="T220" i="15"/>
  <c r="S221" i="15"/>
  <c r="T221" i="15"/>
  <c r="S222" i="15"/>
  <c r="T222" i="15"/>
  <c r="S223" i="15"/>
  <c r="T223" i="15"/>
  <c r="S224" i="15"/>
  <c r="T224" i="15"/>
  <c r="S225" i="15"/>
  <c r="T225" i="15"/>
  <c r="S226" i="15"/>
  <c r="T226" i="15"/>
  <c r="S227" i="15"/>
  <c r="T227" i="15"/>
  <c r="S228" i="15"/>
  <c r="T228" i="15"/>
  <c r="S229" i="15"/>
  <c r="T229" i="15"/>
  <c r="S230" i="15"/>
  <c r="T230" i="15"/>
  <c r="S231" i="15"/>
  <c r="T231" i="15"/>
  <c r="S232" i="15"/>
  <c r="T232" i="15"/>
  <c r="S233" i="15"/>
  <c r="T233" i="15"/>
  <c r="S234" i="15"/>
  <c r="T234" i="15"/>
  <c r="S235" i="15"/>
  <c r="T235" i="15"/>
  <c r="S236" i="15"/>
  <c r="T236" i="15"/>
  <c r="S237" i="15"/>
  <c r="T237" i="15"/>
  <c r="S238" i="15"/>
  <c r="T238" i="15"/>
  <c r="S239" i="15"/>
  <c r="T239" i="15"/>
  <c r="S240" i="15"/>
  <c r="T240" i="15"/>
  <c r="S241" i="15"/>
  <c r="T241" i="15"/>
  <c r="S242" i="15"/>
  <c r="T242" i="15"/>
  <c r="S243" i="15"/>
  <c r="T243" i="15"/>
  <c r="S244" i="15"/>
  <c r="T244" i="15"/>
  <c r="S245" i="15"/>
  <c r="T245" i="15"/>
  <c r="S246" i="15"/>
  <c r="T246" i="15"/>
  <c r="S247" i="15"/>
  <c r="T247" i="15"/>
  <c r="S248" i="15"/>
  <c r="T248" i="15"/>
  <c r="S249" i="15"/>
  <c r="T249" i="15"/>
  <c r="S250" i="15"/>
  <c r="T250" i="15"/>
  <c r="S251" i="15"/>
  <c r="T251" i="15"/>
  <c r="S252" i="15"/>
  <c r="T252" i="15"/>
  <c r="S253" i="15"/>
  <c r="T253" i="15"/>
  <c r="S254" i="15"/>
  <c r="T254" i="15"/>
  <c r="S255" i="15"/>
  <c r="T255" i="15"/>
  <c r="S256" i="15"/>
  <c r="T256" i="15"/>
  <c r="S257" i="15"/>
  <c r="T257" i="15"/>
  <c r="S258" i="15"/>
  <c r="T258" i="15"/>
  <c r="S259" i="15"/>
  <c r="T259" i="15"/>
  <c r="S260" i="15"/>
  <c r="T260" i="15"/>
  <c r="S261" i="15"/>
  <c r="T261" i="15"/>
  <c r="S262" i="15"/>
  <c r="T262" i="15"/>
  <c r="S263" i="15"/>
  <c r="T263" i="15"/>
  <c r="S264" i="15"/>
  <c r="T264" i="15"/>
  <c r="S265" i="15"/>
  <c r="T265" i="15"/>
  <c r="S266" i="15"/>
  <c r="T266" i="15"/>
  <c r="S267" i="15"/>
  <c r="T267" i="15"/>
  <c r="S268" i="15"/>
  <c r="T268" i="15"/>
  <c r="S269" i="15"/>
  <c r="T269" i="15"/>
  <c r="S270" i="15"/>
  <c r="T270" i="15"/>
  <c r="S271" i="15"/>
  <c r="T271" i="15"/>
  <c r="S272" i="15"/>
  <c r="T272" i="15"/>
  <c r="S273" i="15"/>
  <c r="T273" i="15"/>
  <c r="S274" i="15"/>
  <c r="T274" i="15"/>
  <c r="S275" i="15"/>
  <c r="T275" i="15"/>
  <c r="S276" i="15"/>
  <c r="T276" i="15"/>
  <c r="S277" i="15"/>
  <c r="T277" i="15"/>
  <c r="S278" i="15"/>
  <c r="T278" i="15"/>
  <c r="S279" i="15"/>
  <c r="T279" i="15"/>
  <c r="S280" i="15"/>
  <c r="T280" i="15"/>
  <c r="S281" i="15"/>
  <c r="T281" i="15"/>
  <c r="S282" i="15"/>
  <c r="T282" i="15"/>
  <c r="S283" i="15"/>
  <c r="T283" i="15"/>
  <c r="S284" i="15"/>
  <c r="T284" i="15"/>
  <c r="S285" i="15"/>
  <c r="T285" i="15"/>
  <c r="S286" i="15"/>
  <c r="T286" i="15"/>
  <c r="S287" i="15"/>
  <c r="T287" i="15"/>
  <c r="S288" i="15"/>
  <c r="T288" i="15"/>
  <c r="S289" i="15"/>
  <c r="T289" i="15"/>
  <c r="S290" i="15"/>
  <c r="T290" i="15"/>
  <c r="S291" i="15"/>
  <c r="T291" i="15"/>
  <c r="S292" i="15"/>
  <c r="T292" i="15"/>
  <c r="S293" i="15"/>
  <c r="T293" i="15"/>
  <c r="S294" i="15"/>
  <c r="T294" i="15"/>
  <c r="S295" i="15"/>
  <c r="T295" i="15"/>
  <c r="S296" i="15"/>
  <c r="T296" i="15"/>
  <c r="S297" i="15"/>
  <c r="T297" i="15"/>
  <c r="S298" i="15"/>
  <c r="T298" i="15"/>
  <c r="S299" i="15"/>
  <c r="T299" i="15"/>
  <c r="S300" i="15"/>
  <c r="T300" i="15"/>
  <c r="S301" i="15"/>
  <c r="T301" i="15"/>
  <c r="S302" i="15"/>
  <c r="T302" i="15"/>
  <c r="S303" i="15"/>
  <c r="T303" i="15"/>
  <c r="S304" i="15"/>
  <c r="T304" i="15"/>
  <c r="S305" i="15"/>
  <c r="T305" i="15"/>
  <c r="S306" i="15"/>
  <c r="T306" i="15"/>
  <c r="S307" i="15"/>
  <c r="T307" i="15"/>
  <c r="S308" i="15"/>
  <c r="T308" i="15"/>
  <c r="S309" i="15"/>
  <c r="T309" i="15"/>
  <c r="S310" i="15"/>
  <c r="T310" i="15"/>
  <c r="S311" i="15"/>
  <c r="T311" i="15"/>
  <c r="S312" i="15"/>
  <c r="T312" i="15"/>
  <c r="S313" i="15"/>
  <c r="T313" i="15"/>
  <c r="S314" i="15"/>
  <c r="T314" i="15"/>
  <c r="S315" i="15"/>
  <c r="T315" i="15"/>
  <c r="S316" i="15"/>
  <c r="T316" i="15"/>
  <c r="S317" i="15"/>
  <c r="T317" i="15"/>
  <c r="S318" i="15"/>
  <c r="T318" i="15"/>
  <c r="S319" i="15"/>
  <c r="T319" i="15"/>
  <c r="S320" i="15"/>
  <c r="T320" i="15"/>
  <c r="S321" i="15"/>
  <c r="T321" i="15"/>
  <c r="S322" i="15"/>
  <c r="T322" i="15"/>
  <c r="S323" i="15"/>
  <c r="T323" i="15"/>
  <c r="S324" i="15"/>
  <c r="T324" i="15"/>
  <c r="S325" i="15"/>
  <c r="T325" i="15"/>
  <c r="S326" i="15"/>
  <c r="T326" i="15"/>
  <c r="S327" i="15"/>
  <c r="T327" i="15"/>
  <c r="S328" i="15"/>
  <c r="T328" i="15"/>
  <c r="S329" i="15"/>
  <c r="T329" i="15"/>
  <c r="S330" i="15"/>
  <c r="T330" i="15"/>
  <c r="S331" i="15"/>
  <c r="T331" i="15"/>
  <c r="S332" i="15"/>
  <c r="T332" i="15"/>
  <c r="S333" i="15"/>
  <c r="T333" i="15"/>
  <c r="T37" i="15"/>
  <c r="S37" i="15"/>
  <c r="Q333" i="12"/>
  <c r="P333" i="12"/>
  <c r="N333" i="12"/>
  <c r="M333" i="12"/>
  <c r="K333" i="12"/>
  <c r="J333" i="12"/>
  <c r="Q332" i="12"/>
  <c r="P332" i="12"/>
  <c r="N332" i="12"/>
  <c r="M332" i="12"/>
  <c r="K332" i="12"/>
  <c r="J332" i="12"/>
  <c r="Q331" i="12"/>
  <c r="P331" i="12"/>
  <c r="N331" i="12"/>
  <c r="M331" i="12"/>
  <c r="K331" i="12"/>
  <c r="J331" i="12"/>
  <c r="Q330" i="12"/>
  <c r="P330" i="12"/>
  <c r="N330" i="12"/>
  <c r="M330" i="12"/>
  <c r="K330" i="12"/>
  <c r="J330" i="12"/>
  <c r="Q329" i="12"/>
  <c r="P329" i="12"/>
  <c r="N329" i="12"/>
  <c r="M329" i="12"/>
  <c r="K329" i="12"/>
  <c r="J329" i="12"/>
  <c r="Q328" i="12"/>
  <c r="P328" i="12"/>
  <c r="N328" i="12"/>
  <c r="M328" i="12"/>
  <c r="K328" i="12"/>
  <c r="J328" i="12"/>
  <c r="Q327" i="12"/>
  <c r="P327" i="12"/>
  <c r="N327" i="12"/>
  <c r="M327" i="12"/>
  <c r="K327" i="12"/>
  <c r="J327" i="12"/>
  <c r="Q326" i="12"/>
  <c r="P326" i="12"/>
  <c r="N326" i="12"/>
  <c r="M326" i="12"/>
  <c r="K326" i="12"/>
  <c r="J326" i="12"/>
  <c r="Q325" i="12"/>
  <c r="P325" i="12"/>
  <c r="N325" i="12"/>
  <c r="M325" i="12"/>
  <c r="K325" i="12"/>
  <c r="J325" i="12"/>
  <c r="Q324" i="12"/>
  <c r="P324" i="12"/>
  <c r="N324" i="12"/>
  <c r="M324" i="12"/>
  <c r="K324" i="12"/>
  <c r="J324" i="12"/>
  <c r="Q323" i="12"/>
  <c r="P323" i="12"/>
  <c r="N323" i="12"/>
  <c r="M323" i="12"/>
  <c r="K323" i="12"/>
  <c r="J323" i="12"/>
  <c r="Q322" i="12"/>
  <c r="P322" i="12"/>
  <c r="N322" i="12"/>
  <c r="M322" i="12"/>
  <c r="K322" i="12"/>
  <c r="J322" i="12"/>
  <c r="Q321" i="12"/>
  <c r="P321" i="12"/>
  <c r="N321" i="12"/>
  <c r="M321" i="12"/>
  <c r="K321" i="12"/>
  <c r="J321" i="12"/>
  <c r="Q320" i="12"/>
  <c r="P320" i="12"/>
  <c r="N320" i="12"/>
  <c r="M320" i="12"/>
  <c r="K320" i="12"/>
  <c r="J320" i="12"/>
  <c r="Q319" i="12"/>
  <c r="P319" i="12"/>
  <c r="N319" i="12"/>
  <c r="M319" i="12"/>
  <c r="K319" i="12"/>
  <c r="J319" i="12"/>
  <c r="Q318" i="12"/>
  <c r="P318" i="12"/>
  <c r="N318" i="12"/>
  <c r="M318" i="12"/>
  <c r="K318" i="12"/>
  <c r="J318" i="12"/>
  <c r="Q317" i="12"/>
  <c r="P317" i="12"/>
  <c r="N317" i="12"/>
  <c r="M317" i="12"/>
  <c r="K317" i="12"/>
  <c r="J317" i="12"/>
  <c r="Q316" i="12"/>
  <c r="P316" i="12"/>
  <c r="N316" i="12"/>
  <c r="M316" i="12"/>
  <c r="K316" i="12"/>
  <c r="J316" i="12"/>
  <c r="Q315" i="12"/>
  <c r="P315" i="12"/>
  <c r="N315" i="12"/>
  <c r="M315" i="12"/>
  <c r="K315" i="12"/>
  <c r="J315" i="12"/>
  <c r="Q314" i="12"/>
  <c r="P314" i="12"/>
  <c r="N314" i="12"/>
  <c r="M314" i="12"/>
  <c r="K314" i="12"/>
  <c r="J314" i="12"/>
  <c r="Q313" i="12"/>
  <c r="P313" i="12"/>
  <c r="N313" i="12"/>
  <c r="M313" i="12"/>
  <c r="K313" i="12"/>
  <c r="J313" i="12"/>
  <c r="Q312" i="12"/>
  <c r="P312" i="12"/>
  <c r="N312" i="12"/>
  <c r="M312" i="12"/>
  <c r="K312" i="12"/>
  <c r="J312" i="12"/>
  <c r="Q311" i="12"/>
  <c r="P311" i="12"/>
  <c r="N311" i="12"/>
  <c r="M311" i="12"/>
  <c r="K311" i="12"/>
  <c r="J311" i="12"/>
  <c r="Q310" i="12"/>
  <c r="P310" i="12"/>
  <c r="N310" i="12"/>
  <c r="M310" i="12"/>
  <c r="K310" i="12"/>
  <c r="J310" i="12"/>
  <c r="Q309" i="12"/>
  <c r="P309" i="12"/>
  <c r="N309" i="12"/>
  <c r="M309" i="12"/>
  <c r="K309" i="12"/>
  <c r="J309" i="12"/>
  <c r="Q308" i="12"/>
  <c r="P308" i="12"/>
  <c r="N308" i="12"/>
  <c r="M308" i="12"/>
  <c r="K308" i="12"/>
  <c r="J308" i="12"/>
  <c r="Q307" i="12"/>
  <c r="P307" i="12"/>
  <c r="N307" i="12"/>
  <c r="M307" i="12"/>
  <c r="K307" i="12"/>
  <c r="J307" i="12"/>
  <c r="Q306" i="12"/>
  <c r="P306" i="12"/>
  <c r="N306" i="12"/>
  <c r="M306" i="12"/>
  <c r="K306" i="12"/>
  <c r="J306" i="12"/>
  <c r="Q305" i="12"/>
  <c r="P305" i="12"/>
  <c r="N305" i="12"/>
  <c r="M305" i="12"/>
  <c r="K305" i="12"/>
  <c r="J305" i="12"/>
  <c r="Q304" i="12"/>
  <c r="P304" i="12"/>
  <c r="N304" i="12"/>
  <c r="M304" i="12"/>
  <c r="K304" i="12"/>
  <c r="J304" i="12"/>
  <c r="Q303" i="12"/>
  <c r="P303" i="12"/>
  <c r="N303" i="12"/>
  <c r="M303" i="12"/>
  <c r="K303" i="12"/>
  <c r="J303" i="12"/>
  <c r="Q302" i="12"/>
  <c r="P302" i="12"/>
  <c r="N302" i="12"/>
  <c r="M302" i="12"/>
  <c r="K302" i="12"/>
  <c r="J302" i="12"/>
  <c r="Q301" i="12"/>
  <c r="P301" i="12"/>
  <c r="N301" i="12"/>
  <c r="M301" i="12"/>
  <c r="K301" i="12"/>
  <c r="J301" i="12"/>
  <c r="Q300" i="12"/>
  <c r="P300" i="12"/>
  <c r="N300" i="12"/>
  <c r="M300" i="12"/>
  <c r="K300" i="12"/>
  <c r="J300" i="12"/>
  <c r="Q299" i="12"/>
  <c r="P299" i="12"/>
  <c r="N299" i="12"/>
  <c r="M299" i="12"/>
  <c r="K299" i="12"/>
  <c r="J299" i="12"/>
  <c r="Q298" i="12"/>
  <c r="P298" i="12"/>
  <c r="N298" i="12"/>
  <c r="M298" i="12"/>
  <c r="K298" i="12"/>
  <c r="J298" i="12"/>
  <c r="Q297" i="12"/>
  <c r="P297" i="12"/>
  <c r="N297" i="12"/>
  <c r="M297" i="12"/>
  <c r="K297" i="12"/>
  <c r="J297" i="12"/>
  <c r="Q296" i="12"/>
  <c r="P296" i="12"/>
  <c r="N296" i="12"/>
  <c r="M296" i="12"/>
  <c r="K296" i="12"/>
  <c r="J296" i="12"/>
  <c r="Q295" i="12"/>
  <c r="P295" i="12"/>
  <c r="N295" i="12"/>
  <c r="M295" i="12"/>
  <c r="K295" i="12"/>
  <c r="J295" i="12"/>
  <c r="Q294" i="12"/>
  <c r="P294" i="12"/>
  <c r="N294" i="12"/>
  <c r="M294" i="12"/>
  <c r="K294" i="12"/>
  <c r="J294" i="12"/>
  <c r="Q293" i="12"/>
  <c r="P293" i="12"/>
  <c r="N293" i="12"/>
  <c r="M293" i="12"/>
  <c r="K293" i="12"/>
  <c r="J293" i="12"/>
  <c r="Q292" i="12"/>
  <c r="P292" i="12"/>
  <c r="N292" i="12"/>
  <c r="M292" i="12"/>
  <c r="K292" i="12"/>
  <c r="J292" i="12"/>
  <c r="Q291" i="12"/>
  <c r="P291" i="12"/>
  <c r="N291" i="12"/>
  <c r="M291" i="12"/>
  <c r="K291" i="12"/>
  <c r="J291" i="12"/>
  <c r="Q290" i="12"/>
  <c r="P290" i="12"/>
  <c r="N290" i="12"/>
  <c r="M290" i="12"/>
  <c r="K290" i="12"/>
  <c r="J290" i="12"/>
  <c r="Q289" i="12"/>
  <c r="P289" i="12"/>
  <c r="N289" i="12"/>
  <c r="M289" i="12"/>
  <c r="K289" i="12"/>
  <c r="J289" i="12"/>
  <c r="Q288" i="12"/>
  <c r="P288" i="12"/>
  <c r="N288" i="12"/>
  <c r="M288" i="12"/>
  <c r="K288" i="12"/>
  <c r="J288" i="12"/>
  <c r="Q287" i="12"/>
  <c r="P287" i="12"/>
  <c r="N287" i="12"/>
  <c r="M287" i="12"/>
  <c r="K287" i="12"/>
  <c r="J287" i="12"/>
  <c r="Q286" i="12"/>
  <c r="P286" i="12"/>
  <c r="N286" i="12"/>
  <c r="M286" i="12"/>
  <c r="K286" i="12"/>
  <c r="J286" i="12"/>
  <c r="Q285" i="12"/>
  <c r="P285" i="12"/>
  <c r="N285" i="12"/>
  <c r="M285" i="12"/>
  <c r="K285" i="12"/>
  <c r="J285" i="12"/>
  <c r="Q284" i="12"/>
  <c r="P284" i="12"/>
  <c r="N284" i="12"/>
  <c r="M284" i="12"/>
  <c r="K284" i="12"/>
  <c r="J284" i="12"/>
  <c r="Q283" i="12"/>
  <c r="P283" i="12"/>
  <c r="N283" i="12"/>
  <c r="M283" i="12"/>
  <c r="K283" i="12"/>
  <c r="J283" i="12"/>
  <c r="Q282" i="12"/>
  <c r="P282" i="12"/>
  <c r="N282" i="12"/>
  <c r="M282" i="12"/>
  <c r="K282" i="12"/>
  <c r="J282" i="12"/>
  <c r="Q281" i="12"/>
  <c r="P281" i="12"/>
  <c r="N281" i="12"/>
  <c r="M281" i="12"/>
  <c r="K281" i="12"/>
  <c r="J281" i="12"/>
  <c r="Q280" i="12"/>
  <c r="P280" i="12"/>
  <c r="N280" i="12"/>
  <c r="M280" i="12"/>
  <c r="K280" i="12"/>
  <c r="J280" i="12"/>
  <c r="Q279" i="12"/>
  <c r="P279" i="12"/>
  <c r="N279" i="12"/>
  <c r="M279" i="12"/>
  <c r="K279" i="12"/>
  <c r="J279" i="12"/>
  <c r="Q278" i="12"/>
  <c r="P278" i="12"/>
  <c r="N278" i="12"/>
  <c r="M278" i="12"/>
  <c r="K278" i="12"/>
  <c r="J278" i="12"/>
  <c r="Q277" i="12"/>
  <c r="P277" i="12"/>
  <c r="N277" i="12"/>
  <c r="M277" i="12"/>
  <c r="K277" i="12"/>
  <c r="J277" i="12"/>
  <c r="Q276" i="12"/>
  <c r="P276" i="12"/>
  <c r="N276" i="12"/>
  <c r="M276" i="12"/>
  <c r="K276" i="12"/>
  <c r="J276" i="12"/>
  <c r="Q275" i="12"/>
  <c r="P275" i="12"/>
  <c r="N275" i="12"/>
  <c r="M275" i="12"/>
  <c r="K275" i="12"/>
  <c r="J275" i="12"/>
  <c r="Q274" i="12"/>
  <c r="P274" i="12"/>
  <c r="N274" i="12"/>
  <c r="M274" i="12"/>
  <c r="K274" i="12"/>
  <c r="J274" i="12"/>
  <c r="Q273" i="12"/>
  <c r="P273" i="12"/>
  <c r="N273" i="12"/>
  <c r="M273" i="12"/>
  <c r="K273" i="12"/>
  <c r="J273" i="12"/>
  <c r="Q272" i="12"/>
  <c r="P272" i="12"/>
  <c r="N272" i="12"/>
  <c r="M272" i="12"/>
  <c r="K272" i="12"/>
  <c r="J272" i="12"/>
  <c r="Q271" i="12"/>
  <c r="P271" i="12"/>
  <c r="N271" i="12"/>
  <c r="M271" i="12"/>
  <c r="K271" i="12"/>
  <c r="J271" i="12"/>
  <c r="Q270" i="12"/>
  <c r="P270" i="12"/>
  <c r="N270" i="12"/>
  <c r="M270" i="12"/>
  <c r="K270" i="12"/>
  <c r="J270" i="12"/>
  <c r="Q269" i="12"/>
  <c r="P269" i="12"/>
  <c r="N269" i="12"/>
  <c r="M269" i="12"/>
  <c r="K269" i="12"/>
  <c r="J269" i="12"/>
  <c r="Q268" i="12"/>
  <c r="P268" i="12"/>
  <c r="N268" i="12"/>
  <c r="M268" i="12"/>
  <c r="K268" i="12"/>
  <c r="J268" i="12"/>
  <c r="Q267" i="12"/>
  <c r="P267" i="12"/>
  <c r="N267" i="12"/>
  <c r="M267" i="12"/>
  <c r="K267" i="12"/>
  <c r="J267" i="12"/>
  <c r="Q266" i="12"/>
  <c r="P266" i="12"/>
  <c r="N266" i="12"/>
  <c r="M266" i="12"/>
  <c r="K266" i="12"/>
  <c r="J266" i="12"/>
  <c r="Q265" i="12"/>
  <c r="P265" i="12"/>
  <c r="N265" i="12"/>
  <c r="M265" i="12"/>
  <c r="K265" i="12"/>
  <c r="J265" i="12"/>
  <c r="Q264" i="12"/>
  <c r="P264" i="12"/>
  <c r="N264" i="12"/>
  <c r="M264" i="12"/>
  <c r="K264" i="12"/>
  <c r="J264" i="12"/>
  <c r="Q263" i="12"/>
  <c r="P263" i="12"/>
  <c r="N263" i="12"/>
  <c r="M263" i="12"/>
  <c r="K263" i="12"/>
  <c r="J263" i="12"/>
  <c r="Q262" i="12"/>
  <c r="P262" i="12"/>
  <c r="N262" i="12"/>
  <c r="M262" i="12"/>
  <c r="K262" i="12"/>
  <c r="J262" i="12"/>
  <c r="Q261" i="12"/>
  <c r="P261" i="12"/>
  <c r="N261" i="12"/>
  <c r="M261" i="12"/>
  <c r="K261" i="12"/>
  <c r="J261" i="12"/>
  <c r="Q260" i="12"/>
  <c r="P260" i="12"/>
  <c r="N260" i="12"/>
  <c r="M260" i="12"/>
  <c r="K260" i="12"/>
  <c r="J260" i="12"/>
  <c r="Q259" i="12"/>
  <c r="P259" i="12"/>
  <c r="N259" i="12"/>
  <c r="M259" i="12"/>
  <c r="K259" i="12"/>
  <c r="J259" i="12"/>
  <c r="Q258" i="12"/>
  <c r="P258" i="12"/>
  <c r="N258" i="12"/>
  <c r="M258" i="12"/>
  <c r="K258" i="12"/>
  <c r="J258" i="12"/>
  <c r="Q257" i="12"/>
  <c r="P257" i="12"/>
  <c r="N257" i="12"/>
  <c r="M257" i="12"/>
  <c r="K257" i="12"/>
  <c r="J257" i="12"/>
  <c r="Q256" i="12"/>
  <c r="P256" i="12"/>
  <c r="N256" i="12"/>
  <c r="M256" i="12"/>
  <c r="K256" i="12"/>
  <c r="J256" i="12"/>
  <c r="Q255" i="12"/>
  <c r="P255" i="12"/>
  <c r="N255" i="12"/>
  <c r="M255" i="12"/>
  <c r="K255" i="12"/>
  <c r="J255" i="12"/>
  <c r="Q254" i="12"/>
  <c r="P254" i="12"/>
  <c r="N254" i="12"/>
  <c r="M254" i="12"/>
  <c r="K254" i="12"/>
  <c r="J254" i="12"/>
  <c r="Q253" i="12"/>
  <c r="P253" i="12"/>
  <c r="N253" i="12"/>
  <c r="M253" i="12"/>
  <c r="K253" i="12"/>
  <c r="J253" i="12"/>
  <c r="Q252" i="12"/>
  <c r="P252" i="12"/>
  <c r="N252" i="12"/>
  <c r="M252" i="12"/>
  <c r="K252" i="12"/>
  <c r="J252" i="12"/>
  <c r="Q251" i="12"/>
  <c r="P251" i="12"/>
  <c r="N251" i="12"/>
  <c r="M251" i="12"/>
  <c r="K251" i="12"/>
  <c r="J251" i="12"/>
  <c r="Q250" i="12"/>
  <c r="P250" i="12"/>
  <c r="N250" i="12"/>
  <c r="M250" i="12"/>
  <c r="K250" i="12"/>
  <c r="J250" i="12"/>
  <c r="Q249" i="12"/>
  <c r="P249" i="12"/>
  <c r="N249" i="12"/>
  <c r="M249" i="12"/>
  <c r="K249" i="12"/>
  <c r="J249" i="12"/>
  <c r="Q248" i="12"/>
  <c r="P248" i="12"/>
  <c r="N248" i="12"/>
  <c r="M248" i="12"/>
  <c r="K248" i="12"/>
  <c r="J248" i="12"/>
  <c r="Q247" i="12"/>
  <c r="P247" i="12"/>
  <c r="N247" i="12"/>
  <c r="M247" i="12"/>
  <c r="K247" i="12"/>
  <c r="J247" i="12"/>
  <c r="Q246" i="12"/>
  <c r="P246" i="12"/>
  <c r="N246" i="12"/>
  <c r="M246" i="12"/>
  <c r="K246" i="12"/>
  <c r="J246" i="12"/>
  <c r="Q245" i="12"/>
  <c r="P245" i="12"/>
  <c r="N245" i="12"/>
  <c r="M245" i="12"/>
  <c r="K245" i="12"/>
  <c r="J245" i="12"/>
  <c r="Q244" i="12"/>
  <c r="P244" i="12"/>
  <c r="N244" i="12"/>
  <c r="M244" i="12"/>
  <c r="K244" i="12"/>
  <c r="J244" i="12"/>
  <c r="Q243" i="12"/>
  <c r="P243" i="12"/>
  <c r="N243" i="12"/>
  <c r="M243" i="12"/>
  <c r="K243" i="12"/>
  <c r="J243" i="12"/>
  <c r="Q242" i="12"/>
  <c r="P242" i="12"/>
  <c r="N242" i="12"/>
  <c r="M242" i="12"/>
  <c r="K242" i="12"/>
  <c r="J242" i="12"/>
  <c r="Q241" i="12"/>
  <c r="P241" i="12"/>
  <c r="N241" i="12"/>
  <c r="M241" i="12"/>
  <c r="K241" i="12"/>
  <c r="J241" i="12"/>
  <c r="Q240" i="12"/>
  <c r="P240" i="12"/>
  <c r="N240" i="12"/>
  <c r="M240" i="12"/>
  <c r="K240" i="12"/>
  <c r="J240" i="12"/>
  <c r="Q239" i="12"/>
  <c r="P239" i="12"/>
  <c r="N239" i="12"/>
  <c r="M239" i="12"/>
  <c r="K239" i="12"/>
  <c r="J239" i="12"/>
  <c r="Q238" i="12"/>
  <c r="P238" i="12"/>
  <c r="N238" i="12"/>
  <c r="M238" i="12"/>
  <c r="K238" i="12"/>
  <c r="J238" i="12"/>
  <c r="Q237" i="12"/>
  <c r="P237" i="12"/>
  <c r="N237" i="12"/>
  <c r="M237" i="12"/>
  <c r="K237" i="12"/>
  <c r="J237" i="12"/>
  <c r="Q236" i="12"/>
  <c r="P236" i="12"/>
  <c r="N236" i="12"/>
  <c r="M236" i="12"/>
  <c r="K236" i="12"/>
  <c r="J236" i="12"/>
  <c r="Q235" i="12"/>
  <c r="P235" i="12"/>
  <c r="N235" i="12"/>
  <c r="M235" i="12"/>
  <c r="K235" i="12"/>
  <c r="J235" i="12"/>
  <c r="Q234" i="12"/>
  <c r="P234" i="12"/>
  <c r="N234" i="12"/>
  <c r="M234" i="12"/>
  <c r="K234" i="12"/>
  <c r="J234" i="12"/>
  <c r="Q233" i="12"/>
  <c r="P233" i="12"/>
  <c r="N233" i="12"/>
  <c r="M233" i="12"/>
  <c r="K233" i="12"/>
  <c r="J233" i="12"/>
  <c r="Q232" i="12"/>
  <c r="P232" i="12"/>
  <c r="N232" i="12"/>
  <c r="M232" i="12"/>
  <c r="K232" i="12"/>
  <c r="J232" i="12"/>
  <c r="Q231" i="12"/>
  <c r="P231" i="12"/>
  <c r="N231" i="12"/>
  <c r="M231" i="12"/>
  <c r="K231" i="12"/>
  <c r="J231" i="12"/>
  <c r="Q230" i="12"/>
  <c r="P230" i="12"/>
  <c r="N230" i="12"/>
  <c r="M230" i="12"/>
  <c r="K230" i="12"/>
  <c r="J230" i="12"/>
  <c r="Q229" i="12"/>
  <c r="P229" i="12"/>
  <c r="N229" i="12"/>
  <c r="M229" i="12"/>
  <c r="K229" i="12"/>
  <c r="J229" i="12"/>
  <c r="Q228" i="12"/>
  <c r="P228" i="12"/>
  <c r="N228" i="12"/>
  <c r="M228" i="12"/>
  <c r="K228" i="12"/>
  <c r="J228" i="12"/>
  <c r="Q227" i="12"/>
  <c r="P227" i="12"/>
  <c r="N227" i="12"/>
  <c r="M227" i="12"/>
  <c r="K227" i="12"/>
  <c r="J227" i="12"/>
  <c r="Q226" i="12"/>
  <c r="P226" i="12"/>
  <c r="N226" i="12"/>
  <c r="M226" i="12"/>
  <c r="K226" i="12"/>
  <c r="J226" i="12"/>
  <c r="Q225" i="12"/>
  <c r="P225" i="12"/>
  <c r="N225" i="12"/>
  <c r="M225" i="12"/>
  <c r="K225" i="12"/>
  <c r="J225" i="12"/>
  <c r="Q224" i="12"/>
  <c r="P224" i="12"/>
  <c r="N224" i="12"/>
  <c r="M224" i="12"/>
  <c r="K224" i="12"/>
  <c r="J224" i="12"/>
  <c r="Q223" i="12"/>
  <c r="P223" i="12"/>
  <c r="N223" i="12"/>
  <c r="M223" i="12"/>
  <c r="K223" i="12"/>
  <c r="J223" i="12"/>
  <c r="Q222" i="12"/>
  <c r="P222" i="12"/>
  <c r="N222" i="12"/>
  <c r="M222" i="12"/>
  <c r="K222" i="12"/>
  <c r="J222" i="12"/>
  <c r="Q221" i="12"/>
  <c r="P221" i="12"/>
  <c r="N221" i="12"/>
  <c r="M221" i="12"/>
  <c r="K221" i="12"/>
  <c r="J221" i="12"/>
  <c r="Q220" i="12"/>
  <c r="P220" i="12"/>
  <c r="N220" i="12"/>
  <c r="M220" i="12"/>
  <c r="K220" i="12"/>
  <c r="J220" i="12"/>
  <c r="Q219" i="12"/>
  <c r="P219" i="12"/>
  <c r="N219" i="12"/>
  <c r="M219" i="12"/>
  <c r="K219" i="12"/>
  <c r="J219" i="12"/>
  <c r="Q218" i="12"/>
  <c r="P218" i="12"/>
  <c r="N218" i="12"/>
  <c r="M218" i="12"/>
  <c r="K218" i="12"/>
  <c r="J218" i="12"/>
  <c r="Q217" i="12"/>
  <c r="P217" i="12"/>
  <c r="N217" i="12"/>
  <c r="M217" i="12"/>
  <c r="K217" i="12"/>
  <c r="J217" i="12"/>
  <c r="Q216" i="12"/>
  <c r="P216" i="12"/>
  <c r="N216" i="12"/>
  <c r="M216" i="12"/>
  <c r="K216" i="12"/>
  <c r="J216" i="12"/>
  <c r="Q215" i="12"/>
  <c r="P215" i="12"/>
  <c r="N215" i="12"/>
  <c r="M215" i="12"/>
  <c r="K215" i="12"/>
  <c r="J215" i="12"/>
  <c r="Q214" i="12"/>
  <c r="P214" i="12"/>
  <c r="N214" i="12"/>
  <c r="M214" i="12"/>
  <c r="K214" i="12"/>
  <c r="J214" i="12"/>
  <c r="Q213" i="12"/>
  <c r="P213" i="12"/>
  <c r="N213" i="12"/>
  <c r="M213" i="12"/>
  <c r="K213" i="12"/>
  <c r="J213" i="12"/>
  <c r="Q212" i="12"/>
  <c r="P212" i="12"/>
  <c r="N212" i="12"/>
  <c r="M212" i="12"/>
  <c r="K212" i="12"/>
  <c r="J212" i="12"/>
  <c r="Q211" i="12"/>
  <c r="P211" i="12"/>
  <c r="N211" i="12"/>
  <c r="M211" i="12"/>
  <c r="K211" i="12"/>
  <c r="J211" i="12"/>
  <c r="Q210" i="12"/>
  <c r="P210" i="12"/>
  <c r="N210" i="12"/>
  <c r="M210" i="12"/>
  <c r="K210" i="12"/>
  <c r="J210" i="12"/>
  <c r="Q209" i="12"/>
  <c r="P209" i="12"/>
  <c r="N209" i="12"/>
  <c r="M209" i="12"/>
  <c r="K209" i="12"/>
  <c r="J209" i="12"/>
  <c r="Q208" i="12"/>
  <c r="P208" i="12"/>
  <c r="N208" i="12"/>
  <c r="M208" i="12"/>
  <c r="K208" i="12"/>
  <c r="J208" i="12"/>
  <c r="Q207" i="12"/>
  <c r="P207" i="12"/>
  <c r="N207" i="12"/>
  <c r="M207" i="12"/>
  <c r="K207" i="12"/>
  <c r="J207" i="12"/>
  <c r="Q206" i="12"/>
  <c r="P206" i="12"/>
  <c r="N206" i="12"/>
  <c r="M206" i="12"/>
  <c r="K206" i="12"/>
  <c r="J206" i="12"/>
  <c r="Q205" i="12"/>
  <c r="P205" i="12"/>
  <c r="N205" i="12"/>
  <c r="M205" i="12"/>
  <c r="K205" i="12"/>
  <c r="J205" i="12"/>
  <c r="Q204" i="12"/>
  <c r="P204" i="12"/>
  <c r="N204" i="12"/>
  <c r="M204" i="12"/>
  <c r="K204" i="12"/>
  <c r="J204" i="12"/>
  <c r="Q203" i="12"/>
  <c r="P203" i="12"/>
  <c r="N203" i="12"/>
  <c r="M203" i="12"/>
  <c r="K203" i="12"/>
  <c r="J203" i="12"/>
  <c r="Q202" i="12"/>
  <c r="P202" i="12"/>
  <c r="N202" i="12"/>
  <c r="M202" i="12"/>
  <c r="K202" i="12"/>
  <c r="J202" i="12"/>
  <c r="Q201" i="12"/>
  <c r="P201" i="12"/>
  <c r="N201" i="12"/>
  <c r="M201" i="12"/>
  <c r="K201" i="12"/>
  <c r="J201" i="12"/>
  <c r="Q200" i="12"/>
  <c r="P200" i="12"/>
  <c r="N200" i="12"/>
  <c r="M200" i="12"/>
  <c r="K200" i="12"/>
  <c r="J200" i="12"/>
  <c r="Q199" i="12"/>
  <c r="P199" i="12"/>
  <c r="N199" i="12"/>
  <c r="M199" i="12"/>
  <c r="K199" i="12"/>
  <c r="J199" i="12"/>
  <c r="Q198" i="12"/>
  <c r="P198" i="12"/>
  <c r="N198" i="12"/>
  <c r="M198" i="12"/>
  <c r="K198" i="12"/>
  <c r="J198" i="12"/>
  <c r="Q197" i="12"/>
  <c r="P197" i="12"/>
  <c r="N197" i="12"/>
  <c r="M197" i="12"/>
  <c r="K197" i="12"/>
  <c r="J197" i="12"/>
  <c r="Q196" i="12"/>
  <c r="P196" i="12"/>
  <c r="N196" i="12"/>
  <c r="M196" i="12"/>
  <c r="K196" i="12"/>
  <c r="J196" i="12"/>
  <c r="Q195" i="12"/>
  <c r="P195" i="12"/>
  <c r="N195" i="12"/>
  <c r="M195" i="12"/>
  <c r="K195" i="12"/>
  <c r="J195" i="12"/>
  <c r="Q194" i="12"/>
  <c r="P194" i="12"/>
  <c r="N194" i="12"/>
  <c r="M194" i="12"/>
  <c r="K194" i="12"/>
  <c r="J194" i="12"/>
  <c r="Q193" i="12"/>
  <c r="P193" i="12"/>
  <c r="N193" i="12"/>
  <c r="M193" i="12"/>
  <c r="K193" i="12"/>
  <c r="J193" i="12"/>
  <c r="Q192" i="12"/>
  <c r="P192" i="12"/>
  <c r="N192" i="12"/>
  <c r="M192" i="12"/>
  <c r="K192" i="12"/>
  <c r="J192" i="12"/>
  <c r="Q191" i="12"/>
  <c r="P191" i="12"/>
  <c r="N191" i="12"/>
  <c r="M191" i="12"/>
  <c r="K191" i="12"/>
  <c r="J191" i="12"/>
  <c r="Q190" i="12"/>
  <c r="P190" i="12"/>
  <c r="N190" i="12"/>
  <c r="M190" i="12"/>
  <c r="K190" i="12"/>
  <c r="J190" i="12"/>
  <c r="Q189" i="12"/>
  <c r="P189" i="12"/>
  <c r="N189" i="12"/>
  <c r="M189" i="12"/>
  <c r="K189" i="12"/>
  <c r="J189" i="12"/>
  <c r="Q188" i="12"/>
  <c r="P188" i="12"/>
  <c r="N188" i="12"/>
  <c r="M188" i="12"/>
  <c r="K188" i="12"/>
  <c r="J188" i="12"/>
  <c r="Q187" i="12"/>
  <c r="P187" i="12"/>
  <c r="N187" i="12"/>
  <c r="M187" i="12"/>
  <c r="K187" i="12"/>
  <c r="J187" i="12"/>
  <c r="Q186" i="12"/>
  <c r="P186" i="12"/>
  <c r="N186" i="12"/>
  <c r="M186" i="12"/>
  <c r="K186" i="12"/>
  <c r="J186" i="12"/>
  <c r="Q185" i="12"/>
  <c r="P185" i="12"/>
  <c r="N185" i="12"/>
  <c r="M185" i="12"/>
  <c r="K185" i="12"/>
  <c r="J185" i="12"/>
  <c r="Q184" i="12"/>
  <c r="P184" i="12"/>
  <c r="N184" i="12"/>
  <c r="M184" i="12"/>
  <c r="K184" i="12"/>
  <c r="J184" i="12"/>
  <c r="Q183" i="12"/>
  <c r="P183" i="12"/>
  <c r="N183" i="12"/>
  <c r="M183" i="12"/>
  <c r="K183" i="12"/>
  <c r="J183" i="12"/>
  <c r="Q182" i="12"/>
  <c r="P182" i="12"/>
  <c r="N182" i="12"/>
  <c r="M182" i="12"/>
  <c r="K182" i="12"/>
  <c r="J182" i="12"/>
  <c r="Q181" i="12"/>
  <c r="P181" i="12"/>
  <c r="N181" i="12"/>
  <c r="M181" i="12"/>
  <c r="K181" i="12"/>
  <c r="J181" i="12"/>
  <c r="Q180" i="12"/>
  <c r="P180" i="12"/>
  <c r="N180" i="12"/>
  <c r="M180" i="12"/>
  <c r="K180" i="12"/>
  <c r="J180" i="12"/>
  <c r="Q179" i="12"/>
  <c r="P179" i="12"/>
  <c r="N179" i="12"/>
  <c r="M179" i="12"/>
  <c r="K179" i="12"/>
  <c r="J179" i="12"/>
  <c r="Q178" i="12"/>
  <c r="P178" i="12"/>
  <c r="N178" i="12"/>
  <c r="M178" i="12"/>
  <c r="K178" i="12"/>
  <c r="J178" i="12"/>
  <c r="Q177" i="12"/>
  <c r="P177" i="12"/>
  <c r="N177" i="12"/>
  <c r="M177" i="12"/>
  <c r="K177" i="12"/>
  <c r="J177" i="12"/>
  <c r="Q176" i="12"/>
  <c r="P176" i="12"/>
  <c r="N176" i="12"/>
  <c r="M176" i="12"/>
  <c r="K176" i="12"/>
  <c r="J176" i="12"/>
  <c r="Q175" i="12"/>
  <c r="P175" i="12"/>
  <c r="N175" i="12"/>
  <c r="M175" i="12"/>
  <c r="K175" i="12"/>
  <c r="J175" i="12"/>
  <c r="Q174" i="12"/>
  <c r="P174" i="12"/>
  <c r="N174" i="12"/>
  <c r="M174" i="12"/>
  <c r="K174" i="12"/>
  <c r="J174" i="12"/>
  <c r="Q173" i="12"/>
  <c r="P173" i="12"/>
  <c r="N173" i="12"/>
  <c r="M173" i="12"/>
  <c r="K173" i="12"/>
  <c r="J173" i="12"/>
  <c r="Q172" i="12"/>
  <c r="P172" i="12"/>
  <c r="N172" i="12"/>
  <c r="M172" i="12"/>
  <c r="K172" i="12"/>
  <c r="J172" i="12"/>
  <c r="Q171" i="12"/>
  <c r="P171" i="12"/>
  <c r="N171" i="12"/>
  <c r="M171" i="12"/>
  <c r="K171" i="12"/>
  <c r="J171" i="12"/>
  <c r="Q170" i="12"/>
  <c r="P170" i="12"/>
  <c r="N170" i="12"/>
  <c r="M170" i="12"/>
  <c r="K170" i="12"/>
  <c r="J170" i="12"/>
  <c r="Q169" i="12"/>
  <c r="P169" i="12"/>
  <c r="N169" i="12"/>
  <c r="M169" i="12"/>
  <c r="K169" i="12"/>
  <c r="J169" i="12"/>
  <c r="Q168" i="12"/>
  <c r="P168" i="12"/>
  <c r="N168" i="12"/>
  <c r="M168" i="12"/>
  <c r="K168" i="12"/>
  <c r="J168" i="12"/>
  <c r="Q167" i="12"/>
  <c r="P167" i="12"/>
  <c r="N167" i="12"/>
  <c r="M167" i="12"/>
  <c r="K167" i="12"/>
  <c r="J167" i="12"/>
  <c r="Q166" i="12"/>
  <c r="P166" i="12"/>
  <c r="N166" i="12"/>
  <c r="M166" i="12"/>
  <c r="K166" i="12"/>
  <c r="J166" i="12"/>
  <c r="Q165" i="12"/>
  <c r="P165" i="12"/>
  <c r="N165" i="12"/>
  <c r="M165" i="12"/>
  <c r="K165" i="12"/>
  <c r="J165" i="12"/>
  <c r="Q164" i="12"/>
  <c r="P164" i="12"/>
  <c r="N164" i="12"/>
  <c r="M164" i="12"/>
  <c r="K164" i="12"/>
  <c r="J164" i="12"/>
  <c r="Q163" i="12"/>
  <c r="P163" i="12"/>
  <c r="N163" i="12"/>
  <c r="M163" i="12"/>
  <c r="K163" i="12"/>
  <c r="J163" i="12"/>
  <c r="Q162" i="12"/>
  <c r="P162" i="12"/>
  <c r="N162" i="12"/>
  <c r="M162" i="12"/>
  <c r="K162" i="12"/>
  <c r="J162" i="12"/>
  <c r="Q161" i="12"/>
  <c r="P161" i="12"/>
  <c r="N161" i="12"/>
  <c r="M161" i="12"/>
  <c r="K161" i="12"/>
  <c r="J161" i="12"/>
  <c r="Q160" i="12"/>
  <c r="P160" i="12"/>
  <c r="N160" i="12"/>
  <c r="M160" i="12"/>
  <c r="K160" i="12"/>
  <c r="J160" i="12"/>
  <c r="Q159" i="12"/>
  <c r="P159" i="12"/>
  <c r="N159" i="12"/>
  <c r="M159" i="12"/>
  <c r="K159" i="12"/>
  <c r="J159" i="12"/>
  <c r="Q158" i="12"/>
  <c r="P158" i="12"/>
  <c r="N158" i="12"/>
  <c r="M158" i="12"/>
  <c r="K158" i="12"/>
  <c r="J158" i="12"/>
  <c r="Q157" i="12"/>
  <c r="P157" i="12"/>
  <c r="N157" i="12"/>
  <c r="M157" i="12"/>
  <c r="K157" i="12"/>
  <c r="J157" i="12"/>
  <c r="Q156" i="12"/>
  <c r="P156" i="12"/>
  <c r="N156" i="12"/>
  <c r="M156" i="12"/>
  <c r="K156" i="12"/>
  <c r="J156" i="12"/>
  <c r="Q155" i="12"/>
  <c r="P155" i="12"/>
  <c r="N155" i="12"/>
  <c r="M155" i="12"/>
  <c r="K155" i="12"/>
  <c r="J155" i="12"/>
  <c r="Q154" i="12"/>
  <c r="P154" i="12"/>
  <c r="N154" i="12"/>
  <c r="M154" i="12"/>
  <c r="K154" i="12"/>
  <c r="J154" i="12"/>
  <c r="Q153" i="12"/>
  <c r="P153" i="12"/>
  <c r="N153" i="12"/>
  <c r="M153" i="12"/>
  <c r="K153" i="12"/>
  <c r="J153" i="12"/>
  <c r="Q152" i="12"/>
  <c r="P152" i="12"/>
  <c r="N152" i="12"/>
  <c r="M152" i="12"/>
  <c r="K152" i="12"/>
  <c r="J152" i="12"/>
  <c r="Q151" i="12"/>
  <c r="P151" i="12"/>
  <c r="N151" i="12"/>
  <c r="M151" i="12"/>
  <c r="K151" i="12"/>
  <c r="J151" i="12"/>
  <c r="Q150" i="12"/>
  <c r="P150" i="12"/>
  <c r="N150" i="12"/>
  <c r="M150" i="12"/>
  <c r="K150" i="12"/>
  <c r="J150" i="12"/>
  <c r="Q149" i="12"/>
  <c r="P149" i="12"/>
  <c r="N149" i="12"/>
  <c r="M149" i="12"/>
  <c r="K149" i="12"/>
  <c r="J149" i="12"/>
  <c r="Q148" i="12"/>
  <c r="P148" i="12"/>
  <c r="N148" i="12"/>
  <c r="M148" i="12"/>
  <c r="K148" i="12"/>
  <c r="J148" i="12"/>
  <c r="Q147" i="12"/>
  <c r="P147" i="12"/>
  <c r="N147" i="12"/>
  <c r="M147" i="12"/>
  <c r="K147" i="12"/>
  <c r="J147" i="12"/>
  <c r="Q146" i="12"/>
  <c r="P146" i="12"/>
  <c r="N146" i="12"/>
  <c r="M146" i="12"/>
  <c r="K146" i="12"/>
  <c r="J146" i="12"/>
  <c r="Q145" i="12"/>
  <c r="P145" i="12"/>
  <c r="N145" i="12"/>
  <c r="M145" i="12"/>
  <c r="K145" i="12"/>
  <c r="J145" i="12"/>
  <c r="Q144" i="12"/>
  <c r="P144" i="12"/>
  <c r="N144" i="12"/>
  <c r="M144" i="12"/>
  <c r="K144" i="12"/>
  <c r="J144" i="12"/>
  <c r="Q143" i="12"/>
  <c r="P143" i="12"/>
  <c r="N143" i="12"/>
  <c r="M143" i="12"/>
  <c r="K143" i="12"/>
  <c r="J143" i="12"/>
  <c r="Q142" i="12"/>
  <c r="P142" i="12"/>
  <c r="N142" i="12"/>
  <c r="M142" i="12"/>
  <c r="K142" i="12"/>
  <c r="J142" i="12"/>
  <c r="Q141" i="12"/>
  <c r="P141" i="12"/>
  <c r="N141" i="12"/>
  <c r="M141" i="12"/>
  <c r="K141" i="12"/>
  <c r="J141" i="12"/>
  <c r="Q140" i="12"/>
  <c r="P140" i="12"/>
  <c r="N140" i="12"/>
  <c r="M140" i="12"/>
  <c r="K140" i="12"/>
  <c r="J140" i="12"/>
  <c r="Q139" i="12"/>
  <c r="P139" i="12"/>
  <c r="N139" i="12"/>
  <c r="M139" i="12"/>
  <c r="K139" i="12"/>
  <c r="J139" i="12"/>
  <c r="Q138" i="12"/>
  <c r="P138" i="12"/>
  <c r="N138" i="12"/>
  <c r="M138" i="12"/>
  <c r="K138" i="12"/>
  <c r="J138" i="12"/>
  <c r="Q137" i="12"/>
  <c r="P137" i="12"/>
  <c r="N137" i="12"/>
  <c r="M137" i="12"/>
  <c r="K137" i="12"/>
  <c r="J137" i="12"/>
  <c r="Q136" i="12"/>
  <c r="P136" i="12"/>
  <c r="N136" i="12"/>
  <c r="M136" i="12"/>
  <c r="K136" i="12"/>
  <c r="J136" i="12"/>
  <c r="Q135" i="12"/>
  <c r="P135" i="12"/>
  <c r="N135" i="12"/>
  <c r="M135" i="12"/>
  <c r="K135" i="12"/>
  <c r="J135" i="12"/>
  <c r="Q134" i="12"/>
  <c r="P134" i="12"/>
  <c r="N134" i="12"/>
  <c r="M134" i="12"/>
  <c r="K134" i="12"/>
  <c r="J134" i="12"/>
  <c r="Q133" i="12"/>
  <c r="P133" i="12"/>
  <c r="N133" i="12"/>
  <c r="M133" i="12"/>
  <c r="K133" i="12"/>
  <c r="J133" i="12"/>
  <c r="Q132" i="12"/>
  <c r="P132" i="12"/>
  <c r="N132" i="12"/>
  <c r="M132" i="12"/>
  <c r="K132" i="12"/>
  <c r="J132" i="12"/>
  <c r="Q131" i="12"/>
  <c r="P131" i="12"/>
  <c r="N131" i="12"/>
  <c r="M131" i="12"/>
  <c r="K131" i="12"/>
  <c r="J131" i="12"/>
  <c r="Q130" i="12"/>
  <c r="P130" i="12"/>
  <c r="N130" i="12"/>
  <c r="M130" i="12"/>
  <c r="K130" i="12"/>
  <c r="J130" i="12"/>
  <c r="Q129" i="12"/>
  <c r="P129" i="12"/>
  <c r="N129" i="12"/>
  <c r="M129" i="12"/>
  <c r="K129" i="12"/>
  <c r="J129" i="12"/>
  <c r="Q128" i="12"/>
  <c r="P128" i="12"/>
  <c r="N128" i="12"/>
  <c r="M128" i="12"/>
  <c r="K128" i="12"/>
  <c r="J128" i="12"/>
  <c r="Q127" i="12"/>
  <c r="P127" i="12"/>
  <c r="N127" i="12"/>
  <c r="M127" i="12"/>
  <c r="K127" i="12"/>
  <c r="J127" i="12"/>
  <c r="Q126" i="12"/>
  <c r="P126" i="12"/>
  <c r="N126" i="12"/>
  <c r="M126" i="12"/>
  <c r="K126" i="12"/>
  <c r="J126" i="12"/>
  <c r="Q125" i="12"/>
  <c r="P125" i="12"/>
  <c r="N125" i="12"/>
  <c r="M125" i="12"/>
  <c r="K125" i="12"/>
  <c r="J125" i="12"/>
  <c r="Q124" i="12"/>
  <c r="P124" i="12"/>
  <c r="N124" i="12"/>
  <c r="M124" i="12"/>
  <c r="K124" i="12"/>
  <c r="J124" i="12"/>
  <c r="Q123" i="12"/>
  <c r="P123" i="12"/>
  <c r="N123" i="12"/>
  <c r="M123" i="12"/>
  <c r="K123" i="12"/>
  <c r="J123" i="12"/>
  <c r="Q122" i="12"/>
  <c r="P122" i="12"/>
  <c r="N122" i="12"/>
  <c r="M122" i="12"/>
  <c r="K122" i="12"/>
  <c r="J122" i="12"/>
  <c r="Q121" i="12"/>
  <c r="P121" i="12"/>
  <c r="N121" i="12"/>
  <c r="M121" i="12"/>
  <c r="K121" i="12"/>
  <c r="J121" i="12"/>
  <c r="Q120" i="12"/>
  <c r="P120" i="12"/>
  <c r="N120" i="12"/>
  <c r="M120" i="12"/>
  <c r="K120" i="12"/>
  <c r="J120" i="12"/>
  <c r="Q119" i="12"/>
  <c r="P119" i="12"/>
  <c r="N119" i="12"/>
  <c r="M119" i="12"/>
  <c r="K119" i="12"/>
  <c r="J119" i="12"/>
  <c r="Q118" i="12"/>
  <c r="P118" i="12"/>
  <c r="N118" i="12"/>
  <c r="M118" i="12"/>
  <c r="K118" i="12"/>
  <c r="J118" i="12"/>
  <c r="Q117" i="12"/>
  <c r="P117" i="12"/>
  <c r="N117" i="12"/>
  <c r="M117" i="12"/>
  <c r="K117" i="12"/>
  <c r="J117" i="12"/>
  <c r="Q116" i="12"/>
  <c r="P116" i="12"/>
  <c r="N116" i="12"/>
  <c r="M116" i="12"/>
  <c r="K116" i="12"/>
  <c r="J116" i="12"/>
  <c r="Q115" i="12"/>
  <c r="P115" i="12"/>
  <c r="N115" i="12"/>
  <c r="M115" i="12"/>
  <c r="K115" i="12"/>
  <c r="J115" i="12"/>
  <c r="Q114" i="12"/>
  <c r="P114" i="12"/>
  <c r="N114" i="12"/>
  <c r="M114" i="12"/>
  <c r="K114" i="12"/>
  <c r="J114" i="12"/>
  <c r="Q113" i="12"/>
  <c r="P113" i="12"/>
  <c r="N113" i="12"/>
  <c r="M113" i="12"/>
  <c r="K113" i="12"/>
  <c r="J113" i="12"/>
  <c r="Q112" i="12"/>
  <c r="P112" i="12"/>
  <c r="N112" i="12"/>
  <c r="M112" i="12"/>
  <c r="K112" i="12"/>
  <c r="J112" i="12"/>
  <c r="Q111" i="12"/>
  <c r="P111" i="12"/>
  <c r="N111" i="12"/>
  <c r="M111" i="12"/>
  <c r="K111" i="12"/>
  <c r="J111" i="12"/>
  <c r="Q110" i="12"/>
  <c r="P110" i="12"/>
  <c r="N110" i="12"/>
  <c r="M110" i="12"/>
  <c r="K110" i="12"/>
  <c r="J110" i="12"/>
  <c r="Q109" i="12"/>
  <c r="P109" i="12"/>
  <c r="N109" i="12"/>
  <c r="M109" i="12"/>
  <c r="K109" i="12"/>
  <c r="J109" i="12"/>
  <c r="Q108" i="12"/>
  <c r="P108" i="12"/>
  <c r="N108" i="12"/>
  <c r="M108" i="12"/>
  <c r="K108" i="12"/>
  <c r="J108" i="12"/>
  <c r="Q107" i="12"/>
  <c r="P107" i="12"/>
  <c r="N107" i="12"/>
  <c r="M107" i="12"/>
  <c r="K107" i="12"/>
  <c r="J107" i="12"/>
  <c r="Q106" i="12"/>
  <c r="P106" i="12"/>
  <c r="N106" i="12"/>
  <c r="M106" i="12"/>
  <c r="K106" i="12"/>
  <c r="J106" i="12"/>
  <c r="Q105" i="12"/>
  <c r="P105" i="12"/>
  <c r="N105" i="12"/>
  <c r="M105" i="12"/>
  <c r="K105" i="12"/>
  <c r="J105" i="12"/>
  <c r="Q104" i="12"/>
  <c r="P104" i="12"/>
  <c r="N104" i="12"/>
  <c r="M104" i="12"/>
  <c r="K104" i="12"/>
  <c r="J104" i="12"/>
  <c r="Q103" i="12"/>
  <c r="P103" i="12"/>
  <c r="N103" i="12"/>
  <c r="M103" i="12"/>
  <c r="K103" i="12"/>
  <c r="J103" i="12"/>
  <c r="Q102" i="12"/>
  <c r="P102" i="12"/>
  <c r="N102" i="12"/>
  <c r="M102" i="12"/>
  <c r="K102" i="12"/>
  <c r="J102" i="12"/>
  <c r="Q101" i="12"/>
  <c r="P101" i="12"/>
  <c r="N101" i="12"/>
  <c r="M101" i="12"/>
  <c r="K101" i="12"/>
  <c r="J101" i="12"/>
  <c r="Q100" i="12"/>
  <c r="P100" i="12"/>
  <c r="N100" i="12"/>
  <c r="M100" i="12"/>
  <c r="K100" i="12"/>
  <c r="J100" i="12"/>
  <c r="Q99" i="12"/>
  <c r="P99" i="12"/>
  <c r="N99" i="12"/>
  <c r="M99" i="12"/>
  <c r="K99" i="12"/>
  <c r="J99" i="12"/>
  <c r="Q98" i="12"/>
  <c r="P98" i="12"/>
  <c r="N98" i="12"/>
  <c r="M98" i="12"/>
  <c r="K98" i="12"/>
  <c r="J98" i="12"/>
  <c r="Q97" i="12"/>
  <c r="P97" i="12"/>
  <c r="N97" i="12"/>
  <c r="M97" i="12"/>
  <c r="K97" i="12"/>
  <c r="J97" i="12"/>
  <c r="Q96" i="12"/>
  <c r="P96" i="12"/>
  <c r="N96" i="12"/>
  <c r="M96" i="12"/>
  <c r="K96" i="12"/>
  <c r="J96" i="12"/>
  <c r="Q95" i="12"/>
  <c r="P95" i="12"/>
  <c r="N95" i="12"/>
  <c r="M95" i="12"/>
  <c r="K95" i="12"/>
  <c r="J95" i="12"/>
  <c r="Q94" i="12"/>
  <c r="P94" i="12"/>
  <c r="N94" i="12"/>
  <c r="M94" i="12"/>
  <c r="K94" i="12"/>
  <c r="J94" i="12"/>
  <c r="Q93" i="12"/>
  <c r="P93" i="12"/>
  <c r="N93" i="12"/>
  <c r="M93" i="12"/>
  <c r="K93" i="12"/>
  <c r="J93" i="12"/>
  <c r="Q92" i="12"/>
  <c r="P92" i="12"/>
  <c r="N92" i="12"/>
  <c r="M92" i="12"/>
  <c r="K92" i="12"/>
  <c r="J92" i="12"/>
  <c r="Q91" i="12"/>
  <c r="P91" i="12"/>
  <c r="N91" i="12"/>
  <c r="M91" i="12"/>
  <c r="K91" i="12"/>
  <c r="J91" i="12"/>
  <c r="Q90" i="12"/>
  <c r="P90" i="12"/>
  <c r="N90" i="12"/>
  <c r="M90" i="12"/>
  <c r="K90" i="12"/>
  <c r="J90" i="12"/>
  <c r="Q89" i="12"/>
  <c r="P89" i="12"/>
  <c r="N89" i="12"/>
  <c r="M89" i="12"/>
  <c r="K89" i="12"/>
  <c r="J89" i="12"/>
  <c r="Q88" i="12"/>
  <c r="P88" i="12"/>
  <c r="N88" i="12"/>
  <c r="M88" i="12"/>
  <c r="K88" i="12"/>
  <c r="J88" i="12"/>
  <c r="Q87" i="12"/>
  <c r="P87" i="12"/>
  <c r="N87" i="12"/>
  <c r="M87" i="12"/>
  <c r="K87" i="12"/>
  <c r="J87" i="12"/>
  <c r="Q86" i="12"/>
  <c r="P86" i="12"/>
  <c r="N86" i="12"/>
  <c r="M86" i="12"/>
  <c r="K86" i="12"/>
  <c r="J86" i="12"/>
  <c r="Q85" i="12"/>
  <c r="P85" i="12"/>
  <c r="N85" i="12"/>
  <c r="M85" i="12"/>
  <c r="K85" i="12"/>
  <c r="J85" i="12"/>
  <c r="Q84" i="12"/>
  <c r="P84" i="12"/>
  <c r="N84" i="12"/>
  <c r="M84" i="12"/>
  <c r="K84" i="12"/>
  <c r="J84" i="12"/>
  <c r="Q83" i="12"/>
  <c r="P83" i="12"/>
  <c r="N83" i="12"/>
  <c r="M83" i="12"/>
  <c r="K83" i="12"/>
  <c r="J83" i="12"/>
  <c r="Q82" i="12"/>
  <c r="P82" i="12"/>
  <c r="N82" i="12"/>
  <c r="M82" i="12"/>
  <c r="K82" i="12"/>
  <c r="J82" i="12"/>
  <c r="Q81" i="12"/>
  <c r="P81" i="12"/>
  <c r="N81" i="12"/>
  <c r="M81" i="12"/>
  <c r="K81" i="12"/>
  <c r="J81" i="12"/>
  <c r="Q80" i="12"/>
  <c r="P80" i="12"/>
  <c r="N80" i="12"/>
  <c r="M80" i="12"/>
  <c r="K80" i="12"/>
  <c r="J80" i="12"/>
  <c r="Q79" i="12"/>
  <c r="P79" i="12"/>
  <c r="N79" i="12"/>
  <c r="M79" i="12"/>
  <c r="K79" i="12"/>
  <c r="J79" i="12"/>
  <c r="Q78" i="12"/>
  <c r="P78" i="12"/>
  <c r="N78" i="12"/>
  <c r="M78" i="12"/>
  <c r="K78" i="12"/>
  <c r="J78" i="12"/>
  <c r="Q77" i="12"/>
  <c r="P77" i="12"/>
  <c r="N77" i="12"/>
  <c r="M77" i="12"/>
  <c r="K77" i="12"/>
  <c r="J77" i="12"/>
  <c r="Q76" i="12"/>
  <c r="P76" i="12"/>
  <c r="N76" i="12"/>
  <c r="M76" i="12"/>
  <c r="K76" i="12"/>
  <c r="J76" i="12"/>
  <c r="Q75" i="12"/>
  <c r="P75" i="12"/>
  <c r="N75" i="12"/>
  <c r="M75" i="12"/>
  <c r="K75" i="12"/>
  <c r="J75" i="12"/>
  <c r="Q74" i="12"/>
  <c r="P74" i="12"/>
  <c r="N74" i="12"/>
  <c r="M74" i="12"/>
  <c r="K74" i="12"/>
  <c r="J74" i="12"/>
  <c r="Q73" i="12"/>
  <c r="P73" i="12"/>
  <c r="N73" i="12"/>
  <c r="M73" i="12"/>
  <c r="K73" i="12"/>
  <c r="J73" i="12"/>
  <c r="Q72" i="12"/>
  <c r="P72" i="12"/>
  <c r="N72" i="12"/>
  <c r="M72" i="12"/>
  <c r="K72" i="12"/>
  <c r="J72" i="12"/>
  <c r="Q71" i="12"/>
  <c r="P71" i="12"/>
  <c r="N71" i="12"/>
  <c r="M71" i="12"/>
  <c r="K71" i="12"/>
  <c r="J71" i="12"/>
  <c r="Q70" i="12"/>
  <c r="P70" i="12"/>
  <c r="N70" i="12"/>
  <c r="M70" i="12"/>
  <c r="K70" i="12"/>
  <c r="J70" i="12"/>
  <c r="Q69" i="12"/>
  <c r="P69" i="12"/>
  <c r="N69" i="12"/>
  <c r="M69" i="12"/>
  <c r="K69" i="12"/>
  <c r="J69" i="12"/>
  <c r="Q68" i="12"/>
  <c r="P68" i="12"/>
  <c r="N68" i="12"/>
  <c r="M68" i="12"/>
  <c r="K68" i="12"/>
  <c r="J68" i="12"/>
  <c r="Q67" i="12"/>
  <c r="P67" i="12"/>
  <c r="N67" i="12"/>
  <c r="M67" i="12"/>
  <c r="K67" i="12"/>
  <c r="J67" i="12"/>
  <c r="Q66" i="12"/>
  <c r="P66" i="12"/>
  <c r="N66" i="12"/>
  <c r="M66" i="12"/>
  <c r="K66" i="12"/>
  <c r="J66" i="12"/>
  <c r="Q65" i="12"/>
  <c r="P65" i="12"/>
  <c r="N65" i="12"/>
  <c r="M65" i="12"/>
  <c r="K65" i="12"/>
  <c r="J65" i="12"/>
  <c r="Q64" i="12"/>
  <c r="P64" i="12"/>
  <c r="N64" i="12"/>
  <c r="M64" i="12"/>
  <c r="K64" i="12"/>
  <c r="J64" i="12"/>
  <c r="Q63" i="12"/>
  <c r="P63" i="12"/>
  <c r="N63" i="12"/>
  <c r="M63" i="12"/>
  <c r="K63" i="12"/>
  <c r="J63" i="12"/>
  <c r="Q62" i="12"/>
  <c r="P62" i="12"/>
  <c r="N62" i="12"/>
  <c r="M62" i="12"/>
  <c r="K62" i="12"/>
  <c r="J62" i="12"/>
  <c r="Q61" i="12"/>
  <c r="P61" i="12"/>
  <c r="N61" i="12"/>
  <c r="M61" i="12"/>
  <c r="K61" i="12"/>
  <c r="J61" i="12"/>
  <c r="Q60" i="12"/>
  <c r="P60" i="12"/>
  <c r="N60" i="12"/>
  <c r="M60" i="12"/>
  <c r="K60" i="12"/>
  <c r="J60" i="12"/>
  <c r="Q59" i="12"/>
  <c r="P59" i="12"/>
  <c r="N59" i="12"/>
  <c r="M59" i="12"/>
  <c r="K59" i="12"/>
  <c r="J59" i="12"/>
  <c r="Q58" i="12"/>
  <c r="P58" i="12"/>
  <c r="N58" i="12"/>
  <c r="M58" i="12"/>
  <c r="K58" i="12"/>
  <c r="J58" i="12"/>
  <c r="Q57" i="12"/>
  <c r="P57" i="12"/>
  <c r="N57" i="12"/>
  <c r="M57" i="12"/>
  <c r="K57" i="12"/>
  <c r="J57" i="12"/>
  <c r="Q56" i="12"/>
  <c r="P56" i="12"/>
  <c r="N56" i="12"/>
  <c r="M56" i="12"/>
  <c r="K56" i="12"/>
  <c r="J56" i="12"/>
  <c r="Q55" i="12"/>
  <c r="P55" i="12"/>
  <c r="N55" i="12"/>
  <c r="M55" i="12"/>
  <c r="K55" i="12"/>
  <c r="J55" i="12"/>
  <c r="Q54" i="12"/>
  <c r="P54" i="12"/>
  <c r="N54" i="12"/>
  <c r="M54" i="12"/>
  <c r="K54" i="12"/>
  <c r="J54" i="12"/>
  <c r="Q53" i="12"/>
  <c r="P53" i="12"/>
  <c r="N53" i="12"/>
  <c r="M53" i="12"/>
  <c r="K53" i="12"/>
  <c r="J53" i="12"/>
  <c r="Q52" i="12"/>
  <c r="P52" i="12"/>
  <c r="N52" i="12"/>
  <c r="M52" i="12"/>
  <c r="K52" i="12"/>
  <c r="J52" i="12"/>
  <c r="Q51" i="12"/>
  <c r="P51" i="12"/>
  <c r="N51" i="12"/>
  <c r="M51" i="12"/>
  <c r="K51" i="12"/>
  <c r="J51" i="12"/>
  <c r="Q50" i="12"/>
  <c r="P50" i="12"/>
  <c r="N50" i="12"/>
  <c r="M50" i="12"/>
  <c r="K50" i="12"/>
  <c r="J50" i="12"/>
  <c r="Q49" i="12"/>
  <c r="P49" i="12"/>
  <c r="N49" i="12"/>
  <c r="M49" i="12"/>
  <c r="K49" i="12"/>
  <c r="J49" i="12"/>
  <c r="Q48" i="12"/>
  <c r="P48" i="12"/>
  <c r="N48" i="12"/>
  <c r="M48" i="12"/>
  <c r="K48" i="12"/>
  <c r="J48" i="12"/>
  <c r="Q47" i="12"/>
  <c r="P47" i="12"/>
  <c r="N47" i="12"/>
  <c r="M47" i="12"/>
  <c r="K47" i="12"/>
  <c r="J47" i="12"/>
  <c r="Q46" i="12"/>
  <c r="P46" i="12"/>
  <c r="N46" i="12"/>
  <c r="M46" i="12"/>
  <c r="K46" i="12"/>
  <c r="J46" i="12"/>
  <c r="Q45" i="12"/>
  <c r="P45" i="12"/>
  <c r="N45" i="12"/>
  <c r="M45" i="12"/>
  <c r="K45" i="12"/>
  <c r="J45" i="12"/>
  <c r="Q44" i="12"/>
  <c r="P44" i="12"/>
  <c r="N44" i="12"/>
  <c r="M44" i="12"/>
  <c r="K44" i="12"/>
  <c r="J44" i="12"/>
  <c r="Q43" i="12"/>
  <c r="P43" i="12"/>
  <c r="N43" i="12"/>
  <c r="M43" i="12"/>
  <c r="K43" i="12"/>
  <c r="J43" i="12"/>
  <c r="Q42" i="12"/>
  <c r="P42" i="12"/>
  <c r="N42" i="12"/>
  <c r="M42" i="12"/>
  <c r="K42" i="12"/>
  <c r="J42" i="12"/>
  <c r="Q41" i="12"/>
  <c r="P41" i="12"/>
  <c r="N41" i="12"/>
  <c r="M41" i="12"/>
  <c r="K41" i="12"/>
  <c r="J41" i="12"/>
  <c r="Q40" i="12"/>
  <c r="P40" i="12"/>
  <c r="N40" i="12"/>
  <c r="N33" i="12" s="1"/>
  <c r="M40" i="12"/>
  <c r="K40" i="12"/>
  <c r="J40" i="12"/>
  <c r="Q39" i="12"/>
  <c r="P39" i="12"/>
  <c r="N39" i="12"/>
  <c r="M39" i="12"/>
  <c r="K39" i="12"/>
  <c r="K33" i="12" s="1"/>
  <c r="J39" i="12"/>
  <c r="J33" i="12" s="1"/>
  <c r="Q38" i="12"/>
  <c r="P38" i="12"/>
  <c r="N38" i="12"/>
  <c r="M38" i="12"/>
  <c r="K38" i="12"/>
  <c r="J38" i="12"/>
  <c r="Q37" i="12"/>
  <c r="Q33" i="12" s="1"/>
  <c r="P37" i="12"/>
  <c r="P33" i="12" s="1"/>
  <c r="N37" i="12"/>
  <c r="M37" i="12"/>
  <c r="K37" i="12"/>
  <c r="J37" i="12"/>
  <c r="M33" i="12"/>
  <c r="Q33" i="15"/>
  <c r="P33" i="15"/>
  <c r="N33" i="15"/>
  <c r="M33" i="15"/>
  <c r="K33" i="15"/>
  <c r="J33" i="15"/>
  <c r="P38" i="15"/>
  <c r="Q38" i="15"/>
  <c r="P39" i="15"/>
  <c r="Q39" i="15"/>
  <c r="P40" i="15"/>
  <c r="Q40" i="15"/>
  <c r="P41" i="15"/>
  <c r="Q41" i="15"/>
  <c r="P42" i="15"/>
  <c r="Q42" i="15"/>
  <c r="P43" i="15"/>
  <c r="Q43" i="15"/>
  <c r="P44" i="15"/>
  <c r="Q44" i="15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P53" i="15"/>
  <c r="Q53" i="15"/>
  <c r="P54" i="15"/>
  <c r="Q54" i="15"/>
  <c r="P55" i="15"/>
  <c r="Q55" i="15"/>
  <c r="P56" i="15"/>
  <c r="Q56" i="15"/>
  <c r="P57" i="15"/>
  <c r="Q57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7" i="15"/>
  <c r="Q67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P75" i="15"/>
  <c r="Q75" i="15"/>
  <c r="P76" i="15"/>
  <c r="Q76" i="15"/>
  <c r="P77" i="15"/>
  <c r="Q77" i="15"/>
  <c r="P78" i="15"/>
  <c r="Q78" i="15"/>
  <c r="P79" i="15"/>
  <c r="Q79" i="15"/>
  <c r="P80" i="15"/>
  <c r="Q80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7" i="15"/>
  <c r="Q87" i="15"/>
  <c r="P88" i="15"/>
  <c r="Q88" i="15"/>
  <c r="P89" i="15"/>
  <c r="Q89" i="15"/>
  <c r="P90" i="15"/>
  <c r="Q90" i="15"/>
  <c r="P91" i="15"/>
  <c r="Q91" i="15"/>
  <c r="P92" i="15"/>
  <c r="Q92" i="15"/>
  <c r="P93" i="15"/>
  <c r="Q93" i="15"/>
  <c r="P94" i="15"/>
  <c r="Q94" i="15"/>
  <c r="P95" i="15"/>
  <c r="Q95" i="15"/>
  <c r="P96" i="15"/>
  <c r="Q96" i="15"/>
  <c r="P97" i="15"/>
  <c r="Q97" i="15"/>
  <c r="P98" i="15"/>
  <c r="Q98" i="15"/>
  <c r="P99" i="15"/>
  <c r="Q99" i="15"/>
  <c r="P100" i="15"/>
  <c r="Q100" i="15"/>
  <c r="P101" i="15"/>
  <c r="Q101" i="15"/>
  <c r="P102" i="15"/>
  <c r="Q102" i="15"/>
  <c r="P103" i="15"/>
  <c r="Q103" i="15"/>
  <c r="P104" i="15"/>
  <c r="Q104" i="15"/>
  <c r="P105" i="15"/>
  <c r="Q105" i="15"/>
  <c r="P106" i="15"/>
  <c r="Q106" i="15"/>
  <c r="P107" i="15"/>
  <c r="Q107" i="15"/>
  <c r="P108" i="15"/>
  <c r="Q108" i="15"/>
  <c r="P109" i="15"/>
  <c r="Q109" i="15"/>
  <c r="P110" i="15"/>
  <c r="Q110" i="15"/>
  <c r="P111" i="15"/>
  <c r="Q111" i="15"/>
  <c r="P112" i="15"/>
  <c r="Q112" i="15"/>
  <c r="P113" i="15"/>
  <c r="Q113" i="15"/>
  <c r="P114" i="15"/>
  <c r="Q114" i="15"/>
  <c r="P115" i="15"/>
  <c r="Q115" i="15"/>
  <c r="P116" i="15"/>
  <c r="Q116" i="15"/>
  <c r="P117" i="15"/>
  <c r="Q117" i="15"/>
  <c r="P118" i="15"/>
  <c r="Q118" i="15"/>
  <c r="P119" i="15"/>
  <c r="Q119" i="15"/>
  <c r="P120" i="15"/>
  <c r="Q120" i="15"/>
  <c r="P121" i="15"/>
  <c r="Q121" i="15"/>
  <c r="P122" i="15"/>
  <c r="Q122" i="15"/>
  <c r="P123" i="15"/>
  <c r="Q123" i="15"/>
  <c r="P124" i="15"/>
  <c r="Q124" i="15"/>
  <c r="P125" i="15"/>
  <c r="Q125" i="15"/>
  <c r="P126" i="15"/>
  <c r="Q126" i="15"/>
  <c r="P127" i="15"/>
  <c r="Q127" i="15"/>
  <c r="P128" i="15"/>
  <c r="Q128" i="15"/>
  <c r="P129" i="15"/>
  <c r="Q129" i="15"/>
  <c r="P130" i="15"/>
  <c r="Q130" i="15"/>
  <c r="P131" i="15"/>
  <c r="Q131" i="15"/>
  <c r="P132" i="15"/>
  <c r="Q132" i="15"/>
  <c r="P133" i="15"/>
  <c r="Q133" i="15"/>
  <c r="P134" i="15"/>
  <c r="Q134" i="15"/>
  <c r="P135" i="15"/>
  <c r="Q135" i="15"/>
  <c r="P136" i="15"/>
  <c r="Q136" i="15"/>
  <c r="P137" i="15"/>
  <c r="Q137" i="15"/>
  <c r="P138" i="15"/>
  <c r="Q138" i="15"/>
  <c r="P139" i="15"/>
  <c r="Q139" i="15"/>
  <c r="P140" i="15"/>
  <c r="Q140" i="15"/>
  <c r="P141" i="15"/>
  <c r="Q141" i="15"/>
  <c r="P142" i="15"/>
  <c r="Q142" i="15"/>
  <c r="P143" i="15"/>
  <c r="Q143" i="15"/>
  <c r="P144" i="15"/>
  <c r="Q144" i="15"/>
  <c r="P145" i="15"/>
  <c r="Q145" i="15"/>
  <c r="P146" i="15"/>
  <c r="Q146" i="15"/>
  <c r="P147" i="15"/>
  <c r="Q147" i="15"/>
  <c r="P148" i="15"/>
  <c r="Q148" i="15"/>
  <c r="P149" i="15"/>
  <c r="Q149" i="15"/>
  <c r="P150" i="15"/>
  <c r="Q150" i="15"/>
  <c r="P151" i="15"/>
  <c r="Q151" i="15"/>
  <c r="P152" i="15"/>
  <c r="Q152" i="15"/>
  <c r="P153" i="15"/>
  <c r="Q153" i="15"/>
  <c r="P154" i="15"/>
  <c r="Q154" i="15"/>
  <c r="P155" i="15"/>
  <c r="Q155" i="15"/>
  <c r="P156" i="15"/>
  <c r="Q156" i="15"/>
  <c r="P157" i="15"/>
  <c r="Q157" i="15"/>
  <c r="P158" i="15"/>
  <c r="Q158" i="15"/>
  <c r="P159" i="15"/>
  <c r="Q159" i="15"/>
  <c r="P160" i="15"/>
  <c r="Q160" i="15"/>
  <c r="P161" i="15"/>
  <c r="Q161" i="15"/>
  <c r="P162" i="15"/>
  <c r="Q162" i="15"/>
  <c r="P163" i="15"/>
  <c r="Q163" i="15"/>
  <c r="P164" i="15"/>
  <c r="Q164" i="15"/>
  <c r="P165" i="15"/>
  <c r="Q165" i="15"/>
  <c r="P166" i="15"/>
  <c r="Q166" i="15"/>
  <c r="P167" i="15"/>
  <c r="Q167" i="15"/>
  <c r="P168" i="15"/>
  <c r="Q168" i="15"/>
  <c r="P169" i="15"/>
  <c r="Q169" i="15"/>
  <c r="P170" i="15"/>
  <c r="Q170" i="15"/>
  <c r="P171" i="15"/>
  <c r="Q171" i="15"/>
  <c r="P172" i="15"/>
  <c r="Q172" i="15"/>
  <c r="P173" i="15"/>
  <c r="Q173" i="15"/>
  <c r="P174" i="15"/>
  <c r="Q174" i="15"/>
  <c r="P175" i="15"/>
  <c r="Q175" i="15"/>
  <c r="P176" i="15"/>
  <c r="Q176" i="15"/>
  <c r="P177" i="15"/>
  <c r="Q177" i="15"/>
  <c r="P178" i="15"/>
  <c r="Q178" i="15"/>
  <c r="P179" i="15"/>
  <c r="Q179" i="15"/>
  <c r="P180" i="15"/>
  <c r="Q180" i="15"/>
  <c r="P181" i="15"/>
  <c r="Q181" i="15"/>
  <c r="P182" i="15"/>
  <c r="Q182" i="15"/>
  <c r="P183" i="15"/>
  <c r="Q183" i="15"/>
  <c r="P184" i="15"/>
  <c r="Q184" i="15"/>
  <c r="P185" i="15"/>
  <c r="Q185" i="15"/>
  <c r="P186" i="15"/>
  <c r="Q186" i="15"/>
  <c r="P187" i="15"/>
  <c r="Q187" i="15"/>
  <c r="P188" i="15"/>
  <c r="Q188" i="15"/>
  <c r="P189" i="15"/>
  <c r="Q189" i="15"/>
  <c r="P190" i="15"/>
  <c r="Q190" i="15"/>
  <c r="P191" i="15"/>
  <c r="Q191" i="15"/>
  <c r="P192" i="15"/>
  <c r="Q192" i="15"/>
  <c r="P193" i="15"/>
  <c r="Q193" i="15"/>
  <c r="P194" i="15"/>
  <c r="Q194" i="15"/>
  <c r="P195" i="15"/>
  <c r="Q195" i="15"/>
  <c r="P196" i="15"/>
  <c r="Q196" i="15"/>
  <c r="P197" i="15"/>
  <c r="Q197" i="15"/>
  <c r="P198" i="15"/>
  <c r="Q198" i="15"/>
  <c r="P199" i="15"/>
  <c r="Q199" i="15"/>
  <c r="P200" i="15"/>
  <c r="Q200" i="15"/>
  <c r="P201" i="15"/>
  <c r="Q201" i="15"/>
  <c r="P202" i="15"/>
  <c r="Q202" i="15"/>
  <c r="P203" i="15"/>
  <c r="Q203" i="15"/>
  <c r="P204" i="15"/>
  <c r="Q204" i="15"/>
  <c r="P205" i="15"/>
  <c r="Q205" i="15"/>
  <c r="P206" i="15"/>
  <c r="Q206" i="15"/>
  <c r="P207" i="15"/>
  <c r="Q207" i="15"/>
  <c r="P208" i="15"/>
  <c r="Q208" i="15"/>
  <c r="P209" i="15"/>
  <c r="Q209" i="15"/>
  <c r="P210" i="15"/>
  <c r="Q210" i="15"/>
  <c r="P211" i="15"/>
  <c r="Q211" i="15"/>
  <c r="P212" i="15"/>
  <c r="Q212" i="15"/>
  <c r="P213" i="15"/>
  <c r="Q213" i="15"/>
  <c r="P214" i="15"/>
  <c r="Q214" i="15"/>
  <c r="P215" i="15"/>
  <c r="Q215" i="15"/>
  <c r="P216" i="15"/>
  <c r="Q216" i="15"/>
  <c r="P217" i="15"/>
  <c r="Q217" i="15"/>
  <c r="P218" i="15"/>
  <c r="Q218" i="15"/>
  <c r="P219" i="15"/>
  <c r="Q219" i="15"/>
  <c r="P220" i="15"/>
  <c r="Q220" i="15"/>
  <c r="P221" i="15"/>
  <c r="Q221" i="15"/>
  <c r="P222" i="15"/>
  <c r="Q222" i="15"/>
  <c r="P223" i="15"/>
  <c r="Q223" i="15"/>
  <c r="P224" i="15"/>
  <c r="Q224" i="15"/>
  <c r="P225" i="15"/>
  <c r="Q225" i="15"/>
  <c r="P226" i="15"/>
  <c r="Q226" i="15"/>
  <c r="P227" i="15"/>
  <c r="Q227" i="15"/>
  <c r="P228" i="15"/>
  <c r="Q228" i="15"/>
  <c r="P229" i="15"/>
  <c r="Q229" i="15"/>
  <c r="P230" i="15"/>
  <c r="Q230" i="15"/>
  <c r="P231" i="15"/>
  <c r="Q231" i="15"/>
  <c r="P232" i="15"/>
  <c r="Q232" i="15"/>
  <c r="P233" i="15"/>
  <c r="Q233" i="15"/>
  <c r="P234" i="15"/>
  <c r="Q234" i="15"/>
  <c r="P235" i="15"/>
  <c r="Q235" i="15"/>
  <c r="P236" i="15"/>
  <c r="Q236" i="15"/>
  <c r="P237" i="15"/>
  <c r="Q237" i="15"/>
  <c r="P238" i="15"/>
  <c r="Q238" i="15"/>
  <c r="P239" i="15"/>
  <c r="Q239" i="15"/>
  <c r="P240" i="15"/>
  <c r="Q240" i="15"/>
  <c r="P241" i="15"/>
  <c r="Q241" i="15"/>
  <c r="P242" i="15"/>
  <c r="Q242" i="15"/>
  <c r="P243" i="15"/>
  <c r="Q243" i="15"/>
  <c r="P244" i="15"/>
  <c r="Q244" i="15"/>
  <c r="P245" i="15"/>
  <c r="Q245" i="15"/>
  <c r="P246" i="15"/>
  <c r="Q246" i="15"/>
  <c r="P247" i="15"/>
  <c r="Q247" i="15"/>
  <c r="P248" i="15"/>
  <c r="Q248" i="15"/>
  <c r="P249" i="15"/>
  <c r="Q249" i="15"/>
  <c r="P250" i="15"/>
  <c r="Q250" i="15"/>
  <c r="P251" i="15"/>
  <c r="Q251" i="15"/>
  <c r="P252" i="15"/>
  <c r="Q252" i="15"/>
  <c r="P253" i="15"/>
  <c r="Q253" i="15"/>
  <c r="P254" i="15"/>
  <c r="Q254" i="15"/>
  <c r="P255" i="15"/>
  <c r="Q255" i="15"/>
  <c r="P256" i="15"/>
  <c r="Q256" i="15"/>
  <c r="P257" i="15"/>
  <c r="Q257" i="15"/>
  <c r="P258" i="15"/>
  <c r="Q258" i="15"/>
  <c r="P259" i="15"/>
  <c r="Q259" i="15"/>
  <c r="P260" i="15"/>
  <c r="Q260" i="15"/>
  <c r="P261" i="15"/>
  <c r="Q261" i="15"/>
  <c r="P262" i="15"/>
  <c r="Q262" i="15"/>
  <c r="P263" i="15"/>
  <c r="Q263" i="15"/>
  <c r="P264" i="15"/>
  <c r="Q264" i="15"/>
  <c r="P265" i="15"/>
  <c r="Q265" i="15"/>
  <c r="P266" i="15"/>
  <c r="Q266" i="15"/>
  <c r="P267" i="15"/>
  <c r="Q267" i="15"/>
  <c r="P268" i="15"/>
  <c r="Q268" i="15"/>
  <c r="P269" i="15"/>
  <c r="Q269" i="15"/>
  <c r="P270" i="15"/>
  <c r="Q270" i="15"/>
  <c r="P271" i="15"/>
  <c r="Q271" i="15"/>
  <c r="P272" i="15"/>
  <c r="Q272" i="15"/>
  <c r="P273" i="15"/>
  <c r="Q273" i="15"/>
  <c r="P274" i="15"/>
  <c r="Q274" i="15"/>
  <c r="P275" i="15"/>
  <c r="Q275" i="15"/>
  <c r="P276" i="15"/>
  <c r="Q276" i="15"/>
  <c r="P277" i="15"/>
  <c r="Q277" i="15"/>
  <c r="P278" i="15"/>
  <c r="Q278" i="15"/>
  <c r="P279" i="15"/>
  <c r="Q279" i="15"/>
  <c r="P280" i="15"/>
  <c r="Q280" i="15"/>
  <c r="P281" i="15"/>
  <c r="Q281" i="15"/>
  <c r="P282" i="15"/>
  <c r="Q282" i="15"/>
  <c r="P283" i="15"/>
  <c r="Q283" i="15"/>
  <c r="P284" i="15"/>
  <c r="Q284" i="15"/>
  <c r="P285" i="15"/>
  <c r="Q285" i="15"/>
  <c r="P286" i="15"/>
  <c r="Q286" i="15"/>
  <c r="P287" i="15"/>
  <c r="Q287" i="15"/>
  <c r="P288" i="15"/>
  <c r="Q288" i="15"/>
  <c r="P289" i="15"/>
  <c r="Q289" i="15"/>
  <c r="P290" i="15"/>
  <c r="Q290" i="15"/>
  <c r="P291" i="15"/>
  <c r="Q291" i="15"/>
  <c r="P292" i="15"/>
  <c r="Q292" i="15"/>
  <c r="P293" i="15"/>
  <c r="Q293" i="15"/>
  <c r="P294" i="15"/>
  <c r="Q294" i="15"/>
  <c r="P295" i="15"/>
  <c r="Q295" i="15"/>
  <c r="P296" i="15"/>
  <c r="Q296" i="15"/>
  <c r="P297" i="15"/>
  <c r="Q297" i="15"/>
  <c r="P298" i="15"/>
  <c r="Q298" i="15"/>
  <c r="P299" i="15"/>
  <c r="Q299" i="15"/>
  <c r="P300" i="15"/>
  <c r="Q300" i="15"/>
  <c r="P301" i="15"/>
  <c r="Q301" i="15"/>
  <c r="P302" i="15"/>
  <c r="Q302" i="15"/>
  <c r="P303" i="15"/>
  <c r="Q303" i="15"/>
  <c r="P304" i="15"/>
  <c r="Q304" i="15"/>
  <c r="P305" i="15"/>
  <c r="Q305" i="15"/>
  <c r="P306" i="15"/>
  <c r="Q306" i="15"/>
  <c r="P307" i="15"/>
  <c r="Q307" i="15"/>
  <c r="P308" i="15"/>
  <c r="Q308" i="15"/>
  <c r="P309" i="15"/>
  <c r="Q309" i="15"/>
  <c r="P310" i="15"/>
  <c r="Q310" i="15"/>
  <c r="P311" i="15"/>
  <c r="Q311" i="15"/>
  <c r="P312" i="15"/>
  <c r="Q312" i="15"/>
  <c r="P313" i="15"/>
  <c r="Q313" i="15"/>
  <c r="P314" i="15"/>
  <c r="Q314" i="15"/>
  <c r="P315" i="15"/>
  <c r="Q315" i="15"/>
  <c r="P316" i="15"/>
  <c r="Q316" i="15"/>
  <c r="P317" i="15"/>
  <c r="Q317" i="15"/>
  <c r="P318" i="15"/>
  <c r="Q318" i="15"/>
  <c r="P319" i="15"/>
  <c r="Q319" i="15"/>
  <c r="P320" i="15"/>
  <c r="Q320" i="15"/>
  <c r="P321" i="15"/>
  <c r="Q321" i="15"/>
  <c r="P322" i="15"/>
  <c r="Q322" i="15"/>
  <c r="P323" i="15"/>
  <c r="Q323" i="15"/>
  <c r="P324" i="15"/>
  <c r="Q324" i="15"/>
  <c r="P325" i="15"/>
  <c r="Q325" i="15"/>
  <c r="P326" i="15"/>
  <c r="Q326" i="15"/>
  <c r="P327" i="15"/>
  <c r="Q327" i="15"/>
  <c r="P328" i="15"/>
  <c r="Q328" i="15"/>
  <c r="P329" i="15"/>
  <c r="Q329" i="15"/>
  <c r="P330" i="15"/>
  <c r="Q330" i="15"/>
  <c r="P331" i="15"/>
  <c r="Q331" i="15"/>
  <c r="P332" i="15"/>
  <c r="Q332" i="15"/>
  <c r="P333" i="15"/>
  <c r="Q333" i="15"/>
  <c r="Q37" i="15"/>
  <c r="P37" i="15"/>
  <c r="M38" i="15"/>
  <c r="N38" i="15"/>
  <c r="M39" i="15"/>
  <c r="N39" i="15"/>
  <c r="M40" i="15"/>
  <c r="N40" i="15"/>
  <c r="M41" i="15"/>
  <c r="N41" i="15"/>
  <c r="M42" i="15"/>
  <c r="N42" i="15"/>
  <c r="M43" i="15"/>
  <c r="N43" i="15"/>
  <c r="M44" i="15"/>
  <c r="N44" i="15"/>
  <c r="M45" i="15"/>
  <c r="N45" i="15"/>
  <c r="M46" i="15"/>
  <c r="N46" i="15"/>
  <c r="M47" i="15"/>
  <c r="N47" i="15"/>
  <c r="M48" i="15"/>
  <c r="N48" i="15"/>
  <c r="M49" i="15"/>
  <c r="N49" i="15"/>
  <c r="M50" i="15"/>
  <c r="N50" i="15"/>
  <c r="M51" i="15"/>
  <c r="N51" i="15"/>
  <c r="M52" i="15"/>
  <c r="N52" i="15"/>
  <c r="M53" i="15"/>
  <c r="N53" i="15"/>
  <c r="M54" i="15"/>
  <c r="N54" i="15"/>
  <c r="M55" i="15"/>
  <c r="N55" i="15"/>
  <c r="M56" i="15"/>
  <c r="N56" i="15"/>
  <c r="M57" i="15"/>
  <c r="N57" i="15"/>
  <c r="M58" i="15"/>
  <c r="N58" i="15"/>
  <c r="M59" i="15"/>
  <c r="N59" i="15"/>
  <c r="M60" i="15"/>
  <c r="N60" i="15"/>
  <c r="M61" i="15"/>
  <c r="N61" i="15"/>
  <c r="M62" i="15"/>
  <c r="N62" i="15"/>
  <c r="M63" i="15"/>
  <c r="N63" i="15"/>
  <c r="M64" i="15"/>
  <c r="N64" i="15"/>
  <c r="M65" i="15"/>
  <c r="N65" i="15"/>
  <c r="M66" i="15"/>
  <c r="N66" i="15"/>
  <c r="M67" i="15"/>
  <c r="N67" i="15"/>
  <c r="M68" i="15"/>
  <c r="N68" i="15"/>
  <c r="M69" i="15"/>
  <c r="N69" i="15"/>
  <c r="M70" i="15"/>
  <c r="N70" i="15"/>
  <c r="M71" i="15"/>
  <c r="N71" i="15"/>
  <c r="M72" i="15"/>
  <c r="N72" i="15"/>
  <c r="M73" i="15"/>
  <c r="N73" i="15"/>
  <c r="M74" i="15"/>
  <c r="N74" i="15"/>
  <c r="M75" i="15"/>
  <c r="N75" i="15"/>
  <c r="M76" i="15"/>
  <c r="N76" i="15"/>
  <c r="M77" i="15"/>
  <c r="N77" i="15"/>
  <c r="M78" i="15"/>
  <c r="N78" i="15"/>
  <c r="M79" i="15"/>
  <c r="N79" i="15"/>
  <c r="M80" i="15"/>
  <c r="N80" i="15"/>
  <c r="M81" i="15"/>
  <c r="N81" i="15"/>
  <c r="M82" i="15"/>
  <c r="N82" i="15"/>
  <c r="M83" i="15"/>
  <c r="N83" i="15"/>
  <c r="M84" i="15"/>
  <c r="N84" i="15"/>
  <c r="M85" i="15"/>
  <c r="N85" i="15"/>
  <c r="M86" i="15"/>
  <c r="N86" i="15"/>
  <c r="M87" i="15"/>
  <c r="N87" i="15"/>
  <c r="M88" i="15"/>
  <c r="N88" i="15"/>
  <c r="M89" i="15"/>
  <c r="N89" i="15"/>
  <c r="M90" i="15"/>
  <c r="N90" i="15"/>
  <c r="M91" i="15"/>
  <c r="N91" i="15"/>
  <c r="M92" i="15"/>
  <c r="N92" i="15"/>
  <c r="M93" i="15"/>
  <c r="N93" i="15"/>
  <c r="M94" i="15"/>
  <c r="N94" i="15"/>
  <c r="M95" i="15"/>
  <c r="N95" i="15"/>
  <c r="M96" i="15"/>
  <c r="N96" i="15"/>
  <c r="M97" i="15"/>
  <c r="N97" i="15"/>
  <c r="M98" i="15"/>
  <c r="N98" i="15"/>
  <c r="M99" i="15"/>
  <c r="N99" i="15"/>
  <c r="M100" i="15"/>
  <c r="N100" i="15"/>
  <c r="M101" i="15"/>
  <c r="N101" i="15"/>
  <c r="M102" i="15"/>
  <c r="N102" i="15"/>
  <c r="M103" i="15"/>
  <c r="N103" i="15"/>
  <c r="M104" i="15"/>
  <c r="N104" i="15"/>
  <c r="M105" i="15"/>
  <c r="N105" i="15"/>
  <c r="M106" i="15"/>
  <c r="N106" i="15"/>
  <c r="M107" i="15"/>
  <c r="N107" i="15"/>
  <c r="M108" i="15"/>
  <c r="N108" i="15"/>
  <c r="M109" i="15"/>
  <c r="N109" i="15"/>
  <c r="M110" i="15"/>
  <c r="N110" i="15"/>
  <c r="M111" i="15"/>
  <c r="N111" i="15"/>
  <c r="M112" i="15"/>
  <c r="N112" i="15"/>
  <c r="M113" i="15"/>
  <c r="N113" i="15"/>
  <c r="M114" i="15"/>
  <c r="N114" i="15"/>
  <c r="M115" i="15"/>
  <c r="N115" i="15"/>
  <c r="M116" i="15"/>
  <c r="N116" i="15"/>
  <c r="M117" i="15"/>
  <c r="N117" i="15"/>
  <c r="M118" i="15"/>
  <c r="N118" i="15"/>
  <c r="M119" i="15"/>
  <c r="N119" i="15"/>
  <c r="M120" i="15"/>
  <c r="N120" i="15"/>
  <c r="M121" i="15"/>
  <c r="N121" i="15"/>
  <c r="M122" i="15"/>
  <c r="N122" i="15"/>
  <c r="M123" i="15"/>
  <c r="N123" i="15"/>
  <c r="M124" i="15"/>
  <c r="N124" i="15"/>
  <c r="M125" i="15"/>
  <c r="N125" i="15"/>
  <c r="M126" i="15"/>
  <c r="N126" i="15"/>
  <c r="M127" i="15"/>
  <c r="N127" i="15"/>
  <c r="M128" i="15"/>
  <c r="N128" i="15"/>
  <c r="M129" i="15"/>
  <c r="N129" i="15"/>
  <c r="M130" i="15"/>
  <c r="N130" i="15"/>
  <c r="M131" i="15"/>
  <c r="N131" i="15"/>
  <c r="M132" i="15"/>
  <c r="N132" i="15"/>
  <c r="M133" i="15"/>
  <c r="N133" i="15"/>
  <c r="M134" i="15"/>
  <c r="N134" i="15"/>
  <c r="M135" i="15"/>
  <c r="N135" i="15"/>
  <c r="M136" i="15"/>
  <c r="N136" i="15"/>
  <c r="M137" i="15"/>
  <c r="N137" i="15"/>
  <c r="M138" i="15"/>
  <c r="N138" i="15"/>
  <c r="M139" i="15"/>
  <c r="N139" i="15"/>
  <c r="M140" i="15"/>
  <c r="N140" i="15"/>
  <c r="M141" i="15"/>
  <c r="N141" i="15"/>
  <c r="M142" i="15"/>
  <c r="N142" i="15"/>
  <c r="M143" i="15"/>
  <c r="N143" i="15"/>
  <c r="M144" i="15"/>
  <c r="N144" i="15"/>
  <c r="M145" i="15"/>
  <c r="N145" i="15"/>
  <c r="M146" i="15"/>
  <c r="N146" i="15"/>
  <c r="M147" i="15"/>
  <c r="N147" i="15"/>
  <c r="M148" i="15"/>
  <c r="N148" i="15"/>
  <c r="M149" i="15"/>
  <c r="N149" i="15"/>
  <c r="M150" i="15"/>
  <c r="N150" i="15"/>
  <c r="M151" i="15"/>
  <c r="N151" i="15"/>
  <c r="M152" i="15"/>
  <c r="N152" i="15"/>
  <c r="M153" i="15"/>
  <c r="N153" i="15"/>
  <c r="M154" i="15"/>
  <c r="N154" i="15"/>
  <c r="M155" i="15"/>
  <c r="N155" i="15"/>
  <c r="M156" i="15"/>
  <c r="N156" i="15"/>
  <c r="M157" i="15"/>
  <c r="N157" i="15"/>
  <c r="M158" i="15"/>
  <c r="N158" i="15"/>
  <c r="M159" i="15"/>
  <c r="N159" i="15"/>
  <c r="M160" i="15"/>
  <c r="N160" i="15"/>
  <c r="M161" i="15"/>
  <c r="N161" i="15"/>
  <c r="M162" i="15"/>
  <c r="N162" i="15"/>
  <c r="M163" i="15"/>
  <c r="N163" i="15"/>
  <c r="M164" i="15"/>
  <c r="N164" i="15"/>
  <c r="M165" i="15"/>
  <c r="N165" i="15"/>
  <c r="M166" i="15"/>
  <c r="N166" i="15"/>
  <c r="M167" i="15"/>
  <c r="N167" i="15"/>
  <c r="M168" i="15"/>
  <c r="N168" i="15"/>
  <c r="M169" i="15"/>
  <c r="N169" i="15"/>
  <c r="M170" i="15"/>
  <c r="N170" i="15"/>
  <c r="M171" i="15"/>
  <c r="N171" i="15"/>
  <c r="M172" i="15"/>
  <c r="N172" i="15"/>
  <c r="M173" i="15"/>
  <c r="N173" i="15"/>
  <c r="M174" i="15"/>
  <c r="N174" i="15"/>
  <c r="M175" i="15"/>
  <c r="N175" i="15"/>
  <c r="M176" i="15"/>
  <c r="N176" i="15"/>
  <c r="M177" i="15"/>
  <c r="N177" i="15"/>
  <c r="M178" i="15"/>
  <c r="N178" i="15"/>
  <c r="M179" i="15"/>
  <c r="N179" i="15"/>
  <c r="M180" i="15"/>
  <c r="N180" i="15"/>
  <c r="M181" i="15"/>
  <c r="N181" i="15"/>
  <c r="M182" i="15"/>
  <c r="N182" i="15"/>
  <c r="M183" i="15"/>
  <c r="N183" i="15"/>
  <c r="M184" i="15"/>
  <c r="N184" i="15"/>
  <c r="M185" i="15"/>
  <c r="N185" i="15"/>
  <c r="M186" i="15"/>
  <c r="N186" i="15"/>
  <c r="M187" i="15"/>
  <c r="N187" i="15"/>
  <c r="M188" i="15"/>
  <c r="N188" i="15"/>
  <c r="M189" i="15"/>
  <c r="N189" i="15"/>
  <c r="M190" i="15"/>
  <c r="N190" i="15"/>
  <c r="M191" i="15"/>
  <c r="N191" i="15"/>
  <c r="M192" i="15"/>
  <c r="N192" i="15"/>
  <c r="M193" i="15"/>
  <c r="N193" i="15"/>
  <c r="M194" i="15"/>
  <c r="N194" i="15"/>
  <c r="M195" i="15"/>
  <c r="N195" i="15"/>
  <c r="M196" i="15"/>
  <c r="N196" i="15"/>
  <c r="M197" i="15"/>
  <c r="N197" i="15"/>
  <c r="M198" i="15"/>
  <c r="N198" i="15"/>
  <c r="M199" i="15"/>
  <c r="N199" i="15"/>
  <c r="M200" i="15"/>
  <c r="N200" i="15"/>
  <c r="M201" i="15"/>
  <c r="N201" i="15"/>
  <c r="M202" i="15"/>
  <c r="N202" i="15"/>
  <c r="M203" i="15"/>
  <c r="N203" i="15"/>
  <c r="M204" i="15"/>
  <c r="N204" i="15"/>
  <c r="M205" i="15"/>
  <c r="N205" i="15"/>
  <c r="M206" i="15"/>
  <c r="N206" i="15"/>
  <c r="M207" i="15"/>
  <c r="N207" i="15"/>
  <c r="M208" i="15"/>
  <c r="N208" i="15"/>
  <c r="M209" i="15"/>
  <c r="N209" i="15"/>
  <c r="M210" i="15"/>
  <c r="N210" i="15"/>
  <c r="M211" i="15"/>
  <c r="N211" i="15"/>
  <c r="M212" i="15"/>
  <c r="N212" i="15"/>
  <c r="M213" i="15"/>
  <c r="N213" i="15"/>
  <c r="M214" i="15"/>
  <c r="N214" i="15"/>
  <c r="M215" i="15"/>
  <c r="N215" i="15"/>
  <c r="M216" i="15"/>
  <c r="N216" i="15"/>
  <c r="M217" i="15"/>
  <c r="N217" i="15"/>
  <c r="M218" i="15"/>
  <c r="N218" i="15"/>
  <c r="M219" i="15"/>
  <c r="N219" i="15"/>
  <c r="M220" i="15"/>
  <c r="N220" i="15"/>
  <c r="M221" i="15"/>
  <c r="N221" i="15"/>
  <c r="M222" i="15"/>
  <c r="N222" i="15"/>
  <c r="M223" i="15"/>
  <c r="N223" i="15"/>
  <c r="M224" i="15"/>
  <c r="N224" i="15"/>
  <c r="M225" i="15"/>
  <c r="N225" i="15"/>
  <c r="M226" i="15"/>
  <c r="N226" i="15"/>
  <c r="M227" i="15"/>
  <c r="N227" i="15"/>
  <c r="M228" i="15"/>
  <c r="N228" i="15"/>
  <c r="M229" i="15"/>
  <c r="N229" i="15"/>
  <c r="M230" i="15"/>
  <c r="N230" i="15"/>
  <c r="M231" i="15"/>
  <c r="N231" i="15"/>
  <c r="M232" i="15"/>
  <c r="N232" i="15"/>
  <c r="M233" i="15"/>
  <c r="N233" i="15"/>
  <c r="M234" i="15"/>
  <c r="N234" i="15"/>
  <c r="M235" i="15"/>
  <c r="N235" i="15"/>
  <c r="M236" i="15"/>
  <c r="N236" i="15"/>
  <c r="M237" i="15"/>
  <c r="N237" i="15"/>
  <c r="M238" i="15"/>
  <c r="N238" i="15"/>
  <c r="M239" i="15"/>
  <c r="N239" i="15"/>
  <c r="M240" i="15"/>
  <c r="N240" i="15"/>
  <c r="M241" i="15"/>
  <c r="N241" i="15"/>
  <c r="M242" i="15"/>
  <c r="N242" i="15"/>
  <c r="M243" i="15"/>
  <c r="N243" i="15"/>
  <c r="M244" i="15"/>
  <c r="N244" i="15"/>
  <c r="M245" i="15"/>
  <c r="N245" i="15"/>
  <c r="M246" i="15"/>
  <c r="N246" i="15"/>
  <c r="M247" i="15"/>
  <c r="N247" i="15"/>
  <c r="M248" i="15"/>
  <c r="N248" i="15"/>
  <c r="M249" i="15"/>
  <c r="N249" i="15"/>
  <c r="M250" i="15"/>
  <c r="N250" i="15"/>
  <c r="M251" i="15"/>
  <c r="N251" i="15"/>
  <c r="M252" i="15"/>
  <c r="N252" i="15"/>
  <c r="M253" i="15"/>
  <c r="N253" i="15"/>
  <c r="M254" i="15"/>
  <c r="N254" i="15"/>
  <c r="M255" i="15"/>
  <c r="N255" i="15"/>
  <c r="M256" i="15"/>
  <c r="N256" i="15"/>
  <c r="M257" i="15"/>
  <c r="N257" i="15"/>
  <c r="M258" i="15"/>
  <c r="N258" i="15"/>
  <c r="M259" i="15"/>
  <c r="N259" i="15"/>
  <c r="M260" i="15"/>
  <c r="N260" i="15"/>
  <c r="M261" i="15"/>
  <c r="N261" i="15"/>
  <c r="M262" i="15"/>
  <c r="N262" i="15"/>
  <c r="M263" i="15"/>
  <c r="N263" i="15"/>
  <c r="M264" i="15"/>
  <c r="N264" i="15"/>
  <c r="M265" i="15"/>
  <c r="N265" i="15"/>
  <c r="M266" i="15"/>
  <c r="N266" i="15"/>
  <c r="M267" i="15"/>
  <c r="N267" i="15"/>
  <c r="M268" i="15"/>
  <c r="N268" i="15"/>
  <c r="M269" i="15"/>
  <c r="N269" i="15"/>
  <c r="M270" i="15"/>
  <c r="N270" i="15"/>
  <c r="M271" i="15"/>
  <c r="N271" i="15"/>
  <c r="M272" i="15"/>
  <c r="N272" i="15"/>
  <c r="M273" i="15"/>
  <c r="N273" i="15"/>
  <c r="M274" i="15"/>
  <c r="N274" i="15"/>
  <c r="M275" i="15"/>
  <c r="N275" i="15"/>
  <c r="M276" i="15"/>
  <c r="N276" i="15"/>
  <c r="M277" i="15"/>
  <c r="N277" i="15"/>
  <c r="M278" i="15"/>
  <c r="N278" i="15"/>
  <c r="M279" i="15"/>
  <c r="N279" i="15"/>
  <c r="M280" i="15"/>
  <c r="N280" i="15"/>
  <c r="M281" i="15"/>
  <c r="N281" i="15"/>
  <c r="M282" i="15"/>
  <c r="N282" i="15"/>
  <c r="M283" i="15"/>
  <c r="N283" i="15"/>
  <c r="M284" i="15"/>
  <c r="N284" i="15"/>
  <c r="M285" i="15"/>
  <c r="N285" i="15"/>
  <c r="M286" i="15"/>
  <c r="N286" i="15"/>
  <c r="M287" i="15"/>
  <c r="N287" i="15"/>
  <c r="M288" i="15"/>
  <c r="N288" i="15"/>
  <c r="M289" i="15"/>
  <c r="N289" i="15"/>
  <c r="M290" i="15"/>
  <c r="N290" i="15"/>
  <c r="M291" i="15"/>
  <c r="N291" i="15"/>
  <c r="M292" i="15"/>
  <c r="N292" i="15"/>
  <c r="M293" i="15"/>
  <c r="N293" i="15"/>
  <c r="M294" i="15"/>
  <c r="N294" i="15"/>
  <c r="M295" i="15"/>
  <c r="N295" i="15"/>
  <c r="M296" i="15"/>
  <c r="N296" i="15"/>
  <c r="M297" i="15"/>
  <c r="N297" i="15"/>
  <c r="M298" i="15"/>
  <c r="N298" i="15"/>
  <c r="M299" i="15"/>
  <c r="N299" i="15"/>
  <c r="M300" i="15"/>
  <c r="N300" i="15"/>
  <c r="M301" i="15"/>
  <c r="N301" i="15"/>
  <c r="M302" i="15"/>
  <c r="N302" i="15"/>
  <c r="M303" i="15"/>
  <c r="N303" i="15"/>
  <c r="M304" i="15"/>
  <c r="N304" i="15"/>
  <c r="M305" i="15"/>
  <c r="N305" i="15"/>
  <c r="M306" i="15"/>
  <c r="N306" i="15"/>
  <c r="M307" i="15"/>
  <c r="N307" i="15"/>
  <c r="M308" i="15"/>
  <c r="N308" i="15"/>
  <c r="M309" i="15"/>
  <c r="N309" i="15"/>
  <c r="M310" i="15"/>
  <c r="N310" i="15"/>
  <c r="M311" i="15"/>
  <c r="N311" i="15"/>
  <c r="M312" i="15"/>
  <c r="N312" i="15"/>
  <c r="M313" i="15"/>
  <c r="N313" i="15"/>
  <c r="M314" i="15"/>
  <c r="N314" i="15"/>
  <c r="M315" i="15"/>
  <c r="N315" i="15"/>
  <c r="M316" i="15"/>
  <c r="N316" i="15"/>
  <c r="M317" i="15"/>
  <c r="N317" i="15"/>
  <c r="M318" i="15"/>
  <c r="N318" i="15"/>
  <c r="M319" i="15"/>
  <c r="N319" i="15"/>
  <c r="M320" i="15"/>
  <c r="N320" i="15"/>
  <c r="M321" i="15"/>
  <c r="N321" i="15"/>
  <c r="M322" i="15"/>
  <c r="N322" i="15"/>
  <c r="M323" i="15"/>
  <c r="N323" i="15"/>
  <c r="M324" i="15"/>
  <c r="N324" i="15"/>
  <c r="M325" i="15"/>
  <c r="N325" i="15"/>
  <c r="M326" i="15"/>
  <c r="N326" i="15"/>
  <c r="M327" i="15"/>
  <c r="N327" i="15"/>
  <c r="M328" i="15"/>
  <c r="N328" i="15"/>
  <c r="M329" i="15"/>
  <c r="N329" i="15"/>
  <c r="M330" i="15"/>
  <c r="N330" i="15"/>
  <c r="M331" i="15"/>
  <c r="N331" i="15"/>
  <c r="M332" i="15"/>
  <c r="N332" i="15"/>
  <c r="M333" i="15"/>
  <c r="N333" i="15"/>
  <c r="N37" i="15"/>
  <c r="M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K37" i="15"/>
  <c r="J37" i="15"/>
  <c r="J11" i="12"/>
  <c r="J13" i="15"/>
</calcChain>
</file>

<file path=xl/sharedStrings.xml><?xml version="1.0" encoding="utf-8"?>
<sst xmlns="http://schemas.openxmlformats.org/spreadsheetml/2006/main" count="176" uniqueCount="23">
  <si>
    <t>Year</t>
  </si>
  <si>
    <t>tapajos_mort0.04_dbh0.5_single</t>
  </si>
  <si>
    <t>tapajos_mort0.04_dbh0.5_50yr</t>
  </si>
  <si>
    <t>tapajos_mort0.04_dbh0.5_25yr</t>
  </si>
  <si>
    <t>tapajos_mort0.04_dbh0.35_50yr</t>
  </si>
  <si>
    <t>paracou_none</t>
  </si>
  <si>
    <t>paracou_mort0.04_dbh0.5_single</t>
  </si>
  <si>
    <t>paracou_mort0.04_dbh0.5_50yr</t>
  </si>
  <si>
    <t>paracou_mort0.04_dbh0.5_25yr</t>
  </si>
  <si>
    <t>paracou_mort0.04_dbh0.35_50yr</t>
  </si>
  <si>
    <t>tapajos_none</t>
  </si>
  <si>
    <t>SLA</t>
  </si>
  <si>
    <t>WD</t>
  </si>
  <si>
    <t>paracou_mort0.12_dbh0.5_single</t>
  </si>
  <si>
    <t>tapajos_mort0.12_dbh0.5_single</t>
  </si>
  <si>
    <t>Age</t>
  </si>
  <si>
    <t>Height</t>
  </si>
  <si>
    <t>single</t>
  </si>
  <si>
    <t>50yr</t>
  </si>
  <si>
    <t>25yr</t>
  </si>
  <si>
    <t>DBH 0.35</t>
  </si>
  <si>
    <t>num_logging (1/ha)</t>
  </si>
  <si>
    <t>vol_logging (m³/ha)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</si>
</sst>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theme="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indexed="64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thin">
        <color theme="6"/>
      </bottom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/>
      <top/>
      <bottom style="thin">
        <color theme="6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6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6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3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5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3" borderId="10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wrapText="1"/>
    </xf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2" fontId="1" fillId="0" borderId="11" xfId="0" applyNumberFormat="1" applyFont="1" applyBorder="1" applyAlignment="1">
      <alignment horizontal="center" wrapText="1"/>
    </xf>
    <xf numFmtId="2" fontId="1" fillId="3" borderId="18" xfId="0" applyNumberFormat="1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2" fillId="5" borderId="5" xfId="0" applyNumberFormat="1" applyFont="1" applyFill="1" applyBorder="1" applyAlignment="1">
      <alignment horizontal="center" wrapText="1"/>
    </xf>
    <xf numFmtId="2" fontId="0" fillId="2" borderId="0" xfId="0" applyNumberFormat="1" applyFill="1" applyAlignment="1">
      <alignment horizontal="center"/>
    </xf>
    <xf numFmtId="2" fontId="1" fillId="3" borderId="1" xfId="0" applyNumberFormat="1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2" fontId="1" fillId="3" borderId="20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" fillId="5" borderId="3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wrapText="1"/>
    </xf>
    <xf numFmtId="0" fontId="1" fillId="0" borderId="7" xfId="0" applyNumberFormat="1" applyFont="1" applyBorder="1" applyAlignment="1">
      <alignment horizontal="center" wrapText="1"/>
    </xf>
    <xf numFmtId="2" fontId="0" fillId="2" borderId="0" xfId="0" applyNumberForma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3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171450</xdr:rowOff>
    </xdr:from>
    <xdr:to>
      <xdr:col>13</xdr:col>
      <xdr:colOff>438150</xdr:colOff>
      <xdr:row>11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B7A439-8DC7-4EEA-B89F-78B7468E8642}"/>
            </a:ext>
          </a:extLst>
        </xdr:cNvPr>
        <xdr:cNvSpPr/>
      </xdr:nvSpPr>
      <xdr:spPr>
        <a:xfrm>
          <a:off x="10229850" y="676275"/>
          <a:ext cx="3429000" cy="1809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biomass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Green fields indicate value</a:t>
          </a:r>
          <a:r>
            <a:rPr lang="en-DE" sz="1100" baseline="0"/>
            <a:t> of &gt;= 90% of biomass of the reference run (paracou_none, Column B) in the respective year</a:t>
          </a:r>
        </a:p>
        <a:p>
          <a:pPr algn="l"/>
          <a:endParaRPr lang="en-DE" sz="1100" baseline="0"/>
        </a:p>
        <a:p>
          <a:pPr algn="l"/>
          <a:r>
            <a:rPr lang="en-DE" sz="1100" baseline="0"/>
            <a:t>- Red outline indicates in which year 90% of biomass of the reference run is reached for the first time</a:t>
          </a:r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47625</xdr:rowOff>
    </xdr:from>
    <xdr:to>
      <xdr:col>12</xdr:col>
      <xdr:colOff>224790</xdr:colOff>
      <xdr:row>6</xdr:row>
      <xdr:rowOff>85223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3DE5357-19B3-48A6-B669-6A780704BE81}"/>
            </a:ext>
          </a:extLst>
        </xdr:cNvPr>
        <xdr:cNvSpPr/>
      </xdr:nvSpPr>
      <xdr:spPr>
        <a:xfrm>
          <a:off x="13944600" y="428625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SLA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12</xdr:col>
      <xdr:colOff>449279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1EB60A-FF9A-4B15-BBCD-D2A4D042725C}"/>
            </a:ext>
          </a:extLst>
        </xdr:cNvPr>
        <xdr:cNvSpPr/>
      </xdr:nvSpPr>
      <xdr:spPr>
        <a:xfrm>
          <a:off x="14046868" y="561474"/>
          <a:ext cx="3427095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age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160422</xdr:colOff>
      <xdr:row>1</xdr:row>
      <xdr:rowOff>110290</xdr:rowOff>
    </xdr:from>
    <xdr:to>
      <xdr:col>14</xdr:col>
      <xdr:colOff>1</xdr:colOff>
      <xdr:row>6</xdr:row>
      <xdr:rowOff>150395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4F03E06-7A5E-4651-B4B2-937457CDCA56}"/>
            </a:ext>
          </a:extLst>
        </xdr:cNvPr>
        <xdr:cNvSpPr/>
      </xdr:nvSpPr>
      <xdr:spPr>
        <a:xfrm>
          <a:off x="14207290" y="491290"/>
          <a:ext cx="342900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height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12</xdr:col>
      <xdr:colOff>447374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CC89A8-0DE4-40E6-86B5-35360114EE99}"/>
            </a:ext>
          </a:extLst>
        </xdr:cNvPr>
        <xdr:cNvSpPr/>
      </xdr:nvSpPr>
      <xdr:spPr>
        <a:xfrm>
          <a:off x="14046868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WD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12</xdr:col>
      <xdr:colOff>447374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2831AA-2D37-4CF2-9997-586CBE0ADF9B}"/>
            </a:ext>
          </a:extLst>
        </xdr:cNvPr>
        <xdr:cNvSpPr/>
      </xdr:nvSpPr>
      <xdr:spPr>
        <a:xfrm>
          <a:off x="14046868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SLA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1</xdr:row>
      <xdr:rowOff>21403</xdr:rowOff>
    </xdr:from>
    <xdr:to>
      <xdr:col>11</xdr:col>
      <xdr:colOff>96792</xdr:colOff>
      <xdr:row>10</xdr:row>
      <xdr:rowOff>149831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EA7B32-43F9-491C-9766-FFE1A8B957F7}"/>
            </a:ext>
          </a:extLst>
        </xdr:cNvPr>
        <xdr:cNvSpPr/>
      </xdr:nvSpPr>
      <xdr:spPr>
        <a:xfrm>
          <a:off x="10101745" y="524409"/>
          <a:ext cx="3415665" cy="1765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biomass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Green fields indicate value</a:t>
          </a:r>
          <a:r>
            <a:rPr lang="en-DE" sz="1100" baseline="0"/>
            <a:t> of &gt;= 90% of biomass of the reference run (tapajos_none, Column B) in the respective year</a:t>
          </a:r>
        </a:p>
        <a:p>
          <a:pPr algn="l"/>
          <a:endParaRPr lang="en-DE" sz="1100" baseline="0"/>
        </a:p>
        <a:p>
          <a:pPr algn="l"/>
          <a:r>
            <a:rPr lang="en-DE" sz="1100" baseline="0"/>
            <a:t>- Red outline indicates in which year 90% of biomass of the reference run is reached for the first time</a:t>
          </a:r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547638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301C47-D2DD-42F8-B09D-74821C554977}"/>
            </a:ext>
          </a:extLst>
        </xdr:cNvPr>
        <xdr:cNvSpPr/>
      </xdr:nvSpPr>
      <xdr:spPr>
        <a:xfrm>
          <a:off x="14758737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age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547638</xdr:colOff>
      <xdr:row>7</xdr:row>
      <xdr:rowOff>40105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116A4B-85DE-46E4-9D23-A7A0C69773EC}"/>
            </a:ext>
          </a:extLst>
        </xdr:cNvPr>
        <xdr:cNvSpPr/>
      </xdr:nvSpPr>
      <xdr:spPr>
        <a:xfrm>
          <a:off x="14758737" y="561474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height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371475</xdr:rowOff>
    </xdr:from>
    <xdr:to>
      <xdr:col>12</xdr:col>
      <xdr:colOff>243840</xdr:colOff>
      <xdr:row>6</xdr:row>
      <xdr:rowOff>28073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6D6899-C12F-4C12-8766-D6D7D9BB4EC0}"/>
            </a:ext>
          </a:extLst>
        </xdr:cNvPr>
        <xdr:cNvSpPr/>
      </xdr:nvSpPr>
      <xdr:spPr>
        <a:xfrm>
          <a:off x="13963650" y="371475"/>
          <a:ext cx="3425190" cy="9424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DE" sz="1100"/>
            <a:t>- Column B states</a:t>
          </a:r>
          <a:r>
            <a:rPr lang="en-DE" sz="1100" baseline="0"/>
            <a:t> yearly biomass weighted WD for the reference run without logging</a:t>
          </a:r>
        </a:p>
        <a:p>
          <a:pPr algn="l"/>
          <a:endParaRPr lang="en-DE" sz="1100"/>
        </a:p>
        <a:p>
          <a:pPr algn="l"/>
          <a:r>
            <a:rPr lang="en-DE" sz="1100"/>
            <a:t>- Orange</a:t>
          </a:r>
          <a:r>
            <a:rPr lang="en-DE" sz="1100" baseline="0"/>
            <a:t> fields indicate year, in which selective logging takes place</a:t>
          </a:r>
          <a:endParaRPr lang="de-DE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EE9B8-E228-4E08-85B0-0128C840511E}" name="Table1" displayName="Table1" ref="A1:G332" totalsRowShown="0" headerRowDxfId="32" dataDxfId="31">
  <autoFilter ref="A1:G332" xr:uid="{993F694A-0422-4A6E-AC9D-6E7EB661CD63}"/>
  <tableColumns count="7">
    <tableColumn id="1" xr3:uid="{17CC4646-E9BD-4CB2-AA4C-1454612DD476}" name="Year" dataDxfId="30"/>
    <tableColumn id="2" xr3:uid="{A97DD6B4-83A8-48E8-8D4E-4CA881093648}" name="paracou_none" dataDxfId="29"/>
    <tableColumn id="3" xr3:uid="{607791F2-2FBD-46F6-885A-533C78AEF848}" name="paracou_mort0.04_dbh0.5_single" dataDxfId="28"/>
    <tableColumn id="4" xr3:uid="{114DCE99-B6CB-40C4-B829-50AEBD5058BD}" name="paracou_mort0.04_dbh0.5_50yr" dataDxfId="27"/>
    <tableColumn id="5" xr3:uid="{04CA4F17-DD7E-4CC5-B560-92E9D9E8125D}" name="paracou_mort0.04_dbh0.5_25yr" dataDxfId="26"/>
    <tableColumn id="6" xr3:uid="{F283BD67-2533-48B7-82A7-CC5A0EC5D99C}" name="paracou_mort0.04_dbh0.35_50yr" dataDxfId="25"/>
    <tableColumn id="7" xr3:uid="{6CC7E7BF-0C78-41E7-9D39-FF9B322113CE}" name="paracou_mort0.12_dbh0.5_single" dataDxfId="2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13E569-EA01-4C57-A281-966D00B66A2A}" name="Table13" displayName="Table13" ref="A1:G332" totalsRowShown="0" headerRowDxfId="23" dataDxfId="22">
  <autoFilter ref="A1:G332" xr:uid="{993F694A-0422-4A6E-AC9D-6E7EB661CD63}"/>
  <tableColumns count="7">
    <tableColumn id="1" xr3:uid="{A5525D9B-EBD9-4486-A0C4-6787295D562D}" name="Year" dataDxfId="21"/>
    <tableColumn id="2" xr3:uid="{538B39FC-2171-4843-8DD0-B4B4FD402D22}" name="tapajos_none" dataDxfId="20"/>
    <tableColumn id="3" xr3:uid="{5F3BD35D-DDBB-4509-BC56-76BF102686E4}" name="tapajos_mort0.04_dbh0.5_single" dataDxfId="19"/>
    <tableColumn id="4" xr3:uid="{1D65D1F4-AC4B-4D3E-8BFF-78E19DB1E3F3}" name="tapajos_mort0.04_dbh0.5_50yr" dataDxfId="18"/>
    <tableColumn id="5" xr3:uid="{A58072D7-8F57-4353-A21A-CC622143F07E}" name="tapajos_mort0.04_dbh0.5_25yr" dataDxfId="17"/>
    <tableColumn id="6" xr3:uid="{A5EA934B-4D56-4F3B-95C2-21C6CB0BABB3}" name="tapajos_mort0.04_dbh0.35_50yr" dataDxfId="16"/>
    <tableColumn id="7" xr3:uid="{EFC74E50-1E52-4CFF-B888-8DDDEDB91348}" name="tapajos_mort0.12_dbh0.5_single" dataDxfId="1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41F-4A3C-44DB-AA35-1A5F5B563422}">
  <dimension ref="A1:I332"/>
  <sheetViews>
    <sheetView topLeftCell="A145" workbookViewId="0">
      <selection activeCell="F150" sqref="F150"/>
    </sheetView>
  </sheetViews>
  <sheetFormatPr defaultRowHeight="14.4" x14ac:dyDescent="0.3"/>
  <cols>
    <col min="1" max="1" width="12.77734375" style="36" customWidth="1"/>
    <col min="2" max="7" width="20.77734375" style="39" customWidth="1"/>
    <col min="8" max="8" width="8.88671875" style="37"/>
    <col min="9" max="9" width="10.5546875" style="37" bestFit="1" customWidth="1"/>
    <col min="10" max="16384" width="8.88671875" style="37"/>
  </cols>
  <sheetData>
    <row r="1" spans="1:7" s="35" customFormat="1" ht="39.6" customHeight="1" x14ac:dyDescent="0.3">
      <c r="A1" s="34" t="s">
        <v>0</v>
      </c>
      <c r="B1" s="38" t="s">
        <v>5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13</v>
      </c>
    </row>
    <row r="2" spans="1:7" x14ac:dyDescent="0.3">
      <c r="A2" s="36">
        <v>1981</v>
      </c>
      <c r="B2" s="39">
        <v>22.139565999999999</v>
      </c>
      <c r="C2" s="39">
        <v>22.139565999999999</v>
      </c>
      <c r="D2" s="39">
        <v>22.139565999999999</v>
      </c>
      <c r="E2" s="39">
        <v>22.139565999999999</v>
      </c>
      <c r="F2" s="39">
        <v>22.139565999999999</v>
      </c>
      <c r="G2" s="39">
        <v>22.139565999999999</v>
      </c>
    </row>
    <row r="3" spans="1:7" x14ac:dyDescent="0.3">
      <c r="A3" s="36">
        <v>1982</v>
      </c>
      <c r="B3" s="39">
        <v>21.438283999999999</v>
      </c>
      <c r="C3" s="39">
        <v>21.438283999999999</v>
      </c>
      <c r="D3" s="39">
        <v>21.438283999999999</v>
      </c>
      <c r="E3" s="39">
        <v>21.438283999999999</v>
      </c>
      <c r="F3" s="39">
        <v>21.438283999999999</v>
      </c>
      <c r="G3" s="39">
        <v>21.438283999999999</v>
      </c>
    </row>
    <row r="4" spans="1:7" x14ac:dyDescent="0.3">
      <c r="A4" s="36">
        <v>1983</v>
      </c>
      <c r="B4" s="39">
        <v>21.049517000000002</v>
      </c>
      <c r="C4" s="39">
        <v>21.049517000000002</v>
      </c>
      <c r="D4" s="39">
        <v>21.049517000000002</v>
      </c>
      <c r="E4" s="39">
        <v>21.049517000000002</v>
      </c>
      <c r="F4" s="39">
        <v>21.049517000000002</v>
      </c>
      <c r="G4" s="39">
        <v>21.049517000000002</v>
      </c>
    </row>
    <row r="5" spans="1:7" x14ac:dyDescent="0.3">
      <c r="A5" s="36">
        <v>1984</v>
      </c>
      <c r="B5" s="39">
        <v>21.194690000000001</v>
      </c>
      <c r="C5" s="39">
        <v>21.194690000000001</v>
      </c>
      <c r="D5" s="39">
        <v>21.194690000000001</v>
      </c>
      <c r="E5" s="39">
        <v>21.194690000000001</v>
      </c>
      <c r="F5" s="39">
        <v>21.194690000000001</v>
      </c>
      <c r="G5" s="39">
        <v>21.194690000000001</v>
      </c>
    </row>
    <row r="6" spans="1:7" x14ac:dyDescent="0.3">
      <c r="A6" s="36">
        <v>1985</v>
      </c>
      <c r="B6" s="39">
        <v>20.998885999999999</v>
      </c>
      <c r="C6" s="39">
        <v>20.998885999999999</v>
      </c>
      <c r="D6" s="39">
        <v>20.998885999999999</v>
      </c>
      <c r="E6" s="39">
        <v>20.998885999999999</v>
      </c>
      <c r="F6" s="39">
        <v>20.998885999999999</v>
      </c>
      <c r="G6" s="39">
        <v>20.998885999999999</v>
      </c>
    </row>
    <row r="7" spans="1:7" x14ac:dyDescent="0.3">
      <c r="A7" s="36">
        <v>1986</v>
      </c>
      <c r="B7" s="39">
        <v>20.451212000000002</v>
      </c>
      <c r="C7" s="39">
        <v>20.451212000000002</v>
      </c>
      <c r="D7" s="39">
        <v>20.451212000000002</v>
      </c>
      <c r="E7" s="39">
        <v>20.451212000000002</v>
      </c>
      <c r="F7" s="39">
        <v>20.451212000000002</v>
      </c>
      <c r="G7" s="39">
        <v>20.451212000000002</v>
      </c>
    </row>
    <row r="8" spans="1:7" x14ac:dyDescent="0.3">
      <c r="A8" s="36">
        <v>1987</v>
      </c>
      <c r="B8" s="39">
        <v>20.085363000000001</v>
      </c>
      <c r="C8" s="39">
        <v>20.085363000000001</v>
      </c>
      <c r="D8" s="39">
        <v>20.085363000000001</v>
      </c>
      <c r="E8" s="39">
        <v>20.085363000000001</v>
      </c>
      <c r="F8" s="39">
        <v>20.085363000000001</v>
      </c>
      <c r="G8" s="39">
        <v>20.085363000000001</v>
      </c>
    </row>
    <row r="9" spans="1:7" x14ac:dyDescent="0.3">
      <c r="A9" s="36">
        <v>1988</v>
      </c>
      <c r="B9" s="39">
        <v>20.120811</v>
      </c>
      <c r="C9" s="39">
        <v>20.120811</v>
      </c>
      <c r="D9" s="39">
        <v>20.120811</v>
      </c>
      <c r="E9" s="39">
        <v>20.120811</v>
      </c>
      <c r="F9" s="39">
        <v>20.120811</v>
      </c>
      <c r="G9" s="39">
        <v>20.120811</v>
      </c>
    </row>
    <row r="10" spans="1:7" x14ac:dyDescent="0.3">
      <c r="A10" s="36">
        <v>1989</v>
      </c>
      <c r="B10" s="39">
        <v>19.455400000000001</v>
      </c>
      <c r="C10" s="39">
        <v>19.455400000000001</v>
      </c>
      <c r="D10" s="39">
        <v>19.455400000000001</v>
      </c>
      <c r="E10" s="39">
        <v>19.455400000000001</v>
      </c>
      <c r="F10" s="39">
        <v>19.455400000000001</v>
      </c>
      <c r="G10" s="39">
        <v>19.455400000000001</v>
      </c>
    </row>
    <row r="11" spans="1:7" x14ac:dyDescent="0.3">
      <c r="A11" s="36">
        <v>1990</v>
      </c>
      <c r="B11" s="39">
        <v>19.160387</v>
      </c>
      <c r="C11" s="39">
        <v>19.160387</v>
      </c>
      <c r="D11" s="39">
        <v>19.160387</v>
      </c>
      <c r="E11" s="39">
        <v>19.160387</v>
      </c>
      <c r="F11" s="39">
        <v>19.160387</v>
      </c>
      <c r="G11" s="39">
        <v>19.160387</v>
      </c>
    </row>
    <row r="12" spans="1:7" x14ac:dyDescent="0.3">
      <c r="A12" s="36">
        <v>1991</v>
      </c>
      <c r="B12" s="39">
        <v>19.130476000000002</v>
      </c>
      <c r="C12" s="39">
        <v>19.130476000000002</v>
      </c>
      <c r="D12" s="39">
        <v>19.130476000000002</v>
      </c>
      <c r="E12" s="39">
        <v>19.130476000000002</v>
      </c>
      <c r="F12" s="39">
        <v>19.130476000000002</v>
      </c>
      <c r="G12" s="39">
        <v>19.130476000000002</v>
      </c>
    </row>
    <row r="13" spans="1:7" x14ac:dyDescent="0.3">
      <c r="A13" s="36">
        <v>1992</v>
      </c>
      <c r="B13" s="39">
        <v>19.257266999999999</v>
      </c>
      <c r="C13" s="39">
        <v>19.257266999999999</v>
      </c>
      <c r="D13" s="39">
        <v>19.257266999999999</v>
      </c>
      <c r="E13" s="39">
        <v>19.257266999999999</v>
      </c>
      <c r="F13" s="39">
        <v>19.257266999999999</v>
      </c>
      <c r="G13" s="39">
        <v>19.257266999999999</v>
      </c>
    </row>
    <row r="14" spans="1:7" x14ac:dyDescent="0.3">
      <c r="A14" s="36">
        <v>1993</v>
      </c>
      <c r="B14" s="39">
        <v>19.364298000000002</v>
      </c>
      <c r="C14" s="39">
        <v>19.364298000000002</v>
      </c>
      <c r="D14" s="39">
        <v>19.364298000000002</v>
      </c>
      <c r="E14" s="39">
        <v>19.364298000000002</v>
      </c>
      <c r="F14" s="39">
        <v>19.364298000000002</v>
      </c>
      <c r="G14" s="39">
        <v>19.364298000000002</v>
      </c>
    </row>
    <row r="15" spans="1:7" x14ac:dyDescent="0.3">
      <c r="A15" s="36">
        <v>1994</v>
      </c>
      <c r="B15" s="39">
        <v>19.268156000000001</v>
      </c>
      <c r="C15" s="39">
        <v>19.268156000000001</v>
      </c>
      <c r="D15" s="39">
        <v>19.268156000000001</v>
      </c>
      <c r="E15" s="39">
        <v>19.268156000000001</v>
      </c>
      <c r="F15" s="39">
        <v>19.268156000000001</v>
      </c>
      <c r="G15" s="39">
        <v>19.268156000000001</v>
      </c>
    </row>
    <row r="16" spans="1:7" x14ac:dyDescent="0.3">
      <c r="A16" s="36">
        <v>1995</v>
      </c>
      <c r="B16" s="39">
        <v>19.374258000000001</v>
      </c>
      <c r="C16" s="39">
        <v>19.374258000000001</v>
      </c>
      <c r="D16" s="39">
        <v>19.374258000000001</v>
      </c>
      <c r="E16" s="39">
        <v>19.374258000000001</v>
      </c>
      <c r="F16" s="39">
        <v>19.374258000000001</v>
      </c>
      <c r="G16" s="39">
        <v>19.374258000000001</v>
      </c>
    </row>
    <row r="17" spans="1:9" x14ac:dyDescent="0.3">
      <c r="A17" s="36">
        <v>1996</v>
      </c>
      <c r="B17" s="39">
        <v>19.312042000000002</v>
      </c>
      <c r="C17" s="39">
        <v>19.312042000000002</v>
      </c>
      <c r="D17" s="39">
        <v>19.312042000000002</v>
      </c>
      <c r="E17" s="39">
        <v>19.312042000000002</v>
      </c>
      <c r="F17" s="39">
        <v>19.312042000000002</v>
      </c>
      <c r="G17" s="39">
        <v>19.312042000000002</v>
      </c>
      <c r="I17" s="45"/>
    </row>
    <row r="18" spans="1:9" x14ac:dyDescent="0.3">
      <c r="A18" s="36">
        <v>1997</v>
      </c>
      <c r="B18" s="39">
        <v>19.263850999999999</v>
      </c>
      <c r="C18" s="39">
        <v>19.263850999999999</v>
      </c>
      <c r="D18" s="39">
        <v>19.263850999999999</v>
      </c>
      <c r="E18" s="39">
        <v>19.263850999999999</v>
      </c>
      <c r="F18" s="39">
        <v>19.263850999999999</v>
      </c>
      <c r="G18" s="39">
        <v>19.263850999999999</v>
      </c>
    </row>
    <row r="19" spans="1:9" x14ac:dyDescent="0.3">
      <c r="A19" s="36">
        <v>1998</v>
      </c>
      <c r="B19" s="39">
        <v>19.388407000000001</v>
      </c>
      <c r="C19" s="39">
        <v>19.388407000000001</v>
      </c>
      <c r="D19" s="39">
        <v>19.388407000000001</v>
      </c>
      <c r="E19" s="39">
        <v>19.388407000000001</v>
      </c>
      <c r="F19" s="39">
        <v>19.388407000000001</v>
      </c>
      <c r="G19" s="39">
        <v>19.388407000000001</v>
      </c>
    </row>
    <row r="20" spans="1:9" x14ac:dyDescent="0.3">
      <c r="A20" s="36">
        <v>1999</v>
      </c>
      <c r="B20" s="39">
        <v>19.238603999999999</v>
      </c>
      <c r="C20" s="39">
        <v>19.238603999999999</v>
      </c>
      <c r="D20" s="39">
        <v>19.238603999999999</v>
      </c>
      <c r="E20" s="39">
        <v>19.238603999999999</v>
      </c>
      <c r="F20" s="39">
        <v>19.238603999999999</v>
      </c>
      <c r="G20" s="39">
        <v>19.238603999999999</v>
      </c>
    </row>
    <row r="21" spans="1:9" x14ac:dyDescent="0.3">
      <c r="A21" s="36">
        <v>2000</v>
      </c>
      <c r="B21" s="39">
        <v>19.101012999999998</v>
      </c>
      <c r="C21" s="39">
        <v>19.101012999999998</v>
      </c>
      <c r="D21" s="39">
        <v>19.101012999999998</v>
      </c>
      <c r="E21" s="39">
        <v>19.101012999999998</v>
      </c>
      <c r="F21" s="39">
        <v>19.101012999999998</v>
      </c>
      <c r="G21" s="39">
        <v>19.101012999999998</v>
      </c>
    </row>
    <row r="22" spans="1:9" x14ac:dyDescent="0.3">
      <c r="A22" s="36">
        <v>2001</v>
      </c>
      <c r="B22" s="39">
        <v>19.262922</v>
      </c>
      <c r="C22" s="39">
        <v>19.262922</v>
      </c>
      <c r="D22" s="39">
        <v>19.262922</v>
      </c>
      <c r="E22" s="39">
        <v>19.262922</v>
      </c>
      <c r="F22" s="39">
        <v>19.262922</v>
      </c>
      <c r="G22" s="39">
        <v>19.262922</v>
      </c>
    </row>
    <row r="23" spans="1:9" x14ac:dyDescent="0.3">
      <c r="A23" s="36">
        <v>2002</v>
      </c>
      <c r="B23" s="39">
        <v>18.958290000000002</v>
      </c>
      <c r="C23" s="39">
        <v>18.958290000000002</v>
      </c>
      <c r="D23" s="39">
        <v>18.958290000000002</v>
      </c>
      <c r="E23" s="39">
        <v>18.958290000000002</v>
      </c>
      <c r="F23" s="39">
        <v>18.958290000000002</v>
      </c>
      <c r="G23" s="39">
        <v>18.958290000000002</v>
      </c>
    </row>
    <row r="24" spans="1:9" x14ac:dyDescent="0.3">
      <c r="A24" s="36">
        <v>2003</v>
      </c>
      <c r="B24" s="39">
        <v>18.977032000000001</v>
      </c>
      <c r="C24" s="39">
        <v>18.977032000000001</v>
      </c>
      <c r="D24" s="39">
        <v>18.977032000000001</v>
      </c>
      <c r="E24" s="39">
        <v>18.977032000000001</v>
      </c>
      <c r="F24" s="39">
        <v>18.977032000000001</v>
      </c>
      <c r="G24" s="39">
        <v>18.977032000000001</v>
      </c>
    </row>
    <row r="25" spans="1:9" x14ac:dyDescent="0.3">
      <c r="A25" s="36">
        <v>2004</v>
      </c>
      <c r="B25" s="39">
        <v>19.184360000000002</v>
      </c>
      <c r="C25" s="39">
        <v>19.184360000000002</v>
      </c>
      <c r="D25" s="39">
        <v>19.184360000000002</v>
      </c>
      <c r="E25" s="39">
        <v>19.184360000000002</v>
      </c>
      <c r="F25" s="39">
        <v>19.184360000000002</v>
      </c>
      <c r="G25" s="39">
        <v>19.184360000000002</v>
      </c>
    </row>
    <row r="26" spans="1:9" x14ac:dyDescent="0.3">
      <c r="A26" s="36">
        <v>2005</v>
      </c>
      <c r="B26" s="39">
        <v>18.961601000000002</v>
      </c>
      <c r="C26" s="39">
        <v>18.961601000000002</v>
      </c>
      <c r="D26" s="39">
        <v>18.961601000000002</v>
      </c>
      <c r="E26" s="39">
        <v>18.961601000000002</v>
      </c>
      <c r="F26" s="39">
        <v>18.961601000000002</v>
      </c>
      <c r="G26" s="39">
        <v>18.961601000000002</v>
      </c>
    </row>
    <row r="27" spans="1:9" x14ac:dyDescent="0.3">
      <c r="A27" s="36">
        <v>2006</v>
      </c>
      <c r="B27" s="39">
        <v>18.858443999999999</v>
      </c>
      <c r="C27" s="39">
        <v>18.858443999999999</v>
      </c>
      <c r="D27" s="39">
        <v>18.858443999999999</v>
      </c>
      <c r="E27" s="39">
        <v>18.858443999999999</v>
      </c>
      <c r="F27" s="39">
        <v>18.858443999999999</v>
      </c>
      <c r="G27" s="39">
        <v>18.858443999999999</v>
      </c>
    </row>
    <row r="28" spans="1:9" x14ac:dyDescent="0.3">
      <c r="A28" s="36">
        <v>2007</v>
      </c>
      <c r="B28" s="39">
        <v>18.653075999999999</v>
      </c>
      <c r="C28" s="39">
        <v>18.653075999999999</v>
      </c>
      <c r="D28" s="39">
        <v>18.653075999999999</v>
      </c>
      <c r="E28" s="39">
        <v>18.653075999999999</v>
      </c>
      <c r="F28" s="39">
        <v>18.653075999999999</v>
      </c>
      <c r="G28" s="39">
        <v>18.653075999999999</v>
      </c>
    </row>
    <row r="29" spans="1:9" x14ac:dyDescent="0.3">
      <c r="A29" s="36">
        <v>2008</v>
      </c>
      <c r="B29" s="39">
        <v>18.637625</v>
      </c>
      <c r="C29" s="39">
        <v>18.637625</v>
      </c>
      <c r="D29" s="39">
        <v>18.637625</v>
      </c>
      <c r="E29" s="39">
        <v>18.637625</v>
      </c>
      <c r="F29" s="39">
        <v>18.637625</v>
      </c>
      <c r="G29" s="39">
        <v>18.637625</v>
      </c>
    </row>
    <row r="30" spans="1:9" x14ac:dyDescent="0.3">
      <c r="A30" s="36">
        <v>2009</v>
      </c>
      <c r="B30" s="39">
        <v>18.534395</v>
      </c>
      <c r="C30" s="39">
        <v>18.534395</v>
      </c>
      <c r="D30" s="39">
        <v>18.534395</v>
      </c>
      <c r="E30" s="39">
        <v>18.534395</v>
      </c>
      <c r="F30" s="39">
        <v>18.534395</v>
      </c>
      <c r="G30" s="39">
        <v>18.534395</v>
      </c>
    </row>
    <row r="31" spans="1:9" x14ac:dyDescent="0.3">
      <c r="A31" s="36">
        <v>2010</v>
      </c>
      <c r="B31" s="39">
        <v>18.758185999999998</v>
      </c>
      <c r="C31" s="39">
        <v>18.758185999999998</v>
      </c>
      <c r="D31" s="39">
        <v>18.758185999999998</v>
      </c>
      <c r="E31" s="39">
        <v>18.758185999999998</v>
      </c>
      <c r="F31" s="39">
        <v>18.758185999999998</v>
      </c>
      <c r="G31" s="39">
        <v>18.758185999999998</v>
      </c>
    </row>
    <row r="32" spans="1:9" x14ac:dyDescent="0.3">
      <c r="A32" s="36">
        <v>2011</v>
      </c>
      <c r="B32" s="39">
        <v>18.360510000000001</v>
      </c>
      <c r="C32" s="39">
        <v>18.360510000000001</v>
      </c>
      <c r="D32" s="39">
        <v>18.360510000000001</v>
      </c>
      <c r="E32" s="39">
        <v>18.360510000000001</v>
      </c>
      <c r="F32" s="39">
        <v>18.360510000000001</v>
      </c>
      <c r="G32" s="39">
        <v>18.360510000000001</v>
      </c>
    </row>
    <row r="33" spans="1:7" x14ac:dyDescent="0.3">
      <c r="A33" s="36">
        <v>2012</v>
      </c>
      <c r="B33" s="39">
        <v>18.472956</v>
      </c>
      <c r="C33" s="39">
        <v>18.472956</v>
      </c>
      <c r="D33" s="39">
        <v>18.472956</v>
      </c>
      <c r="E33" s="39">
        <v>18.472956</v>
      </c>
      <c r="F33" s="39">
        <v>18.472956</v>
      </c>
      <c r="G33" s="39">
        <v>18.472956</v>
      </c>
    </row>
    <row r="34" spans="1:7" x14ac:dyDescent="0.3">
      <c r="A34" s="36">
        <v>2013</v>
      </c>
      <c r="B34" s="39">
        <v>18.467957999999999</v>
      </c>
      <c r="C34" s="39">
        <v>18.467957999999999</v>
      </c>
      <c r="D34" s="39">
        <v>18.467957999999999</v>
      </c>
      <c r="E34" s="39">
        <v>18.467957999999999</v>
      </c>
      <c r="F34" s="39">
        <v>18.467957999999999</v>
      </c>
      <c r="G34" s="39">
        <v>18.467957999999999</v>
      </c>
    </row>
    <row r="35" spans="1:7" x14ac:dyDescent="0.3">
      <c r="A35" s="36">
        <v>2014</v>
      </c>
      <c r="B35" s="39">
        <v>18.468012000000002</v>
      </c>
      <c r="C35" s="86">
        <v>18.468012000000002</v>
      </c>
      <c r="D35" s="86">
        <v>18.468012000000002</v>
      </c>
      <c r="E35" s="86">
        <v>18.468012000000002</v>
      </c>
      <c r="F35" s="86">
        <v>18.468012000000002</v>
      </c>
      <c r="G35" s="86">
        <v>18.468012000000002</v>
      </c>
    </row>
    <row r="36" spans="1:7" x14ac:dyDescent="0.3">
      <c r="A36" s="36">
        <v>2015</v>
      </c>
      <c r="B36" s="39">
        <v>18.450644</v>
      </c>
      <c r="C36" s="39">
        <v>10.029479</v>
      </c>
      <c r="D36" s="39">
        <v>10.029479</v>
      </c>
      <c r="E36" s="39">
        <v>10.029479</v>
      </c>
      <c r="F36" s="39">
        <v>9.2256850000000004</v>
      </c>
      <c r="G36" s="39">
        <v>10.029479</v>
      </c>
    </row>
    <row r="37" spans="1:7" x14ac:dyDescent="0.3">
      <c r="A37" s="36">
        <v>2016</v>
      </c>
      <c r="B37" s="39">
        <v>18.349943</v>
      </c>
      <c r="C37" s="39">
        <v>10.194216000000001</v>
      </c>
      <c r="D37" s="39">
        <v>10.194216000000001</v>
      </c>
      <c r="E37" s="39">
        <v>10.194216000000001</v>
      </c>
      <c r="F37" s="39">
        <v>9.3302379999999996</v>
      </c>
      <c r="G37" s="39">
        <v>10.179553</v>
      </c>
    </row>
    <row r="38" spans="1:7" x14ac:dyDescent="0.3">
      <c r="A38" s="36">
        <v>2017</v>
      </c>
      <c r="B38" s="39">
        <v>18.534898999999999</v>
      </c>
      <c r="C38" s="39">
        <v>10.427432</v>
      </c>
      <c r="D38" s="39">
        <v>10.427432</v>
      </c>
      <c r="E38" s="39">
        <v>10.427432</v>
      </c>
      <c r="F38" s="39">
        <v>9.6007599999999993</v>
      </c>
      <c r="G38" s="39">
        <v>10.405664</v>
      </c>
    </row>
    <row r="39" spans="1:7" x14ac:dyDescent="0.3">
      <c r="A39" s="36">
        <v>2018</v>
      </c>
      <c r="B39" s="39">
        <v>18.660719</v>
      </c>
      <c r="C39" s="39">
        <v>10.573646999999999</v>
      </c>
      <c r="D39" s="39">
        <v>10.573646999999999</v>
      </c>
      <c r="E39" s="39">
        <v>10.573646999999999</v>
      </c>
      <c r="F39" s="39">
        <v>9.7955810000000003</v>
      </c>
      <c r="G39" s="39">
        <v>10.544269999999999</v>
      </c>
    </row>
    <row r="40" spans="1:7" x14ac:dyDescent="0.3">
      <c r="A40" s="36">
        <v>2019</v>
      </c>
      <c r="B40" s="39">
        <v>18.848655999999998</v>
      </c>
      <c r="C40" s="39">
        <v>10.808649000000001</v>
      </c>
      <c r="D40" s="39">
        <v>10.808649000000001</v>
      </c>
      <c r="E40" s="39">
        <v>10.808649000000001</v>
      </c>
      <c r="F40" s="39">
        <v>10.077481000000001</v>
      </c>
      <c r="G40" s="39">
        <v>10.824804</v>
      </c>
    </row>
    <row r="41" spans="1:7" x14ac:dyDescent="0.3">
      <c r="A41" s="36">
        <v>2020</v>
      </c>
      <c r="B41" s="39">
        <v>18.79757</v>
      </c>
      <c r="C41" s="39">
        <v>10.922902000000001</v>
      </c>
      <c r="D41" s="39">
        <v>10.922902000000001</v>
      </c>
      <c r="E41" s="39">
        <v>10.922902000000001</v>
      </c>
      <c r="F41" s="39">
        <v>10.289702</v>
      </c>
      <c r="G41" s="39">
        <v>10.812943000000001</v>
      </c>
    </row>
    <row r="42" spans="1:7" x14ac:dyDescent="0.3">
      <c r="A42" s="36">
        <v>2021</v>
      </c>
      <c r="B42" s="39">
        <v>18.786066000000002</v>
      </c>
      <c r="C42" s="39">
        <v>11.090536</v>
      </c>
      <c r="D42" s="39">
        <v>11.090536</v>
      </c>
      <c r="E42" s="39">
        <v>11.090536</v>
      </c>
      <c r="F42" s="39">
        <v>10.460203999999999</v>
      </c>
      <c r="G42" s="39">
        <v>10.891278</v>
      </c>
    </row>
    <row r="43" spans="1:7" x14ac:dyDescent="0.3">
      <c r="A43" s="36">
        <v>2022</v>
      </c>
      <c r="B43" s="39">
        <v>18.828033000000001</v>
      </c>
      <c r="C43" s="39">
        <v>11.219590999999999</v>
      </c>
      <c r="D43" s="39">
        <v>11.219590999999999</v>
      </c>
      <c r="E43" s="39">
        <v>11.219590999999999</v>
      </c>
      <c r="F43" s="39">
        <v>10.642493999999999</v>
      </c>
      <c r="G43" s="39">
        <v>10.953709999999999</v>
      </c>
    </row>
    <row r="44" spans="1:7" x14ac:dyDescent="0.3">
      <c r="A44" s="36">
        <v>2023</v>
      </c>
      <c r="B44" s="39">
        <v>18.554189999999998</v>
      </c>
      <c r="C44" s="39">
        <v>11.198236</v>
      </c>
      <c r="D44" s="39">
        <v>11.198236</v>
      </c>
      <c r="E44" s="39">
        <v>11.198236</v>
      </c>
      <c r="F44" s="39">
        <v>10.7603445</v>
      </c>
      <c r="G44" s="39">
        <v>11.033936000000001</v>
      </c>
    </row>
    <row r="45" spans="1:7" x14ac:dyDescent="0.3">
      <c r="A45" s="36">
        <v>2024</v>
      </c>
      <c r="B45" s="39">
        <v>18.509067999999999</v>
      </c>
      <c r="C45" s="39">
        <v>11.194162</v>
      </c>
      <c r="D45" s="39">
        <v>11.194162</v>
      </c>
      <c r="E45" s="39">
        <v>11.194162</v>
      </c>
      <c r="F45" s="39">
        <v>10.713675</v>
      </c>
      <c r="G45" s="39">
        <v>10.872661000000001</v>
      </c>
    </row>
    <row r="46" spans="1:7" x14ac:dyDescent="0.3">
      <c r="A46" s="36">
        <v>2025</v>
      </c>
      <c r="B46" s="39">
        <v>18.434595000000002</v>
      </c>
      <c r="C46" s="39">
        <v>11.198622</v>
      </c>
      <c r="D46" s="39">
        <v>11.198622</v>
      </c>
      <c r="E46" s="39">
        <v>11.198622</v>
      </c>
      <c r="F46" s="39">
        <v>10.774058999999999</v>
      </c>
      <c r="G46" s="39">
        <v>11.065351</v>
      </c>
    </row>
    <row r="47" spans="1:7" x14ac:dyDescent="0.3">
      <c r="A47" s="36">
        <v>2026</v>
      </c>
      <c r="B47" s="39">
        <v>18.38786</v>
      </c>
      <c r="C47" s="39">
        <v>11.201387</v>
      </c>
      <c r="D47" s="39">
        <v>11.201387</v>
      </c>
      <c r="E47" s="39">
        <v>11.201387</v>
      </c>
      <c r="F47" s="39">
        <v>10.763229000000001</v>
      </c>
      <c r="G47" s="39">
        <v>11.140478999999999</v>
      </c>
    </row>
    <row r="48" spans="1:7" x14ac:dyDescent="0.3">
      <c r="A48" s="36">
        <v>2027</v>
      </c>
      <c r="B48" s="39">
        <v>18.370756</v>
      </c>
      <c r="C48" s="39">
        <v>11.315628999999999</v>
      </c>
      <c r="D48" s="39">
        <v>11.315628999999999</v>
      </c>
      <c r="E48" s="39">
        <v>11.315628999999999</v>
      </c>
      <c r="F48" s="39">
        <v>10.963967999999999</v>
      </c>
      <c r="G48" s="39">
        <v>11.320569000000001</v>
      </c>
    </row>
    <row r="49" spans="1:7" x14ac:dyDescent="0.3">
      <c r="A49" s="36">
        <v>2028</v>
      </c>
      <c r="B49" s="39">
        <v>18.491717999999999</v>
      </c>
      <c r="C49" s="39">
        <v>11.434453</v>
      </c>
      <c r="D49" s="39">
        <v>11.434453</v>
      </c>
      <c r="E49" s="39">
        <v>11.434453</v>
      </c>
      <c r="F49" s="39">
        <v>11.063069</v>
      </c>
      <c r="G49" s="39">
        <v>11.543948</v>
      </c>
    </row>
    <row r="50" spans="1:7" x14ac:dyDescent="0.3">
      <c r="A50" s="36">
        <v>2029</v>
      </c>
      <c r="B50" s="39">
        <v>18.474325</v>
      </c>
      <c r="C50" s="39">
        <v>11.553813</v>
      </c>
      <c r="D50" s="39">
        <v>11.553813</v>
      </c>
      <c r="E50" s="39">
        <v>11.553813</v>
      </c>
      <c r="F50" s="39">
        <v>11.192415</v>
      </c>
      <c r="G50" s="39">
        <v>11.666494</v>
      </c>
    </row>
    <row r="51" spans="1:7" x14ac:dyDescent="0.3">
      <c r="A51" s="36">
        <v>2030</v>
      </c>
      <c r="B51" s="39">
        <v>18.574316</v>
      </c>
      <c r="C51" s="39">
        <v>11.7078495</v>
      </c>
      <c r="D51" s="39">
        <v>11.7078495</v>
      </c>
      <c r="E51" s="39">
        <v>11.7078495</v>
      </c>
      <c r="F51" s="39">
        <v>11.321005</v>
      </c>
      <c r="G51" s="39">
        <v>11.713442000000001</v>
      </c>
    </row>
    <row r="52" spans="1:7" x14ac:dyDescent="0.3">
      <c r="A52" s="36">
        <v>2031</v>
      </c>
      <c r="B52" s="39">
        <v>18.623481999999999</v>
      </c>
      <c r="C52" s="39">
        <v>11.858328</v>
      </c>
      <c r="D52" s="39">
        <v>11.858328</v>
      </c>
      <c r="E52" s="39">
        <v>11.858328</v>
      </c>
      <c r="F52" s="39">
        <v>11.461304999999999</v>
      </c>
      <c r="G52" s="39">
        <v>11.833417000000001</v>
      </c>
    </row>
    <row r="53" spans="1:7" x14ac:dyDescent="0.3">
      <c r="A53" s="36">
        <v>2032</v>
      </c>
      <c r="B53" s="39">
        <v>18.72645</v>
      </c>
      <c r="C53" s="39">
        <v>12.101103999999999</v>
      </c>
      <c r="D53" s="39">
        <v>12.101103999999999</v>
      </c>
      <c r="E53" s="39">
        <v>12.101103999999999</v>
      </c>
      <c r="F53" s="39">
        <v>11.679031</v>
      </c>
      <c r="G53" s="39">
        <v>11.974733000000001</v>
      </c>
    </row>
    <row r="54" spans="1:7" x14ac:dyDescent="0.3">
      <c r="A54" s="36">
        <v>2033</v>
      </c>
      <c r="B54" s="39">
        <v>18.700140000000001</v>
      </c>
      <c r="C54" s="39">
        <v>12.300236999999999</v>
      </c>
      <c r="D54" s="39">
        <v>12.300236999999999</v>
      </c>
      <c r="E54" s="39">
        <v>12.300236999999999</v>
      </c>
      <c r="F54" s="39">
        <v>11.886656</v>
      </c>
      <c r="G54" s="39">
        <v>12.039097</v>
      </c>
    </row>
    <row r="55" spans="1:7" x14ac:dyDescent="0.3">
      <c r="A55" s="36">
        <v>2034</v>
      </c>
      <c r="B55" s="39">
        <v>18.796275999999999</v>
      </c>
      <c r="C55" s="39">
        <v>12.314147999999999</v>
      </c>
      <c r="D55" s="39">
        <v>12.314147999999999</v>
      </c>
      <c r="E55" s="39">
        <v>12.314147999999999</v>
      </c>
      <c r="F55" s="39">
        <v>12.085193</v>
      </c>
      <c r="G55" s="39">
        <v>12.12825</v>
      </c>
    </row>
    <row r="56" spans="1:7" x14ac:dyDescent="0.3">
      <c r="A56" s="36">
        <v>2035</v>
      </c>
      <c r="B56" s="39">
        <v>18.720596</v>
      </c>
      <c r="C56" s="39">
        <v>12.439387</v>
      </c>
      <c r="D56" s="39">
        <v>12.439387</v>
      </c>
      <c r="E56" s="39">
        <v>12.439387</v>
      </c>
      <c r="F56" s="39">
        <v>12.307604</v>
      </c>
      <c r="G56" s="39">
        <v>12.3171625</v>
      </c>
    </row>
    <row r="57" spans="1:7" x14ac:dyDescent="0.3">
      <c r="A57" s="36">
        <v>2036</v>
      </c>
      <c r="B57" s="39">
        <v>18.659383999999999</v>
      </c>
      <c r="C57" s="39">
        <v>12.562249</v>
      </c>
      <c r="D57" s="39">
        <v>12.562249</v>
      </c>
      <c r="E57" s="39">
        <v>12.562249</v>
      </c>
      <c r="F57" s="39">
        <v>12.355123000000001</v>
      </c>
      <c r="G57" s="39">
        <v>12.451549</v>
      </c>
    </row>
    <row r="58" spans="1:7" x14ac:dyDescent="0.3">
      <c r="A58" s="36">
        <v>2037</v>
      </c>
      <c r="B58" s="39">
        <v>18.334778</v>
      </c>
      <c r="C58" s="39">
        <v>12.498661</v>
      </c>
      <c r="D58" s="39">
        <v>12.498661</v>
      </c>
      <c r="E58" s="39">
        <v>12.498661</v>
      </c>
      <c r="F58" s="39">
        <v>12.313135000000001</v>
      </c>
      <c r="G58" s="39">
        <v>12.393891999999999</v>
      </c>
    </row>
    <row r="59" spans="1:7" x14ac:dyDescent="0.3">
      <c r="A59" s="36">
        <v>2038</v>
      </c>
      <c r="B59" s="39">
        <v>18.377355999999999</v>
      </c>
      <c r="C59" s="39">
        <v>12.323736</v>
      </c>
      <c r="D59" s="39">
        <v>12.323736</v>
      </c>
      <c r="E59" s="39">
        <v>12.323736</v>
      </c>
      <c r="F59" s="39">
        <v>12.327575</v>
      </c>
      <c r="G59" s="39">
        <v>12.304005</v>
      </c>
    </row>
    <row r="60" spans="1:7" x14ac:dyDescent="0.3">
      <c r="A60" s="36">
        <v>2039</v>
      </c>
      <c r="B60" s="39">
        <v>18.427343</v>
      </c>
      <c r="C60" s="39">
        <v>12.347648</v>
      </c>
      <c r="D60" s="39">
        <v>12.347648</v>
      </c>
      <c r="E60" s="39">
        <v>12.347648</v>
      </c>
      <c r="F60" s="39">
        <v>12.328968</v>
      </c>
      <c r="G60" s="39">
        <v>12.151142999999999</v>
      </c>
    </row>
    <row r="61" spans="1:7" x14ac:dyDescent="0.3">
      <c r="A61" s="36">
        <v>2040</v>
      </c>
      <c r="B61" s="39">
        <v>18.344925</v>
      </c>
      <c r="C61" s="39">
        <v>12.379768</v>
      </c>
      <c r="D61" s="39">
        <v>12.379768</v>
      </c>
      <c r="E61" s="39">
        <v>11.314487</v>
      </c>
      <c r="F61" s="39">
        <v>12.365190999999999</v>
      </c>
      <c r="G61" s="39">
        <v>12.101432000000001</v>
      </c>
    </row>
    <row r="62" spans="1:7" x14ac:dyDescent="0.3">
      <c r="A62" s="36">
        <v>2041</v>
      </c>
      <c r="B62" s="39">
        <v>18.254591000000001</v>
      </c>
      <c r="C62" s="39">
        <v>12.204715</v>
      </c>
      <c r="D62" s="39">
        <v>12.204715</v>
      </c>
      <c r="E62" s="39">
        <v>11.336733000000001</v>
      </c>
      <c r="F62" s="39">
        <v>12.190538999999999</v>
      </c>
      <c r="G62" s="39">
        <v>12.045881</v>
      </c>
    </row>
    <row r="63" spans="1:7" x14ac:dyDescent="0.3">
      <c r="A63" s="36">
        <v>2042</v>
      </c>
      <c r="B63" s="39">
        <v>18.054338000000001</v>
      </c>
      <c r="C63" s="39">
        <v>12.290297000000001</v>
      </c>
      <c r="D63" s="39">
        <v>12.290297000000001</v>
      </c>
      <c r="E63" s="39">
        <v>11.405616999999999</v>
      </c>
      <c r="F63" s="39">
        <v>12.291345</v>
      </c>
      <c r="G63" s="39">
        <v>12.070774</v>
      </c>
    </row>
    <row r="64" spans="1:7" x14ac:dyDescent="0.3">
      <c r="A64" s="36">
        <v>2043</v>
      </c>
      <c r="B64" s="39">
        <v>18.163920000000001</v>
      </c>
      <c r="C64" s="39">
        <v>12.337160000000001</v>
      </c>
      <c r="D64" s="39">
        <v>12.337160000000001</v>
      </c>
      <c r="E64" s="39">
        <v>11.502456</v>
      </c>
      <c r="F64" s="39">
        <v>12.317701</v>
      </c>
      <c r="G64" s="39">
        <v>12.089881999999999</v>
      </c>
    </row>
    <row r="65" spans="1:7" x14ac:dyDescent="0.3">
      <c r="A65" s="36">
        <v>2044</v>
      </c>
      <c r="B65" s="39">
        <v>18.259214</v>
      </c>
      <c r="C65" s="39">
        <v>12.405851999999999</v>
      </c>
      <c r="D65" s="39">
        <v>12.405851999999999</v>
      </c>
      <c r="E65" s="39">
        <v>11.596131</v>
      </c>
      <c r="F65" s="39">
        <v>12.495424999999999</v>
      </c>
      <c r="G65" s="39">
        <v>12.226849</v>
      </c>
    </row>
    <row r="66" spans="1:7" x14ac:dyDescent="0.3">
      <c r="A66" s="36">
        <v>2045</v>
      </c>
      <c r="B66" s="39">
        <v>18.358898</v>
      </c>
      <c r="C66" s="39">
        <v>12.478666</v>
      </c>
      <c r="D66" s="39">
        <v>12.478666</v>
      </c>
      <c r="E66" s="39">
        <v>11.669371999999999</v>
      </c>
      <c r="F66" s="39">
        <v>12.517863</v>
      </c>
      <c r="G66" s="39">
        <v>12.235033</v>
      </c>
    </row>
    <row r="67" spans="1:7" x14ac:dyDescent="0.3">
      <c r="A67" s="36">
        <v>2046</v>
      </c>
      <c r="B67" s="39">
        <v>18.488941000000001</v>
      </c>
      <c r="C67" s="39">
        <v>12.520507</v>
      </c>
      <c r="D67" s="39">
        <v>12.520507</v>
      </c>
      <c r="E67" s="39">
        <v>11.585751999999999</v>
      </c>
      <c r="F67" s="39">
        <v>12.198653</v>
      </c>
      <c r="G67" s="39">
        <v>12.360362</v>
      </c>
    </row>
    <row r="68" spans="1:7" x14ac:dyDescent="0.3">
      <c r="A68" s="36">
        <v>2047</v>
      </c>
      <c r="B68" s="39">
        <v>18.707671999999999</v>
      </c>
      <c r="C68" s="39">
        <v>12.670629999999999</v>
      </c>
      <c r="D68" s="39">
        <v>12.670629999999999</v>
      </c>
      <c r="E68" s="39">
        <v>11.764245000000001</v>
      </c>
      <c r="F68" s="39">
        <v>12.437438999999999</v>
      </c>
      <c r="G68" s="39">
        <v>12.600650999999999</v>
      </c>
    </row>
    <row r="69" spans="1:7" x14ac:dyDescent="0.3">
      <c r="A69" s="36">
        <v>2048</v>
      </c>
      <c r="B69" s="39">
        <v>18.391349999999999</v>
      </c>
      <c r="C69" s="39">
        <v>12.713307</v>
      </c>
      <c r="D69" s="39">
        <v>12.713307</v>
      </c>
      <c r="E69" s="39">
        <v>11.813307999999999</v>
      </c>
      <c r="F69" s="39">
        <v>12.334799</v>
      </c>
      <c r="G69" s="39">
        <v>12.38312</v>
      </c>
    </row>
    <row r="70" spans="1:7" x14ac:dyDescent="0.3">
      <c r="A70" s="36">
        <v>2049</v>
      </c>
      <c r="B70" s="39">
        <v>18.099392000000002</v>
      </c>
      <c r="C70" s="39">
        <v>12.657151000000001</v>
      </c>
      <c r="D70" s="39">
        <v>12.657151000000001</v>
      </c>
      <c r="E70" s="39">
        <v>11.923322000000001</v>
      </c>
      <c r="F70" s="39">
        <v>12.285990999999999</v>
      </c>
      <c r="G70" s="39">
        <v>12.447041499999999</v>
      </c>
    </row>
    <row r="71" spans="1:7" x14ac:dyDescent="0.3">
      <c r="A71" s="36">
        <v>2050</v>
      </c>
      <c r="B71" s="39">
        <v>18.193007000000001</v>
      </c>
      <c r="C71" s="39">
        <v>12.733995999999999</v>
      </c>
      <c r="D71" s="39">
        <v>12.733995999999999</v>
      </c>
      <c r="E71" s="39">
        <v>11.994809</v>
      </c>
      <c r="F71" s="39">
        <v>12.392365</v>
      </c>
      <c r="G71" s="39">
        <v>12.577273999999999</v>
      </c>
    </row>
    <row r="72" spans="1:7" x14ac:dyDescent="0.3">
      <c r="A72" s="36">
        <v>2051</v>
      </c>
      <c r="B72" s="39">
        <v>18.236923000000001</v>
      </c>
      <c r="C72" s="39">
        <v>12.544048999999999</v>
      </c>
      <c r="D72" s="39">
        <v>12.544048999999999</v>
      </c>
      <c r="E72" s="39">
        <v>11.889053000000001</v>
      </c>
      <c r="F72" s="39">
        <v>12.370555</v>
      </c>
      <c r="G72" s="39">
        <v>12.610391</v>
      </c>
    </row>
    <row r="73" spans="1:7" x14ac:dyDescent="0.3">
      <c r="A73" s="36">
        <v>2052</v>
      </c>
      <c r="B73" s="39">
        <v>18.235271000000001</v>
      </c>
      <c r="C73" s="39">
        <v>12.68671</v>
      </c>
      <c r="D73" s="39">
        <v>12.68671</v>
      </c>
      <c r="E73" s="39">
        <v>12.065982</v>
      </c>
      <c r="F73" s="39">
        <v>12.550027</v>
      </c>
      <c r="G73" s="39">
        <v>12.590611000000001</v>
      </c>
    </row>
    <row r="74" spans="1:7" x14ac:dyDescent="0.3">
      <c r="A74" s="36">
        <v>2053</v>
      </c>
      <c r="B74" s="39">
        <v>18.206029999999998</v>
      </c>
      <c r="C74" s="39">
        <v>12.833326</v>
      </c>
      <c r="D74" s="39">
        <v>12.833326</v>
      </c>
      <c r="E74" s="39">
        <v>11.897579</v>
      </c>
      <c r="F74" s="39">
        <v>12.607832999999999</v>
      </c>
      <c r="G74" s="39">
        <v>12.654081</v>
      </c>
    </row>
    <row r="75" spans="1:7" x14ac:dyDescent="0.3">
      <c r="A75" s="36">
        <v>2054</v>
      </c>
      <c r="B75" s="39">
        <v>18.155006</v>
      </c>
      <c r="C75" s="39">
        <v>12.903077</v>
      </c>
      <c r="D75" s="39">
        <v>12.903077</v>
      </c>
      <c r="E75" s="39">
        <v>12.068058000000001</v>
      </c>
      <c r="F75" s="39">
        <v>12.6728325</v>
      </c>
      <c r="G75" s="39">
        <v>12.68797</v>
      </c>
    </row>
    <row r="76" spans="1:7" x14ac:dyDescent="0.3">
      <c r="A76" s="36">
        <v>2055</v>
      </c>
      <c r="B76" s="39">
        <v>18.281255999999999</v>
      </c>
      <c r="C76" s="39">
        <v>13.041162</v>
      </c>
      <c r="D76" s="39">
        <v>13.041162</v>
      </c>
      <c r="E76" s="39">
        <v>12.031617000000001</v>
      </c>
      <c r="F76" s="39">
        <v>12.697020999999999</v>
      </c>
      <c r="G76" s="39">
        <v>12.7791</v>
      </c>
    </row>
    <row r="77" spans="1:7" x14ac:dyDescent="0.3">
      <c r="A77" s="36">
        <v>2056</v>
      </c>
      <c r="B77" s="39">
        <v>17.748428000000001</v>
      </c>
      <c r="C77" s="39">
        <v>12.837075</v>
      </c>
      <c r="D77" s="39">
        <v>12.837075</v>
      </c>
      <c r="E77" s="39">
        <v>11.841735999999999</v>
      </c>
      <c r="F77" s="39">
        <v>12.48897</v>
      </c>
      <c r="G77" s="39">
        <v>12.693737</v>
      </c>
    </row>
    <row r="78" spans="1:7" x14ac:dyDescent="0.3">
      <c r="A78" s="36">
        <v>2057</v>
      </c>
      <c r="B78" s="39">
        <v>17.889500000000002</v>
      </c>
      <c r="C78" s="39">
        <v>13.022629</v>
      </c>
      <c r="D78" s="39">
        <v>13.022629</v>
      </c>
      <c r="E78" s="39">
        <v>11.980795000000001</v>
      </c>
      <c r="F78" s="39">
        <v>12.584702</v>
      </c>
      <c r="G78" s="39">
        <v>12.878638</v>
      </c>
    </row>
    <row r="79" spans="1:7" x14ac:dyDescent="0.3">
      <c r="A79" s="36">
        <v>2058</v>
      </c>
      <c r="B79" s="39">
        <v>17.984629000000002</v>
      </c>
      <c r="C79" s="39">
        <v>13.129318</v>
      </c>
      <c r="D79" s="39">
        <v>13.129318</v>
      </c>
      <c r="E79" s="39">
        <v>12.179867</v>
      </c>
      <c r="F79" s="39">
        <v>12.758152000000001</v>
      </c>
      <c r="G79" s="39">
        <v>13.057586000000001</v>
      </c>
    </row>
    <row r="80" spans="1:7" x14ac:dyDescent="0.3">
      <c r="A80" s="36">
        <v>2059</v>
      </c>
      <c r="B80" s="39">
        <v>17.632283999999999</v>
      </c>
      <c r="C80" s="39">
        <v>13.182563</v>
      </c>
      <c r="D80" s="39">
        <v>13.182563</v>
      </c>
      <c r="E80" s="39">
        <v>12.290782</v>
      </c>
      <c r="F80" s="39">
        <v>12.673536</v>
      </c>
      <c r="G80" s="39">
        <v>13.19638</v>
      </c>
    </row>
    <row r="81" spans="1:7" x14ac:dyDescent="0.3">
      <c r="A81" s="36">
        <v>2060</v>
      </c>
      <c r="B81" s="39">
        <v>17.561654999999998</v>
      </c>
      <c r="C81" s="39">
        <v>12.8904505</v>
      </c>
      <c r="D81" s="39">
        <v>12.8904505</v>
      </c>
      <c r="E81" s="39">
        <v>11.938890000000001</v>
      </c>
      <c r="F81" s="39">
        <v>12.36496</v>
      </c>
      <c r="G81" s="39">
        <v>13.032631</v>
      </c>
    </row>
    <row r="82" spans="1:7" x14ac:dyDescent="0.3">
      <c r="A82" s="36">
        <v>2061</v>
      </c>
      <c r="B82" s="39">
        <v>17.684930000000001</v>
      </c>
      <c r="C82" s="39">
        <v>13.11206</v>
      </c>
      <c r="D82" s="39">
        <v>13.11206</v>
      </c>
      <c r="E82" s="39">
        <v>12.128622</v>
      </c>
      <c r="F82" s="39">
        <v>12.598796999999999</v>
      </c>
      <c r="G82" s="39">
        <v>13.199546</v>
      </c>
    </row>
    <row r="83" spans="1:7" x14ac:dyDescent="0.3">
      <c r="A83" s="36">
        <v>2062</v>
      </c>
      <c r="B83" s="39">
        <v>17.835493</v>
      </c>
      <c r="C83" s="39">
        <v>13.192038</v>
      </c>
      <c r="D83" s="39">
        <v>13.192038</v>
      </c>
      <c r="E83" s="39">
        <v>12.280253</v>
      </c>
      <c r="F83" s="39">
        <v>12.694974999999999</v>
      </c>
      <c r="G83" s="39">
        <v>13.2871685</v>
      </c>
    </row>
    <row r="84" spans="1:7" x14ac:dyDescent="0.3">
      <c r="A84" s="36">
        <v>2063</v>
      </c>
      <c r="B84" s="39">
        <v>17.839137999999998</v>
      </c>
      <c r="C84" s="39">
        <v>13.199296</v>
      </c>
      <c r="D84" s="39">
        <v>13.199296</v>
      </c>
      <c r="E84" s="39">
        <v>12.369992</v>
      </c>
      <c r="F84" s="39">
        <v>12.669943</v>
      </c>
      <c r="G84" s="39">
        <v>13.342955</v>
      </c>
    </row>
    <row r="85" spans="1:7" x14ac:dyDescent="0.3">
      <c r="A85" s="36">
        <v>2064</v>
      </c>
      <c r="B85" s="39">
        <v>17.983183</v>
      </c>
      <c r="C85" s="39">
        <v>13.334078</v>
      </c>
      <c r="D85" s="39">
        <v>13.334078</v>
      </c>
      <c r="E85" s="39">
        <v>12.483435999999999</v>
      </c>
      <c r="F85" s="39">
        <v>12.747268</v>
      </c>
      <c r="G85" s="39">
        <v>13.280529</v>
      </c>
    </row>
    <row r="86" spans="1:7" x14ac:dyDescent="0.3">
      <c r="A86" s="36">
        <v>2065</v>
      </c>
      <c r="B86" s="39">
        <v>17.912822999999999</v>
      </c>
      <c r="C86" s="39">
        <v>13.528993</v>
      </c>
      <c r="D86" s="39">
        <v>11.247474</v>
      </c>
      <c r="E86" s="39">
        <v>11.359264</v>
      </c>
      <c r="F86" s="39">
        <v>10.877518</v>
      </c>
      <c r="G86" s="39">
        <v>13.395759999999999</v>
      </c>
    </row>
    <row r="87" spans="1:7" x14ac:dyDescent="0.3">
      <c r="A87" s="36">
        <v>2066</v>
      </c>
      <c r="B87" s="39">
        <v>17.469346999999999</v>
      </c>
      <c r="C87" s="39">
        <v>13.480124</v>
      </c>
      <c r="D87" s="39">
        <v>11.178153</v>
      </c>
      <c r="E87" s="39">
        <v>11.221137000000001</v>
      </c>
      <c r="F87" s="39">
        <v>10.667208</v>
      </c>
      <c r="G87" s="39">
        <v>12.991502000000001</v>
      </c>
    </row>
    <row r="88" spans="1:7" x14ac:dyDescent="0.3">
      <c r="A88" s="36">
        <v>2067</v>
      </c>
      <c r="B88" s="39">
        <v>17.460058</v>
      </c>
      <c r="C88" s="39">
        <v>13.551743999999999</v>
      </c>
      <c r="D88" s="39">
        <v>11.327059</v>
      </c>
      <c r="E88" s="39">
        <v>11.311818000000001</v>
      </c>
      <c r="F88" s="39">
        <v>10.671249</v>
      </c>
      <c r="G88" s="39">
        <v>13.043554</v>
      </c>
    </row>
    <row r="89" spans="1:7" x14ac:dyDescent="0.3">
      <c r="A89" s="36">
        <v>2068</v>
      </c>
      <c r="B89" s="39">
        <v>17.153296999999998</v>
      </c>
      <c r="C89" s="39">
        <v>13.505032999999999</v>
      </c>
      <c r="D89" s="39">
        <v>11.347343</v>
      </c>
      <c r="E89" s="39">
        <v>11.320499</v>
      </c>
      <c r="F89" s="39">
        <v>10.766075000000001</v>
      </c>
      <c r="G89" s="39">
        <v>13.107894</v>
      </c>
    </row>
    <row r="90" spans="1:7" x14ac:dyDescent="0.3">
      <c r="A90" s="36">
        <v>2069</v>
      </c>
      <c r="B90" s="39">
        <v>16.953222</v>
      </c>
      <c r="C90" s="39">
        <v>13.560384000000001</v>
      </c>
      <c r="D90" s="39">
        <v>11.485298</v>
      </c>
      <c r="E90" s="39">
        <v>11.420794000000001</v>
      </c>
      <c r="F90" s="39">
        <v>10.954404</v>
      </c>
      <c r="G90" s="39">
        <v>13.060003999999999</v>
      </c>
    </row>
    <row r="91" spans="1:7" x14ac:dyDescent="0.3">
      <c r="A91" s="36">
        <v>2070</v>
      </c>
      <c r="B91" s="39">
        <v>17.098368000000001</v>
      </c>
      <c r="C91" s="39">
        <v>13.668620000000001</v>
      </c>
      <c r="D91" s="39">
        <v>11.664187</v>
      </c>
      <c r="E91" s="39">
        <v>11.574719999999999</v>
      </c>
      <c r="F91" s="39">
        <v>11.100289999999999</v>
      </c>
      <c r="G91" s="39">
        <v>13.283232999999999</v>
      </c>
    </row>
    <row r="92" spans="1:7" x14ac:dyDescent="0.3">
      <c r="A92" s="36">
        <v>2071</v>
      </c>
      <c r="B92" s="39">
        <v>17.226430000000001</v>
      </c>
      <c r="C92" s="39">
        <v>13.781803999999999</v>
      </c>
      <c r="D92" s="39">
        <v>11.681781000000001</v>
      </c>
      <c r="E92" s="39">
        <v>11.728035999999999</v>
      </c>
      <c r="F92" s="39">
        <v>11.267426</v>
      </c>
      <c r="G92" s="39">
        <v>13.479982</v>
      </c>
    </row>
    <row r="93" spans="1:7" x14ac:dyDescent="0.3">
      <c r="A93" s="36">
        <v>2072</v>
      </c>
      <c r="B93" s="39">
        <v>17.358879999999999</v>
      </c>
      <c r="C93" s="39">
        <v>13.982078</v>
      </c>
      <c r="D93" s="39">
        <v>11.918023</v>
      </c>
      <c r="E93" s="39">
        <v>11.961277000000001</v>
      </c>
      <c r="F93" s="39">
        <v>11.341455</v>
      </c>
      <c r="G93" s="39">
        <v>13.474985999999999</v>
      </c>
    </row>
    <row r="94" spans="1:7" x14ac:dyDescent="0.3">
      <c r="A94" s="36">
        <v>2073</v>
      </c>
      <c r="B94" s="39">
        <v>17.463339999999999</v>
      </c>
      <c r="C94" s="39">
        <v>13.964008</v>
      </c>
      <c r="D94" s="39">
        <v>11.869762</v>
      </c>
      <c r="E94" s="39">
        <v>11.925858</v>
      </c>
      <c r="F94" s="39">
        <v>11.410372000000001</v>
      </c>
      <c r="G94" s="39">
        <v>13.493451</v>
      </c>
    </row>
    <row r="95" spans="1:7" x14ac:dyDescent="0.3">
      <c r="A95" s="36">
        <v>2074</v>
      </c>
      <c r="B95" s="39">
        <v>17.649132000000002</v>
      </c>
      <c r="C95" s="39">
        <v>14.0847</v>
      </c>
      <c r="D95" s="39">
        <v>12.055414000000001</v>
      </c>
      <c r="E95" s="39">
        <v>12.110533</v>
      </c>
      <c r="F95" s="39">
        <v>11.495433</v>
      </c>
      <c r="G95" s="39">
        <v>13.667236000000001</v>
      </c>
    </row>
    <row r="96" spans="1:7" x14ac:dyDescent="0.3">
      <c r="A96" s="36">
        <v>2075</v>
      </c>
      <c r="B96" s="39">
        <v>17.728408999999999</v>
      </c>
      <c r="C96" s="39">
        <v>14.150463</v>
      </c>
      <c r="D96" s="39">
        <v>11.990777</v>
      </c>
      <c r="E96" s="39">
        <v>12.192553500000001</v>
      </c>
      <c r="F96" s="39">
        <v>11.496857</v>
      </c>
      <c r="G96" s="39">
        <v>13.545572</v>
      </c>
    </row>
    <row r="97" spans="1:7" x14ac:dyDescent="0.3">
      <c r="A97" s="36">
        <v>2076</v>
      </c>
      <c r="B97" s="39">
        <v>17.721541999999999</v>
      </c>
      <c r="C97" s="39">
        <v>14.074581999999999</v>
      </c>
      <c r="D97" s="39">
        <v>12.048024</v>
      </c>
      <c r="E97" s="39">
        <v>12.151017</v>
      </c>
      <c r="F97" s="39">
        <v>11.529790999999999</v>
      </c>
      <c r="G97" s="39">
        <v>13.537825</v>
      </c>
    </row>
    <row r="98" spans="1:7" x14ac:dyDescent="0.3">
      <c r="A98" s="36">
        <v>2077</v>
      </c>
      <c r="B98" s="39">
        <v>17.617609999999999</v>
      </c>
      <c r="C98" s="39">
        <v>14.052312000000001</v>
      </c>
      <c r="D98" s="39">
        <v>12.061847999999999</v>
      </c>
      <c r="E98" s="39">
        <v>12.190249</v>
      </c>
      <c r="F98" s="39">
        <v>11.5236225</v>
      </c>
      <c r="G98" s="39">
        <v>13.612626000000001</v>
      </c>
    </row>
    <row r="99" spans="1:7" x14ac:dyDescent="0.3">
      <c r="A99" s="36">
        <v>2078</v>
      </c>
      <c r="B99" s="39">
        <v>17.793734000000001</v>
      </c>
      <c r="C99" s="39">
        <v>14.123981000000001</v>
      </c>
      <c r="D99" s="39">
        <v>12.271862</v>
      </c>
      <c r="E99" s="39">
        <v>12.341094</v>
      </c>
      <c r="F99" s="39">
        <v>11.735215</v>
      </c>
      <c r="G99" s="39">
        <v>13.728166</v>
      </c>
    </row>
    <row r="100" spans="1:7" x14ac:dyDescent="0.3">
      <c r="A100" s="36">
        <v>2079</v>
      </c>
      <c r="B100" s="39">
        <v>17.629926999999999</v>
      </c>
      <c r="C100" s="39">
        <v>13.990679</v>
      </c>
      <c r="D100" s="39">
        <v>12.088744999999999</v>
      </c>
      <c r="E100" s="39">
        <v>12.346783</v>
      </c>
      <c r="F100" s="39">
        <v>11.784545</v>
      </c>
      <c r="G100" s="39">
        <v>13.831906999999999</v>
      </c>
    </row>
    <row r="101" spans="1:7" x14ac:dyDescent="0.3">
      <c r="A101" s="36">
        <v>2080</v>
      </c>
      <c r="B101" s="39">
        <v>17.459305000000001</v>
      </c>
      <c r="C101" s="39">
        <v>14.077653</v>
      </c>
      <c r="D101" s="39">
        <v>12.253116</v>
      </c>
      <c r="E101" s="39">
        <v>12.509753999999999</v>
      </c>
      <c r="F101" s="39">
        <v>11.763643</v>
      </c>
      <c r="G101" s="39">
        <v>13.869581999999999</v>
      </c>
    </row>
    <row r="102" spans="1:7" x14ac:dyDescent="0.3">
      <c r="A102" s="36">
        <v>2081</v>
      </c>
      <c r="B102" s="39">
        <v>16.954495999999999</v>
      </c>
      <c r="C102" s="39">
        <v>14.119437</v>
      </c>
      <c r="D102" s="39">
        <v>12.173773000000001</v>
      </c>
      <c r="E102" s="39">
        <v>12.181787</v>
      </c>
      <c r="F102" s="39">
        <v>11.716321000000001</v>
      </c>
      <c r="G102" s="39">
        <v>13.868153</v>
      </c>
    </row>
    <row r="103" spans="1:7" x14ac:dyDescent="0.3">
      <c r="A103" s="36">
        <v>2082</v>
      </c>
      <c r="B103" s="39">
        <v>17.048449000000002</v>
      </c>
      <c r="C103" s="39">
        <v>14.057416999999999</v>
      </c>
      <c r="D103" s="39">
        <v>12.352674</v>
      </c>
      <c r="E103" s="39">
        <v>12.373018</v>
      </c>
      <c r="F103" s="39">
        <v>11.864520000000001</v>
      </c>
      <c r="G103" s="39">
        <v>13.979566</v>
      </c>
    </row>
    <row r="104" spans="1:7" x14ac:dyDescent="0.3">
      <c r="A104" s="36">
        <v>2083</v>
      </c>
      <c r="B104" s="39">
        <v>17.024100000000001</v>
      </c>
      <c r="C104" s="39">
        <v>14.0000725</v>
      </c>
      <c r="D104" s="39">
        <v>12.343681999999999</v>
      </c>
      <c r="E104" s="39">
        <v>12.335095000000001</v>
      </c>
      <c r="F104" s="39">
        <v>11.892537000000001</v>
      </c>
      <c r="G104" s="39">
        <v>13.997847999999999</v>
      </c>
    </row>
    <row r="105" spans="1:7" x14ac:dyDescent="0.3">
      <c r="A105" s="36">
        <v>2084</v>
      </c>
      <c r="B105" s="39">
        <v>17.105879000000002</v>
      </c>
      <c r="C105" s="39">
        <v>14.098546000000001</v>
      </c>
      <c r="D105" s="39">
        <v>12.363231000000001</v>
      </c>
      <c r="E105" s="39">
        <v>12.449045</v>
      </c>
      <c r="F105" s="39">
        <v>12.029178999999999</v>
      </c>
      <c r="G105" s="39">
        <v>13.7960005</v>
      </c>
    </row>
    <row r="106" spans="1:7" x14ac:dyDescent="0.3">
      <c r="A106" s="36">
        <v>2085</v>
      </c>
      <c r="B106" s="39">
        <v>17.349022000000001</v>
      </c>
      <c r="C106" s="39">
        <v>14.210850000000001</v>
      </c>
      <c r="D106" s="39">
        <v>12.365812999999999</v>
      </c>
      <c r="E106" s="39">
        <v>12.621847000000001</v>
      </c>
      <c r="F106" s="39">
        <v>12.25116</v>
      </c>
      <c r="G106" s="39">
        <v>13.94689</v>
      </c>
    </row>
    <row r="107" spans="1:7" x14ac:dyDescent="0.3">
      <c r="A107" s="36">
        <v>2086</v>
      </c>
      <c r="B107" s="39">
        <v>17.582329000000001</v>
      </c>
      <c r="C107" s="39">
        <v>14.138747</v>
      </c>
      <c r="D107" s="39">
        <v>12.468610999999999</v>
      </c>
      <c r="E107" s="39">
        <v>12.669648</v>
      </c>
      <c r="F107" s="39">
        <v>12.259435</v>
      </c>
      <c r="G107" s="39">
        <v>13.932648</v>
      </c>
    </row>
    <row r="108" spans="1:7" x14ac:dyDescent="0.3">
      <c r="A108" s="36">
        <v>2087</v>
      </c>
      <c r="B108" s="39">
        <v>17.526717999999999</v>
      </c>
      <c r="C108" s="39">
        <v>14.2375145</v>
      </c>
      <c r="D108" s="39">
        <v>12.518051</v>
      </c>
      <c r="E108" s="39">
        <v>12.827709</v>
      </c>
      <c r="F108" s="39">
        <v>12.422545</v>
      </c>
      <c r="G108" s="39">
        <v>13.857752</v>
      </c>
    </row>
    <row r="109" spans="1:7" x14ac:dyDescent="0.3">
      <c r="A109" s="36">
        <v>2088</v>
      </c>
      <c r="B109" s="39">
        <v>17.573803000000002</v>
      </c>
      <c r="C109" s="39">
        <v>14.368468999999999</v>
      </c>
      <c r="D109" s="39">
        <v>12.707739</v>
      </c>
      <c r="E109" s="39">
        <v>13.019461</v>
      </c>
      <c r="F109" s="39">
        <v>12.462135</v>
      </c>
      <c r="G109" s="39">
        <v>13.985408</v>
      </c>
    </row>
    <row r="110" spans="1:7" x14ac:dyDescent="0.3">
      <c r="A110" s="36">
        <v>2089</v>
      </c>
      <c r="B110" s="39">
        <v>17.529015999999999</v>
      </c>
      <c r="C110" s="39">
        <v>14.328415</v>
      </c>
      <c r="D110" s="39">
        <v>12.469834000000001</v>
      </c>
      <c r="E110" s="39">
        <v>12.874383</v>
      </c>
      <c r="F110" s="39">
        <v>12.461506999999999</v>
      </c>
      <c r="G110" s="39">
        <v>13.980335999999999</v>
      </c>
    </row>
    <row r="111" spans="1:7" x14ac:dyDescent="0.3">
      <c r="A111" s="36">
        <v>2090</v>
      </c>
      <c r="B111" s="39">
        <v>17.693467999999999</v>
      </c>
      <c r="C111" s="39">
        <v>14.304277000000001</v>
      </c>
      <c r="D111" s="39">
        <v>12.625894000000001</v>
      </c>
      <c r="E111" s="39">
        <v>11.688214</v>
      </c>
      <c r="F111" s="39">
        <v>12.511174</v>
      </c>
      <c r="G111" s="39">
        <v>14.183697</v>
      </c>
    </row>
    <row r="112" spans="1:7" x14ac:dyDescent="0.3">
      <c r="A112" s="36">
        <v>2091</v>
      </c>
      <c r="B112" s="39">
        <v>17.895899</v>
      </c>
      <c r="C112" s="39">
        <v>14.382033</v>
      </c>
      <c r="D112" s="39">
        <v>12.738866</v>
      </c>
      <c r="E112" s="39">
        <v>11.747407000000001</v>
      </c>
      <c r="F112" s="39">
        <v>12.634294499999999</v>
      </c>
      <c r="G112" s="39">
        <v>14.361103999999999</v>
      </c>
    </row>
    <row r="113" spans="1:7" x14ac:dyDescent="0.3">
      <c r="A113" s="36">
        <v>2092</v>
      </c>
      <c r="B113" s="39">
        <v>17.685981999999999</v>
      </c>
      <c r="C113" s="39">
        <v>14.497585000000001</v>
      </c>
      <c r="D113" s="39">
        <v>12.767948000000001</v>
      </c>
      <c r="E113" s="39">
        <v>11.600837</v>
      </c>
      <c r="F113" s="39">
        <v>12.622783</v>
      </c>
      <c r="G113" s="39">
        <v>14.339437999999999</v>
      </c>
    </row>
    <row r="114" spans="1:7" x14ac:dyDescent="0.3">
      <c r="A114" s="36">
        <v>2093</v>
      </c>
      <c r="B114" s="39">
        <v>17.681180999999999</v>
      </c>
      <c r="C114" s="39">
        <v>14.588189</v>
      </c>
      <c r="D114" s="39">
        <v>12.845839</v>
      </c>
      <c r="E114" s="39">
        <v>11.57785</v>
      </c>
      <c r="F114" s="39">
        <v>12.611243</v>
      </c>
      <c r="G114" s="39">
        <v>14.365766000000001</v>
      </c>
    </row>
    <row r="115" spans="1:7" x14ac:dyDescent="0.3">
      <c r="A115" s="36">
        <v>2094</v>
      </c>
      <c r="B115" s="39">
        <v>17.764194</v>
      </c>
      <c r="C115" s="39">
        <v>14.47589</v>
      </c>
      <c r="D115" s="39">
        <v>12.8133</v>
      </c>
      <c r="E115" s="39">
        <v>11.397489</v>
      </c>
      <c r="F115" s="39">
        <v>12.4746065</v>
      </c>
      <c r="G115" s="39">
        <v>14.205639</v>
      </c>
    </row>
    <row r="116" spans="1:7" x14ac:dyDescent="0.3">
      <c r="A116" s="36">
        <v>2095</v>
      </c>
      <c r="B116" s="39">
        <v>17.738413000000001</v>
      </c>
      <c r="C116" s="39">
        <v>14.363398</v>
      </c>
      <c r="D116" s="39">
        <v>12.897746</v>
      </c>
      <c r="E116" s="39">
        <v>11.592725</v>
      </c>
      <c r="F116" s="39">
        <v>12.539118</v>
      </c>
      <c r="G116" s="39">
        <v>13.9824705</v>
      </c>
    </row>
    <row r="117" spans="1:7" x14ac:dyDescent="0.3">
      <c r="A117" s="36">
        <v>2096</v>
      </c>
      <c r="B117" s="39">
        <v>17.887855999999999</v>
      </c>
      <c r="C117" s="39">
        <v>14.482264000000001</v>
      </c>
      <c r="D117" s="39">
        <v>12.982078</v>
      </c>
      <c r="E117" s="39">
        <v>11.558009999999999</v>
      </c>
      <c r="F117" s="39">
        <v>12.686285</v>
      </c>
      <c r="G117" s="39">
        <v>14.014540999999999</v>
      </c>
    </row>
    <row r="118" spans="1:7" x14ac:dyDescent="0.3">
      <c r="A118" s="36">
        <v>2097</v>
      </c>
      <c r="B118" s="39">
        <v>17.850904</v>
      </c>
      <c r="C118" s="39">
        <v>14.385394</v>
      </c>
      <c r="D118" s="39">
        <v>13.063281999999999</v>
      </c>
      <c r="E118" s="39">
        <v>11.76158</v>
      </c>
      <c r="F118" s="39">
        <v>12.752999000000001</v>
      </c>
      <c r="G118" s="39">
        <v>14.170189000000001</v>
      </c>
    </row>
    <row r="119" spans="1:7" x14ac:dyDescent="0.3">
      <c r="A119" s="36">
        <v>2098</v>
      </c>
      <c r="B119" s="39">
        <v>17.49616</v>
      </c>
      <c r="C119" s="39">
        <v>14.065497000000001</v>
      </c>
      <c r="D119" s="39">
        <v>13.030614</v>
      </c>
      <c r="E119" s="39">
        <v>11.741747999999999</v>
      </c>
      <c r="F119" s="39">
        <v>12.647216</v>
      </c>
      <c r="G119" s="39">
        <v>14.181915999999999</v>
      </c>
    </row>
    <row r="120" spans="1:7" x14ac:dyDescent="0.3">
      <c r="A120" s="36">
        <v>2099</v>
      </c>
      <c r="B120" s="39">
        <v>17.587736</v>
      </c>
      <c r="C120" s="39">
        <v>14.024412999999999</v>
      </c>
      <c r="D120" s="39">
        <v>13.045802999999999</v>
      </c>
      <c r="E120" s="39">
        <v>11.607214000000001</v>
      </c>
      <c r="F120" s="39">
        <v>12.634487</v>
      </c>
      <c r="G120" s="39">
        <v>14.265286</v>
      </c>
    </row>
    <row r="121" spans="1:7" x14ac:dyDescent="0.3">
      <c r="A121" s="36">
        <v>2100</v>
      </c>
      <c r="B121" s="39">
        <v>17.599015999999999</v>
      </c>
      <c r="C121" s="39">
        <v>14.103012</v>
      </c>
      <c r="D121" s="39">
        <v>12.847633999999999</v>
      </c>
      <c r="E121" s="39">
        <v>11.316380499999999</v>
      </c>
      <c r="F121" s="39">
        <v>12.527469</v>
      </c>
      <c r="G121" s="39">
        <v>14.175535</v>
      </c>
    </row>
    <row r="122" spans="1:7" x14ac:dyDescent="0.3">
      <c r="A122" s="36">
        <v>2101</v>
      </c>
      <c r="B122" s="39">
        <v>17.702376999999998</v>
      </c>
      <c r="C122" s="39">
        <v>14.264548</v>
      </c>
      <c r="D122" s="39">
        <v>13.000546</v>
      </c>
      <c r="E122" s="39">
        <v>11.496305</v>
      </c>
      <c r="F122" s="39">
        <v>12.74756</v>
      </c>
      <c r="G122" s="39">
        <v>14.28351</v>
      </c>
    </row>
    <row r="123" spans="1:7" x14ac:dyDescent="0.3">
      <c r="A123" s="36">
        <v>2102</v>
      </c>
      <c r="B123" s="39">
        <v>17.710798</v>
      </c>
      <c r="C123" s="39">
        <v>14.308687000000001</v>
      </c>
      <c r="D123" s="39">
        <v>13.05621</v>
      </c>
      <c r="E123" s="39">
        <v>11.722839</v>
      </c>
      <c r="F123" s="39">
        <v>12.853903000000001</v>
      </c>
      <c r="G123" s="39">
        <v>14.225161</v>
      </c>
    </row>
    <row r="124" spans="1:7" x14ac:dyDescent="0.3">
      <c r="A124" s="36">
        <v>2103</v>
      </c>
      <c r="B124" s="39">
        <v>17.248394000000001</v>
      </c>
      <c r="C124" s="39">
        <v>14.282458999999999</v>
      </c>
      <c r="D124" s="39">
        <v>12.837282</v>
      </c>
      <c r="E124" s="39">
        <v>11.774058</v>
      </c>
      <c r="F124" s="39">
        <v>12.641370999999999</v>
      </c>
      <c r="G124" s="39">
        <v>14.055135999999999</v>
      </c>
    </row>
    <row r="125" spans="1:7" x14ac:dyDescent="0.3">
      <c r="A125" s="36">
        <v>2104</v>
      </c>
      <c r="B125" s="39">
        <v>17.066262999999999</v>
      </c>
      <c r="C125" s="39">
        <v>14.296514999999999</v>
      </c>
      <c r="D125" s="39">
        <v>12.754505</v>
      </c>
      <c r="E125" s="39">
        <v>11.789306</v>
      </c>
      <c r="F125" s="39">
        <v>12.482028</v>
      </c>
      <c r="G125" s="39">
        <v>14.028715</v>
      </c>
    </row>
    <row r="126" spans="1:7" x14ac:dyDescent="0.3">
      <c r="A126" s="36">
        <v>2105</v>
      </c>
      <c r="B126" s="39">
        <v>17.045839999999998</v>
      </c>
      <c r="C126" s="39">
        <v>14.149136</v>
      </c>
      <c r="D126" s="39">
        <v>12.838050000000001</v>
      </c>
      <c r="E126" s="39">
        <v>11.737859</v>
      </c>
      <c r="F126" s="39">
        <v>12.571916999999999</v>
      </c>
      <c r="G126" s="39">
        <v>14.037625</v>
      </c>
    </row>
    <row r="127" spans="1:7" x14ac:dyDescent="0.3">
      <c r="A127" s="36">
        <v>2106</v>
      </c>
      <c r="B127" s="39">
        <v>16.811078999999999</v>
      </c>
      <c r="C127" s="39">
        <v>14.254662</v>
      </c>
      <c r="D127" s="39">
        <v>12.914168999999999</v>
      </c>
      <c r="E127" s="39">
        <v>11.919279</v>
      </c>
      <c r="F127" s="39">
        <v>12.735984</v>
      </c>
      <c r="G127" s="39">
        <v>14.05541</v>
      </c>
    </row>
    <row r="128" spans="1:7" x14ac:dyDescent="0.3">
      <c r="A128" s="36">
        <v>2107</v>
      </c>
      <c r="B128" s="39">
        <v>16.826958000000001</v>
      </c>
      <c r="C128" s="39">
        <v>14.268772999999999</v>
      </c>
      <c r="D128" s="39">
        <v>13.083460000000001</v>
      </c>
      <c r="E128" s="39">
        <v>12.039759</v>
      </c>
      <c r="F128" s="39">
        <v>12.470981999999999</v>
      </c>
      <c r="G128" s="39">
        <v>14.136082999999999</v>
      </c>
    </row>
    <row r="129" spans="1:7" x14ac:dyDescent="0.3">
      <c r="A129" s="36">
        <v>2108</v>
      </c>
      <c r="B129" s="39">
        <v>16.700044999999999</v>
      </c>
      <c r="C129" s="39">
        <v>14.194947000000001</v>
      </c>
      <c r="D129" s="39">
        <v>12.899215999999999</v>
      </c>
      <c r="E129" s="39">
        <v>11.949263</v>
      </c>
      <c r="F129" s="39">
        <v>12.259629</v>
      </c>
      <c r="G129" s="39">
        <v>14.232438</v>
      </c>
    </row>
    <row r="130" spans="1:7" x14ac:dyDescent="0.3">
      <c r="A130" s="36">
        <v>2109</v>
      </c>
      <c r="B130" s="39">
        <v>16.571400000000001</v>
      </c>
      <c r="C130" s="39">
        <v>14.280251</v>
      </c>
      <c r="D130" s="39">
        <v>12.959728</v>
      </c>
      <c r="E130" s="39">
        <v>12.088827999999999</v>
      </c>
      <c r="F130" s="39">
        <v>12.408015000000001</v>
      </c>
      <c r="G130" s="39">
        <v>14.354844</v>
      </c>
    </row>
    <row r="131" spans="1:7" x14ac:dyDescent="0.3">
      <c r="A131" s="36">
        <v>2110</v>
      </c>
      <c r="B131" s="39">
        <v>16.481487000000001</v>
      </c>
      <c r="C131" s="39">
        <v>14.234211</v>
      </c>
      <c r="D131" s="39">
        <v>13.074255000000001</v>
      </c>
      <c r="E131" s="39">
        <v>12.059564</v>
      </c>
      <c r="F131" s="39">
        <v>12.252787</v>
      </c>
      <c r="G131" s="39">
        <v>14.127936999999999</v>
      </c>
    </row>
    <row r="132" spans="1:7" x14ac:dyDescent="0.3">
      <c r="A132" s="36">
        <v>2111</v>
      </c>
      <c r="B132" s="39">
        <v>16.503494</v>
      </c>
      <c r="C132" s="39">
        <v>14.084436999999999</v>
      </c>
      <c r="D132" s="39">
        <v>12.993684</v>
      </c>
      <c r="E132" s="39">
        <v>12.19256</v>
      </c>
      <c r="F132" s="39">
        <v>12.130928000000001</v>
      </c>
      <c r="G132" s="39">
        <v>14.054218000000001</v>
      </c>
    </row>
    <row r="133" spans="1:7" x14ac:dyDescent="0.3">
      <c r="A133" s="36">
        <v>2112</v>
      </c>
      <c r="B133" s="39">
        <v>16.591919000000001</v>
      </c>
      <c r="C133" s="39">
        <v>14.241804</v>
      </c>
      <c r="D133" s="39">
        <v>12.90225</v>
      </c>
      <c r="E133" s="39">
        <v>12.317553500000001</v>
      </c>
      <c r="F133" s="39">
        <v>12.232479</v>
      </c>
      <c r="G133" s="39">
        <v>14.215522</v>
      </c>
    </row>
    <row r="134" spans="1:7" x14ac:dyDescent="0.3">
      <c r="A134" s="36">
        <v>2113</v>
      </c>
      <c r="B134" s="39">
        <v>16.500309000000001</v>
      </c>
      <c r="C134" s="39">
        <v>14.153846</v>
      </c>
      <c r="D134" s="39">
        <v>12.85676</v>
      </c>
      <c r="E134" s="39">
        <v>12.323017999999999</v>
      </c>
      <c r="F134" s="39">
        <v>12.192416</v>
      </c>
      <c r="G134" s="39">
        <v>14.290362999999999</v>
      </c>
    </row>
    <row r="135" spans="1:7" x14ac:dyDescent="0.3">
      <c r="A135" s="36">
        <v>2114</v>
      </c>
      <c r="B135" s="39">
        <v>16.514804999999999</v>
      </c>
      <c r="C135" s="39">
        <v>14.218966500000001</v>
      </c>
      <c r="D135" s="39">
        <v>12.921942</v>
      </c>
      <c r="E135" s="39">
        <v>12.124295999999999</v>
      </c>
      <c r="F135" s="39">
        <v>12.203488</v>
      </c>
      <c r="G135" s="39">
        <v>14.148808499999999</v>
      </c>
    </row>
    <row r="136" spans="1:7" x14ac:dyDescent="0.3">
      <c r="A136" s="36">
        <v>2115</v>
      </c>
      <c r="B136" s="39">
        <v>16.376723999999999</v>
      </c>
      <c r="C136" s="39">
        <v>14.139023</v>
      </c>
      <c r="D136" s="39">
        <v>12.878219</v>
      </c>
      <c r="E136" s="39">
        <v>12.08554</v>
      </c>
      <c r="F136" s="39">
        <v>11.957754</v>
      </c>
      <c r="G136" s="39">
        <v>14.199223999999999</v>
      </c>
    </row>
    <row r="137" spans="1:7" x14ac:dyDescent="0.3">
      <c r="A137" s="36">
        <v>2116</v>
      </c>
      <c r="B137" s="39">
        <v>16.513971000000002</v>
      </c>
      <c r="C137" s="39">
        <v>14.1836</v>
      </c>
      <c r="D137" s="39">
        <v>13.049645</v>
      </c>
      <c r="E137" s="39">
        <v>12.241486999999999</v>
      </c>
      <c r="F137" s="39">
        <v>11.972127</v>
      </c>
      <c r="G137" s="39">
        <v>14.289861</v>
      </c>
    </row>
    <row r="138" spans="1:7" x14ac:dyDescent="0.3">
      <c r="A138" s="36">
        <v>2117</v>
      </c>
      <c r="B138" s="39">
        <v>16.308014</v>
      </c>
      <c r="C138" s="39">
        <v>14.052413</v>
      </c>
      <c r="D138" s="39">
        <v>13.019557000000001</v>
      </c>
      <c r="E138" s="39">
        <v>12.284893</v>
      </c>
      <c r="F138" s="39">
        <v>12.080924</v>
      </c>
      <c r="G138" s="39">
        <v>14.215482</v>
      </c>
    </row>
    <row r="139" spans="1:7" x14ac:dyDescent="0.3">
      <c r="A139" s="36">
        <v>2118</v>
      </c>
      <c r="B139" s="39">
        <v>16.307796</v>
      </c>
      <c r="C139" s="39">
        <v>14.110829000000001</v>
      </c>
      <c r="D139" s="39">
        <v>13.102169</v>
      </c>
      <c r="E139" s="39">
        <v>12.396131</v>
      </c>
      <c r="F139" s="39">
        <v>12.230513999999999</v>
      </c>
      <c r="G139" s="39">
        <v>14.141736</v>
      </c>
    </row>
    <row r="140" spans="1:7" x14ac:dyDescent="0.3">
      <c r="A140" s="36">
        <v>2119</v>
      </c>
      <c r="B140" s="39">
        <v>16.419488999999999</v>
      </c>
      <c r="C140" s="39">
        <v>14.174182</v>
      </c>
      <c r="D140" s="39">
        <v>13.280580499999999</v>
      </c>
      <c r="E140" s="39">
        <v>12.510294999999999</v>
      </c>
      <c r="F140" s="39">
        <v>12.247225</v>
      </c>
      <c r="G140" s="39">
        <v>14.0960245</v>
      </c>
    </row>
    <row r="141" spans="1:7" x14ac:dyDescent="0.3">
      <c r="A141" s="36">
        <v>2120</v>
      </c>
      <c r="B141" s="39">
        <v>16.102938000000002</v>
      </c>
      <c r="C141" s="39">
        <v>14.0101795</v>
      </c>
      <c r="D141" s="39">
        <v>13.087581999999999</v>
      </c>
      <c r="E141" s="39">
        <v>12.339326</v>
      </c>
      <c r="F141" s="39">
        <v>12.066819000000001</v>
      </c>
      <c r="G141" s="39">
        <v>14.067964</v>
      </c>
    </row>
    <row r="142" spans="1:7" x14ac:dyDescent="0.3">
      <c r="A142" s="36">
        <v>2121</v>
      </c>
      <c r="B142" s="39">
        <v>15.984652000000001</v>
      </c>
      <c r="C142" s="39">
        <v>13.954912999999999</v>
      </c>
      <c r="D142" s="39">
        <v>12.806475000000001</v>
      </c>
      <c r="E142" s="39">
        <v>12.290134999999999</v>
      </c>
      <c r="F142" s="39">
        <v>11.969391999999999</v>
      </c>
      <c r="G142" s="39">
        <v>13.980017999999999</v>
      </c>
    </row>
    <row r="143" spans="1:7" x14ac:dyDescent="0.3">
      <c r="A143" s="36">
        <v>2122</v>
      </c>
      <c r="B143" s="39">
        <v>16.070072</v>
      </c>
      <c r="C143" s="39">
        <v>14.091213</v>
      </c>
      <c r="D143" s="39">
        <v>12.990606</v>
      </c>
      <c r="E143" s="39">
        <v>12.145122000000001</v>
      </c>
      <c r="F143" s="39">
        <v>12.105706</v>
      </c>
      <c r="G143" s="39">
        <v>14.163518</v>
      </c>
    </row>
    <row r="144" spans="1:7" x14ac:dyDescent="0.3">
      <c r="A144" s="36">
        <v>2123</v>
      </c>
      <c r="B144" s="39">
        <v>16.137560000000001</v>
      </c>
      <c r="C144" s="39">
        <v>14.193758000000001</v>
      </c>
      <c r="D144" s="39">
        <v>12.985154</v>
      </c>
      <c r="E144" s="39">
        <v>12.176681</v>
      </c>
      <c r="F144" s="39">
        <v>12.293847</v>
      </c>
      <c r="G144" s="39">
        <v>14.329535999999999</v>
      </c>
    </row>
    <row r="145" spans="1:7" x14ac:dyDescent="0.3">
      <c r="A145" s="36">
        <v>2124</v>
      </c>
      <c r="B145" s="39">
        <v>16.206537000000001</v>
      </c>
      <c r="C145" s="39">
        <v>14.250935999999999</v>
      </c>
      <c r="D145" s="39">
        <v>12.9426155</v>
      </c>
      <c r="E145" s="39">
        <v>12.181388</v>
      </c>
      <c r="F145" s="39">
        <v>12.281834999999999</v>
      </c>
      <c r="G145" s="39">
        <v>14.287628</v>
      </c>
    </row>
    <row r="146" spans="1:7" x14ac:dyDescent="0.3">
      <c r="A146" s="36">
        <v>2125</v>
      </c>
      <c r="B146" s="39">
        <v>16.218088000000002</v>
      </c>
      <c r="C146" s="39">
        <v>14.384162999999999</v>
      </c>
      <c r="D146" s="39">
        <v>13.17745</v>
      </c>
      <c r="E146" s="39">
        <v>12.214881999999999</v>
      </c>
      <c r="F146" s="39">
        <v>12.425509</v>
      </c>
      <c r="G146" s="39">
        <v>14.467549999999999</v>
      </c>
    </row>
    <row r="147" spans="1:7" x14ac:dyDescent="0.3">
      <c r="A147" s="36">
        <v>2126</v>
      </c>
      <c r="B147" s="39">
        <v>16.324826999999999</v>
      </c>
      <c r="C147" s="39">
        <v>14.535154</v>
      </c>
      <c r="D147" s="39">
        <v>13.196814</v>
      </c>
      <c r="E147" s="39">
        <v>12.293587</v>
      </c>
      <c r="F147" s="39">
        <v>12.463628999999999</v>
      </c>
      <c r="G147" s="39">
        <v>14.466946999999999</v>
      </c>
    </row>
    <row r="148" spans="1:7" x14ac:dyDescent="0.3">
      <c r="A148" s="36">
        <v>2127</v>
      </c>
      <c r="B148" s="39">
        <v>16.250854</v>
      </c>
      <c r="C148" s="39">
        <v>14.563094</v>
      </c>
      <c r="D148" s="39">
        <v>13.031809000000001</v>
      </c>
      <c r="E148" s="39">
        <v>12.157254999999999</v>
      </c>
      <c r="F148" s="39">
        <v>12.368634999999999</v>
      </c>
      <c r="G148" s="39">
        <v>14.365486000000001</v>
      </c>
    </row>
    <row r="149" spans="1:7" x14ac:dyDescent="0.3">
      <c r="A149" s="36">
        <v>2128</v>
      </c>
      <c r="B149" s="44">
        <v>15.956033</v>
      </c>
      <c r="C149" s="43">
        <v>14.446508</v>
      </c>
      <c r="D149" s="41">
        <v>12.906908</v>
      </c>
      <c r="E149" s="39">
        <v>12.141392</v>
      </c>
      <c r="F149" s="39">
        <v>12.229104</v>
      </c>
      <c r="G149" s="39">
        <v>14.225757</v>
      </c>
    </row>
    <row r="150" spans="1:7" x14ac:dyDescent="0.3">
      <c r="A150" s="36">
        <v>2129</v>
      </c>
      <c r="B150" s="39">
        <v>15.706904</v>
      </c>
      <c r="C150" s="39">
        <v>14.347187999999999</v>
      </c>
      <c r="D150" s="39">
        <v>12.915471999999999</v>
      </c>
      <c r="E150" s="39">
        <v>11.824426000000001</v>
      </c>
      <c r="F150" s="44">
        <v>12.336600000000001</v>
      </c>
      <c r="G150" s="43">
        <v>14.1756735</v>
      </c>
    </row>
    <row r="151" spans="1:7" x14ac:dyDescent="0.3">
      <c r="A151" s="36">
        <v>2130</v>
      </c>
      <c r="B151" s="39">
        <v>15.596818000000001</v>
      </c>
      <c r="C151" s="39">
        <v>14.564935999999999</v>
      </c>
      <c r="D151" s="39">
        <v>13.054568</v>
      </c>
      <c r="E151" s="39">
        <v>11.94542</v>
      </c>
      <c r="F151" s="39">
        <v>12.362299999999999</v>
      </c>
      <c r="G151" s="39">
        <v>14.211777</v>
      </c>
    </row>
    <row r="152" spans="1:7" x14ac:dyDescent="0.3">
      <c r="A152" s="36">
        <v>2131</v>
      </c>
      <c r="B152" s="39">
        <v>15.578250000000001</v>
      </c>
      <c r="C152" s="39">
        <v>14.501787</v>
      </c>
      <c r="D152" s="39">
        <v>13.097284999999999</v>
      </c>
      <c r="E152" s="39">
        <v>11.915622000000001</v>
      </c>
      <c r="F152" s="39">
        <v>12.211274</v>
      </c>
      <c r="G152" s="39">
        <v>14.087783</v>
      </c>
    </row>
    <row r="153" spans="1:7" x14ac:dyDescent="0.3">
      <c r="A153" s="36">
        <v>2132</v>
      </c>
      <c r="B153" s="39">
        <v>15.662767000000001</v>
      </c>
      <c r="C153" s="39">
        <v>14.521815999999999</v>
      </c>
      <c r="D153" s="39">
        <v>13.069027</v>
      </c>
      <c r="E153" s="39">
        <v>12.018704</v>
      </c>
      <c r="F153" s="39">
        <v>12.393348</v>
      </c>
      <c r="G153" s="39">
        <v>14.164679</v>
      </c>
    </row>
    <row r="154" spans="1:7" x14ac:dyDescent="0.3">
      <c r="A154" s="36">
        <v>2133</v>
      </c>
      <c r="B154" s="39">
        <v>15.560349</v>
      </c>
      <c r="C154" s="39">
        <v>14.546711999999999</v>
      </c>
      <c r="D154" s="39">
        <v>12.808840999999999</v>
      </c>
      <c r="E154" s="39">
        <v>11.858086999999999</v>
      </c>
      <c r="F154" s="39">
        <v>12.308313999999999</v>
      </c>
      <c r="G154" s="39">
        <v>13.99405</v>
      </c>
    </row>
    <row r="155" spans="1:7" x14ac:dyDescent="0.3">
      <c r="A155" s="36">
        <v>2134</v>
      </c>
      <c r="B155" s="39">
        <v>15.819286</v>
      </c>
      <c r="C155" s="39">
        <v>14.820572</v>
      </c>
      <c r="D155" s="39">
        <v>12.986742</v>
      </c>
      <c r="E155" s="39">
        <v>11.976327</v>
      </c>
      <c r="F155" s="39">
        <v>12.4461355</v>
      </c>
      <c r="G155" s="39">
        <v>14.222505</v>
      </c>
    </row>
    <row r="156" spans="1:7" x14ac:dyDescent="0.3">
      <c r="A156" s="36">
        <v>2135</v>
      </c>
      <c r="B156" s="39">
        <v>15.933827000000001</v>
      </c>
      <c r="C156" s="39">
        <v>14.843356999999999</v>
      </c>
      <c r="D156" s="39">
        <v>13.145464</v>
      </c>
      <c r="E156" s="39">
        <v>12.035793999999999</v>
      </c>
      <c r="F156" s="39">
        <v>12.433218999999999</v>
      </c>
      <c r="G156" s="39">
        <v>14.263966</v>
      </c>
    </row>
    <row r="157" spans="1:7" x14ac:dyDescent="0.3">
      <c r="A157" s="36">
        <v>2136</v>
      </c>
      <c r="B157" s="39">
        <v>16.073166000000001</v>
      </c>
      <c r="C157" s="39">
        <v>15.003244</v>
      </c>
      <c r="D157" s="39">
        <v>13.305581</v>
      </c>
      <c r="E157" s="39">
        <v>12.256499</v>
      </c>
      <c r="F157" s="39">
        <v>12.574833</v>
      </c>
      <c r="G157" s="39">
        <v>14.290656</v>
      </c>
    </row>
    <row r="158" spans="1:7" x14ac:dyDescent="0.3">
      <c r="A158" s="36">
        <v>2137</v>
      </c>
      <c r="B158" s="39">
        <v>16.122906</v>
      </c>
      <c r="C158" s="39">
        <v>15.101996</v>
      </c>
      <c r="D158" s="39">
        <v>13.356066999999999</v>
      </c>
      <c r="E158" s="39">
        <v>12.373321000000001</v>
      </c>
      <c r="F158" s="39">
        <v>12.634705</v>
      </c>
      <c r="G158" s="39">
        <v>14.289269000000001</v>
      </c>
    </row>
    <row r="159" spans="1:7" x14ac:dyDescent="0.3">
      <c r="A159" s="36">
        <v>2138</v>
      </c>
      <c r="B159" s="39">
        <v>16.150483999999999</v>
      </c>
      <c r="C159" s="39">
        <v>15.127598000000001</v>
      </c>
      <c r="D159" s="39">
        <v>13.3717165</v>
      </c>
      <c r="E159" s="39">
        <v>12.262083000000001</v>
      </c>
      <c r="F159" s="39">
        <v>12.769913000000001</v>
      </c>
      <c r="G159" s="39">
        <v>14.299301</v>
      </c>
    </row>
    <row r="160" spans="1:7" x14ac:dyDescent="0.3">
      <c r="A160" s="36">
        <v>2139</v>
      </c>
      <c r="B160" s="39">
        <v>16.181419999999999</v>
      </c>
      <c r="C160" s="39">
        <v>15.243255</v>
      </c>
      <c r="D160" s="39">
        <v>13.575303</v>
      </c>
      <c r="E160" s="39">
        <v>12.308664</v>
      </c>
      <c r="F160" s="39">
        <v>12.867774000000001</v>
      </c>
      <c r="G160" s="39">
        <v>14.450355</v>
      </c>
    </row>
    <row r="161" spans="1:7" x14ac:dyDescent="0.3">
      <c r="A161" s="36">
        <v>2140</v>
      </c>
      <c r="B161" s="39">
        <v>16.361898</v>
      </c>
      <c r="C161" s="39">
        <v>15.344738</v>
      </c>
      <c r="D161" s="39">
        <v>13.740539999999999</v>
      </c>
      <c r="E161" s="39">
        <v>12.391121999999999</v>
      </c>
      <c r="F161" s="39">
        <v>13.058203000000001</v>
      </c>
      <c r="G161" s="39">
        <v>14.513809999999999</v>
      </c>
    </row>
    <row r="162" spans="1:7" x14ac:dyDescent="0.3">
      <c r="A162" s="36">
        <v>2141</v>
      </c>
      <c r="B162" s="39">
        <v>16.244001000000001</v>
      </c>
      <c r="C162" s="39">
        <v>15.259566</v>
      </c>
      <c r="D162" s="39">
        <v>13.762953</v>
      </c>
      <c r="E162" s="39">
        <v>12.296326000000001</v>
      </c>
      <c r="F162" s="39">
        <v>12.864091999999999</v>
      </c>
      <c r="G162" s="39">
        <v>14.531983</v>
      </c>
    </row>
    <row r="163" spans="1:7" x14ac:dyDescent="0.3">
      <c r="A163" s="36">
        <v>2142</v>
      </c>
      <c r="B163" s="39">
        <v>16.106756000000001</v>
      </c>
      <c r="C163" s="39">
        <v>15.164612999999999</v>
      </c>
      <c r="D163" s="39">
        <v>13.655008</v>
      </c>
      <c r="E163" s="39">
        <v>12.252485999999999</v>
      </c>
      <c r="F163" s="39">
        <v>12.630407999999999</v>
      </c>
      <c r="G163" s="39">
        <v>14.345135000000001</v>
      </c>
    </row>
    <row r="164" spans="1:7" x14ac:dyDescent="0.3">
      <c r="A164" s="36">
        <v>2143</v>
      </c>
      <c r="B164" s="39">
        <v>16.086023000000001</v>
      </c>
      <c r="C164" s="39">
        <v>15.172794</v>
      </c>
      <c r="D164" s="39">
        <v>13.848801999999999</v>
      </c>
      <c r="E164" s="39">
        <v>12.311531</v>
      </c>
      <c r="F164" s="39">
        <v>12.638165000000001</v>
      </c>
      <c r="G164" s="39">
        <v>14.257063</v>
      </c>
    </row>
    <row r="165" spans="1:7" x14ac:dyDescent="0.3">
      <c r="A165" s="36">
        <v>2144</v>
      </c>
      <c r="B165" s="39">
        <v>15.848469</v>
      </c>
      <c r="C165" s="39">
        <v>15.070893999999999</v>
      </c>
      <c r="D165" s="39">
        <v>13.782344</v>
      </c>
      <c r="E165" s="39">
        <v>12.117777999999999</v>
      </c>
      <c r="F165" s="39">
        <v>12.289273</v>
      </c>
      <c r="G165" s="39">
        <v>14.202927000000001</v>
      </c>
    </row>
    <row r="166" spans="1:7" x14ac:dyDescent="0.3">
      <c r="A166" s="36">
        <v>2145</v>
      </c>
      <c r="B166" s="39">
        <v>15.662497500000001</v>
      </c>
      <c r="C166" s="39">
        <v>14.894251000000001</v>
      </c>
      <c r="D166" s="39">
        <v>13.706852</v>
      </c>
      <c r="E166" s="39">
        <v>11.98837</v>
      </c>
      <c r="F166" s="39">
        <v>12.093393000000001</v>
      </c>
      <c r="G166" s="39">
        <v>14.114825</v>
      </c>
    </row>
    <row r="167" spans="1:7" x14ac:dyDescent="0.3">
      <c r="A167" s="36">
        <v>2146</v>
      </c>
      <c r="B167" s="39">
        <v>15.504716</v>
      </c>
      <c r="C167" s="39">
        <v>14.824389</v>
      </c>
      <c r="D167" s="39">
        <v>13.720027999999999</v>
      </c>
      <c r="E167" s="39">
        <v>12.065414000000001</v>
      </c>
      <c r="F167" s="39">
        <v>12.131581000000001</v>
      </c>
      <c r="G167" s="39">
        <v>14.051898</v>
      </c>
    </row>
    <row r="168" spans="1:7" x14ac:dyDescent="0.3">
      <c r="A168" s="36">
        <v>2147</v>
      </c>
      <c r="B168" s="39">
        <v>15.677891000000001</v>
      </c>
      <c r="C168" s="39">
        <v>14.949555</v>
      </c>
      <c r="D168" s="39">
        <v>13.87285</v>
      </c>
      <c r="E168" s="39">
        <v>12.298031999999999</v>
      </c>
      <c r="F168" s="39">
        <v>12.408493</v>
      </c>
      <c r="G168" s="39">
        <v>14.314840999999999</v>
      </c>
    </row>
    <row r="169" spans="1:7" x14ac:dyDescent="0.3">
      <c r="A169" s="36">
        <v>2148</v>
      </c>
      <c r="B169" s="39">
        <v>15.708310000000001</v>
      </c>
      <c r="C169" s="39">
        <v>14.906649</v>
      </c>
      <c r="D169" s="39">
        <v>13.683700999999999</v>
      </c>
      <c r="E169" s="39">
        <v>12.354801</v>
      </c>
      <c r="F169" s="39">
        <v>12.371872</v>
      </c>
      <c r="G169" s="39">
        <v>14.315606000000001</v>
      </c>
    </row>
    <row r="170" spans="1:7" x14ac:dyDescent="0.3">
      <c r="A170" s="36">
        <v>2149</v>
      </c>
      <c r="B170" s="39">
        <v>15.3605175</v>
      </c>
      <c r="C170" s="39">
        <v>14.974886</v>
      </c>
      <c r="D170" s="39">
        <v>13.633008</v>
      </c>
      <c r="E170" s="39">
        <v>12.198997500000001</v>
      </c>
      <c r="F170" s="39">
        <v>12.287769000000001</v>
      </c>
      <c r="G170" s="39">
        <v>14.0703</v>
      </c>
    </row>
    <row r="171" spans="1:7" x14ac:dyDescent="0.3">
      <c r="A171" s="36">
        <v>2150</v>
      </c>
      <c r="B171" s="39">
        <v>15.546557999999999</v>
      </c>
      <c r="C171" s="39">
        <v>15.091043000000001</v>
      </c>
      <c r="D171" s="39">
        <v>13.709770000000001</v>
      </c>
      <c r="E171" s="39">
        <v>12.345879</v>
      </c>
      <c r="F171" s="39">
        <v>12.409060500000001</v>
      </c>
      <c r="G171" s="39">
        <v>14.274884999999999</v>
      </c>
    </row>
    <row r="172" spans="1:7" x14ac:dyDescent="0.3">
      <c r="A172" s="36">
        <v>2151</v>
      </c>
      <c r="B172" s="39">
        <v>15.581906999999999</v>
      </c>
      <c r="C172" s="39">
        <v>15.16933</v>
      </c>
      <c r="D172" s="39">
        <v>13.922653</v>
      </c>
      <c r="E172" s="39">
        <v>12.405354000000001</v>
      </c>
      <c r="F172" s="39">
        <v>12.650206000000001</v>
      </c>
      <c r="G172" s="39">
        <v>14.421268</v>
      </c>
    </row>
    <row r="173" spans="1:7" x14ac:dyDescent="0.3">
      <c r="A173" s="36">
        <v>2152</v>
      </c>
      <c r="B173" s="39">
        <v>15.706514</v>
      </c>
      <c r="C173" s="39">
        <v>15.373771</v>
      </c>
      <c r="D173" s="39">
        <v>14.097211</v>
      </c>
      <c r="E173" s="39">
        <v>12.546483</v>
      </c>
      <c r="F173" s="39">
        <v>12.887992000000001</v>
      </c>
      <c r="G173" s="39">
        <v>14.598763999999999</v>
      </c>
    </row>
    <row r="174" spans="1:7" x14ac:dyDescent="0.3">
      <c r="A174" s="36">
        <v>2153</v>
      </c>
      <c r="B174" s="39">
        <v>15.718781</v>
      </c>
      <c r="C174" s="39">
        <v>15.216233000000001</v>
      </c>
      <c r="D174" s="39">
        <v>14.136725</v>
      </c>
      <c r="E174" s="39">
        <v>12.574223999999999</v>
      </c>
      <c r="F174" s="39">
        <v>12.851851999999999</v>
      </c>
      <c r="G174" s="39">
        <v>14.509719</v>
      </c>
    </row>
    <row r="175" spans="1:7" x14ac:dyDescent="0.3">
      <c r="A175" s="36">
        <v>2154</v>
      </c>
      <c r="B175" s="39">
        <v>15.9065485</v>
      </c>
      <c r="C175" s="39">
        <v>15.401018000000001</v>
      </c>
      <c r="D175" s="39">
        <v>14.276009999999999</v>
      </c>
      <c r="E175" s="39">
        <v>12.764844</v>
      </c>
      <c r="F175" s="39">
        <v>13.001676</v>
      </c>
      <c r="G175" s="39">
        <v>14.769773499999999</v>
      </c>
    </row>
    <row r="176" spans="1:7" x14ac:dyDescent="0.3">
      <c r="A176" s="36">
        <v>2155</v>
      </c>
      <c r="B176" s="39">
        <v>15.990349</v>
      </c>
      <c r="C176" s="39">
        <v>15.60758</v>
      </c>
      <c r="D176" s="39">
        <v>14.275259999999999</v>
      </c>
      <c r="E176" s="39">
        <v>12.809415</v>
      </c>
      <c r="F176" s="39">
        <v>13.061673000000001</v>
      </c>
      <c r="G176" s="39">
        <v>14.717378999999999</v>
      </c>
    </row>
    <row r="177" spans="1:7" x14ac:dyDescent="0.3">
      <c r="A177" s="36">
        <v>2156</v>
      </c>
      <c r="B177" s="39">
        <v>16.217524999999998</v>
      </c>
      <c r="C177" s="39">
        <v>15.698333</v>
      </c>
      <c r="D177" s="39">
        <v>14.478885</v>
      </c>
      <c r="E177" s="39">
        <v>12.941046999999999</v>
      </c>
      <c r="F177" s="39">
        <v>13.184882999999999</v>
      </c>
      <c r="G177" s="39">
        <v>14.911472</v>
      </c>
    </row>
    <row r="178" spans="1:7" x14ac:dyDescent="0.3">
      <c r="A178" s="36">
        <v>2157</v>
      </c>
      <c r="B178" s="39">
        <v>16.341529999999999</v>
      </c>
      <c r="C178" s="39">
        <v>15.755583</v>
      </c>
      <c r="D178" s="39">
        <v>14.583477999999999</v>
      </c>
      <c r="E178" s="39">
        <v>12.874992000000001</v>
      </c>
      <c r="F178" s="39">
        <v>13.152127999999999</v>
      </c>
      <c r="G178" s="39">
        <v>14.901895</v>
      </c>
    </row>
    <row r="179" spans="1:7" x14ac:dyDescent="0.3">
      <c r="A179" s="36">
        <v>2158</v>
      </c>
      <c r="B179" s="39">
        <v>16.382045999999999</v>
      </c>
      <c r="C179" s="39">
        <v>15.793277</v>
      </c>
      <c r="D179" s="39">
        <v>14.661395000000001</v>
      </c>
      <c r="E179" s="39">
        <v>12.903746</v>
      </c>
      <c r="F179" s="39">
        <v>13.32314</v>
      </c>
      <c r="G179" s="39">
        <v>15.009914999999999</v>
      </c>
    </row>
    <row r="180" spans="1:7" x14ac:dyDescent="0.3">
      <c r="A180" s="36">
        <v>2159</v>
      </c>
      <c r="B180" s="39">
        <v>16.465306999999999</v>
      </c>
      <c r="C180" s="39">
        <v>15.79543</v>
      </c>
      <c r="D180" s="39">
        <v>14.803667000000001</v>
      </c>
      <c r="E180" s="39">
        <v>13.053001</v>
      </c>
      <c r="F180" s="39">
        <v>13.410035000000001</v>
      </c>
      <c r="G180" s="39">
        <v>15.15391</v>
      </c>
    </row>
    <row r="181" spans="1:7" x14ac:dyDescent="0.3">
      <c r="A181" s="36">
        <v>2160</v>
      </c>
      <c r="B181" s="39">
        <v>16.576864</v>
      </c>
      <c r="C181" s="44">
        <v>15.917721</v>
      </c>
      <c r="D181" s="43">
        <v>14.921856999999999</v>
      </c>
      <c r="E181" s="41">
        <v>13.143629000000001</v>
      </c>
      <c r="F181" s="39">
        <v>13.507377</v>
      </c>
      <c r="G181" s="39">
        <v>15.182408000000001</v>
      </c>
    </row>
    <row r="182" spans="1:7" x14ac:dyDescent="0.3">
      <c r="A182" s="36">
        <v>2161</v>
      </c>
      <c r="B182" s="39">
        <v>16.72288</v>
      </c>
      <c r="C182" s="39">
        <v>15.854317999999999</v>
      </c>
      <c r="D182" s="39">
        <v>15.021646</v>
      </c>
      <c r="E182" s="39">
        <v>13.129198000000001</v>
      </c>
      <c r="F182" s="39">
        <v>13.525309999999999</v>
      </c>
      <c r="G182" s="39">
        <v>15.106541999999999</v>
      </c>
    </row>
    <row r="183" spans="1:7" x14ac:dyDescent="0.3">
      <c r="A183" s="36">
        <v>2162</v>
      </c>
      <c r="B183" s="39">
        <v>16.651342</v>
      </c>
      <c r="C183" s="39">
        <v>15.852848</v>
      </c>
      <c r="D183" s="39">
        <v>14.922656</v>
      </c>
      <c r="E183" s="39">
        <v>13.187666999999999</v>
      </c>
      <c r="F183" s="39">
        <v>13.463077</v>
      </c>
      <c r="G183" s="39">
        <v>15.230357</v>
      </c>
    </row>
    <row r="184" spans="1:7" x14ac:dyDescent="0.3">
      <c r="A184" s="36">
        <v>2163</v>
      </c>
      <c r="B184" s="39">
        <v>16.548110999999999</v>
      </c>
      <c r="C184" s="39">
        <v>15.567076</v>
      </c>
      <c r="D184" s="39">
        <v>14.783542000000001</v>
      </c>
      <c r="E184" s="39">
        <v>13.167420999999999</v>
      </c>
      <c r="F184" s="39">
        <v>13.498239999999999</v>
      </c>
      <c r="G184" s="39">
        <v>15.260026999999999</v>
      </c>
    </row>
    <row r="185" spans="1:7" x14ac:dyDescent="0.3">
      <c r="A185" s="36">
        <v>2164</v>
      </c>
      <c r="B185" s="39">
        <v>16.460398000000001</v>
      </c>
      <c r="C185" s="39">
        <v>15.533156999999999</v>
      </c>
      <c r="D185" s="39">
        <v>14.616593999999999</v>
      </c>
      <c r="E185" s="39">
        <v>13.241844</v>
      </c>
      <c r="F185" s="39">
        <v>13.544257999999999</v>
      </c>
      <c r="G185" s="39">
        <v>15.173724</v>
      </c>
    </row>
    <row r="186" spans="1:7" x14ac:dyDescent="0.3">
      <c r="A186" s="36">
        <v>2165</v>
      </c>
      <c r="B186" s="39">
        <v>16.348344999999998</v>
      </c>
      <c r="C186" s="39">
        <v>15.638226</v>
      </c>
      <c r="D186" s="39">
        <v>14.670216</v>
      </c>
      <c r="E186" s="39">
        <v>13.373100000000001</v>
      </c>
      <c r="F186" s="39">
        <v>13.522796</v>
      </c>
      <c r="G186" s="39">
        <v>15.2284775</v>
      </c>
    </row>
    <row r="187" spans="1:7" x14ac:dyDescent="0.3">
      <c r="A187" s="36">
        <v>2166</v>
      </c>
      <c r="B187" s="39">
        <v>16.419495000000001</v>
      </c>
      <c r="C187" s="39">
        <v>15.712104</v>
      </c>
      <c r="D187" s="39">
        <v>14.888638</v>
      </c>
      <c r="E187" s="39">
        <v>13.500381000000001</v>
      </c>
      <c r="F187" s="39">
        <v>13.598663999999999</v>
      </c>
      <c r="G187" s="39">
        <v>15.205295</v>
      </c>
    </row>
    <row r="188" spans="1:7" x14ac:dyDescent="0.3">
      <c r="A188" s="36">
        <v>2167</v>
      </c>
      <c r="B188" s="39">
        <v>16.351113999999999</v>
      </c>
      <c r="C188" s="39">
        <v>15.710546000000001</v>
      </c>
      <c r="D188" s="39">
        <v>14.787765</v>
      </c>
      <c r="E188" s="39">
        <v>13.547454999999999</v>
      </c>
      <c r="F188" s="39">
        <v>13.585743000000001</v>
      </c>
      <c r="G188" s="39">
        <v>15.140114000000001</v>
      </c>
    </row>
    <row r="189" spans="1:7" x14ac:dyDescent="0.3">
      <c r="A189" s="36">
        <v>2168</v>
      </c>
      <c r="B189" s="39">
        <v>16.220777999999999</v>
      </c>
      <c r="C189" s="39">
        <v>15.724629</v>
      </c>
      <c r="D189" s="39">
        <v>14.385230999999999</v>
      </c>
      <c r="E189" s="39">
        <v>13.613533</v>
      </c>
      <c r="F189" s="39">
        <v>13.551356999999999</v>
      </c>
      <c r="G189" s="39">
        <v>14.937233000000001</v>
      </c>
    </row>
    <row r="190" spans="1:7" x14ac:dyDescent="0.3">
      <c r="A190" s="36">
        <v>2169</v>
      </c>
      <c r="B190" s="39">
        <v>16.217129</v>
      </c>
      <c r="C190" s="39">
        <v>15.497012</v>
      </c>
      <c r="D190" s="39">
        <v>14.244286000000001</v>
      </c>
      <c r="E190" s="39">
        <v>13.378204999999999</v>
      </c>
      <c r="F190" s="39">
        <v>13.535399</v>
      </c>
      <c r="G190" s="39">
        <v>14.848776000000001</v>
      </c>
    </row>
    <row r="191" spans="1:7" x14ac:dyDescent="0.3">
      <c r="A191" s="36">
        <v>2170</v>
      </c>
      <c r="B191" s="39">
        <v>16.162085999999999</v>
      </c>
      <c r="C191" s="39">
        <v>15.576705</v>
      </c>
      <c r="D191" s="39">
        <v>14.275461</v>
      </c>
      <c r="E191" s="39">
        <v>13.203314000000001</v>
      </c>
      <c r="F191" s="39">
        <v>13.476862000000001</v>
      </c>
      <c r="G191" s="39">
        <v>14.812139500000001</v>
      </c>
    </row>
    <row r="192" spans="1:7" x14ac:dyDescent="0.3">
      <c r="A192" s="36">
        <v>2171</v>
      </c>
      <c r="B192" s="39">
        <v>16.323983999999999</v>
      </c>
      <c r="C192" s="39">
        <v>15.770227</v>
      </c>
      <c r="D192" s="39">
        <v>14.43181</v>
      </c>
      <c r="E192" s="39">
        <v>13.178895000000001</v>
      </c>
      <c r="F192" s="39">
        <v>13.503678000000001</v>
      </c>
      <c r="G192" s="39">
        <v>14.962588</v>
      </c>
    </row>
    <row r="193" spans="1:7" x14ac:dyDescent="0.3">
      <c r="A193" s="36">
        <v>2172</v>
      </c>
      <c r="B193" s="39">
        <v>16.437504000000001</v>
      </c>
      <c r="C193" s="39">
        <v>15.9488</v>
      </c>
      <c r="D193" s="39">
        <v>14.604934999999999</v>
      </c>
      <c r="E193" s="39">
        <v>13.331151999999999</v>
      </c>
      <c r="F193" s="39">
        <v>13.62227</v>
      </c>
      <c r="G193" s="39">
        <v>15.193038</v>
      </c>
    </row>
    <row r="194" spans="1:7" x14ac:dyDescent="0.3">
      <c r="A194" s="36">
        <v>2173</v>
      </c>
      <c r="B194" s="39">
        <v>16.492882000000002</v>
      </c>
      <c r="C194" s="39">
        <v>15.998941</v>
      </c>
      <c r="D194" s="39">
        <v>14.684993</v>
      </c>
      <c r="E194" s="39">
        <v>13.342851</v>
      </c>
      <c r="F194" s="39">
        <v>13.408191</v>
      </c>
      <c r="G194" s="39">
        <v>15.226766</v>
      </c>
    </row>
    <row r="195" spans="1:7" x14ac:dyDescent="0.3">
      <c r="A195" s="36">
        <v>2174</v>
      </c>
      <c r="B195" s="39">
        <v>16.608931999999999</v>
      </c>
      <c r="C195" s="39">
        <v>16.077805999999999</v>
      </c>
      <c r="D195" s="39">
        <v>14.720923000000001</v>
      </c>
      <c r="E195" s="39">
        <v>13.446678</v>
      </c>
      <c r="F195" s="39">
        <v>13.510376000000001</v>
      </c>
      <c r="G195" s="39">
        <v>15.397180000000001</v>
      </c>
    </row>
    <row r="196" spans="1:7" x14ac:dyDescent="0.3">
      <c r="A196" s="36">
        <v>2175</v>
      </c>
      <c r="B196" s="39">
        <v>16.63044</v>
      </c>
      <c r="C196" s="39">
        <v>16.06729</v>
      </c>
      <c r="D196" s="39">
        <v>14.833152999999999</v>
      </c>
      <c r="E196" s="39">
        <v>13.522142000000001</v>
      </c>
      <c r="F196" s="39">
        <v>13.532937</v>
      </c>
      <c r="G196" s="39">
        <v>15.468055</v>
      </c>
    </row>
    <row r="197" spans="1:7" x14ac:dyDescent="0.3">
      <c r="A197" s="36">
        <v>2176</v>
      </c>
      <c r="B197" s="39">
        <v>16.757769</v>
      </c>
      <c r="C197" s="39">
        <v>16.003585999999999</v>
      </c>
      <c r="D197" s="39">
        <v>15.051354</v>
      </c>
      <c r="E197" s="39">
        <v>13.555932</v>
      </c>
      <c r="F197" s="39">
        <v>13.685107</v>
      </c>
      <c r="G197" s="39">
        <v>15.458887000000001</v>
      </c>
    </row>
    <row r="198" spans="1:7" x14ac:dyDescent="0.3">
      <c r="A198" s="36">
        <v>2177</v>
      </c>
      <c r="B198" s="39">
        <v>16.687569</v>
      </c>
      <c r="C198" s="39">
        <v>15.878518</v>
      </c>
      <c r="D198" s="39">
        <v>15.025827</v>
      </c>
      <c r="E198" s="39">
        <v>13.250944</v>
      </c>
      <c r="F198" s="39">
        <v>13.481477999999999</v>
      </c>
      <c r="G198" s="39">
        <v>15.278915</v>
      </c>
    </row>
    <row r="199" spans="1:7" x14ac:dyDescent="0.3">
      <c r="A199" s="36">
        <v>2178</v>
      </c>
      <c r="B199" s="39">
        <v>16.586632000000002</v>
      </c>
      <c r="C199" s="39">
        <v>15.676937000000001</v>
      </c>
      <c r="D199" s="39">
        <v>14.908191</v>
      </c>
      <c r="E199" s="39">
        <v>13.222047</v>
      </c>
      <c r="F199" s="39">
        <v>13.269458</v>
      </c>
      <c r="G199" s="39">
        <v>15.067204</v>
      </c>
    </row>
    <row r="200" spans="1:7" x14ac:dyDescent="0.3">
      <c r="A200" s="36">
        <v>2179</v>
      </c>
      <c r="B200" s="39">
        <v>16.538119999999999</v>
      </c>
      <c r="C200" s="39">
        <v>15.57822</v>
      </c>
      <c r="D200" s="39">
        <v>14.831434</v>
      </c>
      <c r="E200" s="39">
        <v>13.135847</v>
      </c>
      <c r="F200" s="39">
        <v>13.170505</v>
      </c>
      <c r="G200" s="39">
        <v>14.967936999999999</v>
      </c>
    </row>
    <row r="201" spans="1:7" x14ac:dyDescent="0.3">
      <c r="A201" s="36">
        <v>2180</v>
      </c>
      <c r="B201" s="39">
        <v>16.512312000000001</v>
      </c>
      <c r="C201" s="39">
        <v>15.347621999999999</v>
      </c>
      <c r="D201" s="39">
        <v>14.89902</v>
      </c>
      <c r="E201" s="39">
        <v>13.168523</v>
      </c>
      <c r="F201" s="39">
        <v>13.291185</v>
      </c>
      <c r="G201" s="39">
        <v>14.809998999999999</v>
      </c>
    </row>
    <row r="202" spans="1:7" x14ac:dyDescent="0.3">
      <c r="A202" s="36">
        <v>2181</v>
      </c>
      <c r="B202" s="39">
        <v>16.573195999999999</v>
      </c>
      <c r="C202" s="39">
        <v>15.4159565</v>
      </c>
      <c r="D202" s="39">
        <v>14.907852</v>
      </c>
      <c r="E202" s="39">
        <v>13.372930999999999</v>
      </c>
      <c r="F202" s="39">
        <v>13.50404</v>
      </c>
      <c r="G202" s="39">
        <v>14.792191499999999</v>
      </c>
    </row>
    <row r="203" spans="1:7" x14ac:dyDescent="0.3">
      <c r="A203" s="36">
        <v>2182</v>
      </c>
      <c r="B203" s="39">
        <v>16.527930999999999</v>
      </c>
      <c r="C203" s="39">
        <v>15.323705</v>
      </c>
      <c r="D203" s="39">
        <v>15.011215</v>
      </c>
      <c r="E203" s="39">
        <v>13.496278</v>
      </c>
      <c r="F203" s="39">
        <v>13.393564</v>
      </c>
      <c r="G203" s="39">
        <v>14.823662000000001</v>
      </c>
    </row>
    <row r="204" spans="1:7" x14ac:dyDescent="0.3">
      <c r="A204" s="36">
        <v>2183</v>
      </c>
      <c r="B204" s="39">
        <v>16.500698</v>
      </c>
      <c r="C204" s="39">
        <v>15.349375</v>
      </c>
      <c r="D204" s="39">
        <v>15.091481999999999</v>
      </c>
      <c r="E204" s="39">
        <v>13.665582000000001</v>
      </c>
      <c r="F204" s="39">
        <v>13.520403</v>
      </c>
      <c r="G204" s="39">
        <v>14.894524000000001</v>
      </c>
    </row>
    <row r="205" spans="1:7" x14ac:dyDescent="0.3">
      <c r="A205" s="36">
        <v>2184</v>
      </c>
      <c r="B205" s="39">
        <v>16.453908999999999</v>
      </c>
      <c r="C205" s="39">
        <v>15.271613</v>
      </c>
      <c r="D205" s="39">
        <v>15.067956000000001</v>
      </c>
      <c r="E205" s="39">
        <v>13.752200999999999</v>
      </c>
      <c r="F205" s="39">
        <v>13.538648</v>
      </c>
      <c r="G205" s="39">
        <v>14.80692</v>
      </c>
    </row>
    <row r="206" spans="1:7" x14ac:dyDescent="0.3">
      <c r="A206" s="36">
        <v>2185</v>
      </c>
      <c r="B206" s="39">
        <v>16.438158000000001</v>
      </c>
      <c r="C206" s="39">
        <v>15.231299</v>
      </c>
      <c r="D206" s="39">
        <v>15.118138999999999</v>
      </c>
      <c r="E206" s="39">
        <v>13.72401</v>
      </c>
      <c r="F206" s="39">
        <v>13.487679999999999</v>
      </c>
      <c r="G206" s="39">
        <v>14.746198</v>
      </c>
    </row>
    <row r="207" spans="1:7" x14ac:dyDescent="0.3">
      <c r="A207" s="36">
        <v>2186</v>
      </c>
      <c r="B207" s="39">
        <v>16.491762000000001</v>
      </c>
      <c r="C207" s="39">
        <v>15.423451999999999</v>
      </c>
      <c r="D207" s="39">
        <v>15.129004999999999</v>
      </c>
      <c r="E207" s="39">
        <v>13.887855</v>
      </c>
      <c r="F207" s="39">
        <v>13.688314</v>
      </c>
      <c r="G207" s="39">
        <v>14.900598</v>
      </c>
    </row>
    <row r="208" spans="1:7" x14ac:dyDescent="0.3">
      <c r="A208" s="36">
        <v>2187</v>
      </c>
      <c r="B208" s="39">
        <v>16.582623999999999</v>
      </c>
      <c r="C208" s="39">
        <v>15.676558999999999</v>
      </c>
      <c r="D208" s="39">
        <v>15.291917</v>
      </c>
      <c r="E208" s="39">
        <v>14.101946999999999</v>
      </c>
      <c r="F208" s="39">
        <v>13.813601999999999</v>
      </c>
      <c r="G208" s="39">
        <v>15.005278000000001</v>
      </c>
    </row>
    <row r="209" spans="1:7" x14ac:dyDescent="0.3">
      <c r="A209" s="36">
        <v>2188</v>
      </c>
      <c r="B209" s="39">
        <v>16.613482999999999</v>
      </c>
      <c r="C209" s="39">
        <v>15.680697</v>
      </c>
      <c r="D209" s="39">
        <v>15.301425999999999</v>
      </c>
      <c r="E209" s="39">
        <v>14.21547</v>
      </c>
      <c r="F209" s="39">
        <v>13.684313</v>
      </c>
      <c r="G209" s="39">
        <v>14.934505</v>
      </c>
    </row>
    <row r="210" spans="1:7" x14ac:dyDescent="0.3">
      <c r="A210" s="36">
        <v>2189</v>
      </c>
      <c r="B210" s="39">
        <v>16.342027999999999</v>
      </c>
      <c r="C210" s="39">
        <v>15.696118</v>
      </c>
      <c r="D210" s="39">
        <v>15.394418999999999</v>
      </c>
      <c r="E210" s="39">
        <v>14.337604499999999</v>
      </c>
      <c r="F210" s="39">
        <v>13.881103</v>
      </c>
      <c r="G210" s="39">
        <v>14.951126</v>
      </c>
    </row>
    <row r="211" spans="1:7" x14ac:dyDescent="0.3">
      <c r="A211" s="36">
        <v>2190</v>
      </c>
      <c r="B211" s="39">
        <v>16.28809</v>
      </c>
      <c r="C211" s="39">
        <v>15.729303</v>
      </c>
      <c r="D211" s="39">
        <v>15.347384999999999</v>
      </c>
      <c r="E211" s="39">
        <v>14.353849</v>
      </c>
      <c r="F211" s="39">
        <v>13.828988000000001</v>
      </c>
      <c r="G211" s="39">
        <v>14.996309</v>
      </c>
    </row>
    <row r="212" spans="1:7" x14ac:dyDescent="0.3">
      <c r="A212" s="36">
        <v>2191</v>
      </c>
      <c r="B212" s="39">
        <v>16.043219000000001</v>
      </c>
      <c r="C212" s="39">
        <v>15.842000000000001</v>
      </c>
      <c r="D212" s="39">
        <v>15.312778</v>
      </c>
      <c r="E212" s="39">
        <v>14.424780999999999</v>
      </c>
      <c r="F212" s="39">
        <v>13.738132999999999</v>
      </c>
      <c r="G212" s="39">
        <v>15.127898</v>
      </c>
    </row>
    <row r="213" spans="1:7" x14ac:dyDescent="0.3">
      <c r="A213" s="36">
        <v>2192</v>
      </c>
      <c r="B213" s="39">
        <v>16.245363000000001</v>
      </c>
      <c r="C213" s="39">
        <v>16.000519000000001</v>
      </c>
      <c r="D213" s="39">
        <v>15.540749999999999</v>
      </c>
      <c r="E213" s="39">
        <v>14.616250000000001</v>
      </c>
      <c r="F213" s="39">
        <v>13.895357000000001</v>
      </c>
      <c r="G213" s="39">
        <v>15.326589999999999</v>
      </c>
    </row>
    <row r="214" spans="1:7" x14ac:dyDescent="0.3">
      <c r="A214" s="36">
        <v>2193</v>
      </c>
      <c r="B214" s="39">
        <v>15.972567</v>
      </c>
      <c r="C214" s="39">
        <v>15.728065000000001</v>
      </c>
      <c r="D214" s="44">
        <v>15.318292</v>
      </c>
      <c r="E214" s="43">
        <v>14.415425000000001</v>
      </c>
      <c r="F214" s="41">
        <v>13.782635000000001</v>
      </c>
      <c r="G214" s="39">
        <v>15.085934</v>
      </c>
    </row>
    <row r="215" spans="1:7" x14ac:dyDescent="0.3">
      <c r="A215" s="36">
        <v>2194</v>
      </c>
      <c r="B215" s="39">
        <v>16.08971</v>
      </c>
      <c r="C215" s="39">
        <v>15.629272</v>
      </c>
      <c r="D215" s="39">
        <v>15.356934000000001</v>
      </c>
      <c r="E215" s="39">
        <v>14.427348</v>
      </c>
      <c r="F215" s="39">
        <v>13.782014</v>
      </c>
      <c r="G215" s="39">
        <v>14.974296000000001</v>
      </c>
    </row>
    <row r="216" spans="1:7" x14ac:dyDescent="0.3">
      <c r="A216" s="36">
        <v>2195</v>
      </c>
      <c r="B216" s="39">
        <v>16.211988000000002</v>
      </c>
      <c r="C216" s="39">
        <v>15.683230999999999</v>
      </c>
      <c r="D216" s="39">
        <v>15.176461</v>
      </c>
      <c r="E216" s="39">
        <v>14.469419500000001</v>
      </c>
      <c r="F216" s="39">
        <v>13.49813</v>
      </c>
      <c r="G216" s="39">
        <v>15.034058</v>
      </c>
    </row>
    <row r="217" spans="1:7" x14ac:dyDescent="0.3">
      <c r="A217" s="36">
        <v>2196</v>
      </c>
      <c r="B217" s="39">
        <v>16.156763000000002</v>
      </c>
      <c r="C217" s="39">
        <v>15.527395</v>
      </c>
      <c r="D217" s="39">
        <v>15.24288</v>
      </c>
      <c r="E217" s="39">
        <v>14.473461</v>
      </c>
      <c r="F217" s="39">
        <v>13.396782999999999</v>
      </c>
      <c r="G217" s="39">
        <v>15.103776</v>
      </c>
    </row>
    <row r="218" spans="1:7" x14ac:dyDescent="0.3">
      <c r="A218" s="36">
        <v>2197</v>
      </c>
      <c r="B218" s="39">
        <v>15.851853999999999</v>
      </c>
      <c r="C218" s="39">
        <v>15.349729999999999</v>
      </c>
      <c r="D218" s="39">
        <v>15.141590000000001</v>
      </c>
      <c r="E218" s="39">
        <v>14.209852</v>
      </c>
      <c r="F218" s="39">
        <v>13.119987500000001</v>
      </c>
      <c r="G218" s="39">
        <v>14.795151000000001</v>
      </c>
    </row>
    <row r="219" spans="1:7" x14ac:dyDescent="0.3">
      <c r="A219" s="36">
        <v>2198</v>
      </c>
      <c r="B219" s="39">
        <v>15.681305</v>
      </c>
      <c r="C219" s="39">
        <v>15.24091</v>
      </c>
      <c r="D219" s="39">
        <v>14.892974000000001</v>
      </c>
      <c r="E219" s="39">
        <v>14.214957</v>
      </c>
      <c r="F219" s="39">
        <v>13.174225</v>
      </c>
      <c r="G219" s="39">
        <v>14.746537999999999</v>
      </c>
    </row>
    <row r="220" spans="1:7" x14ac:dyDescent="0.3">
      <c r="A220" s="36">
        <v>2199</v>
      </c>
      <c r="B220" s="39">
        <v>15.813841999999999</v>
      </c>
      <c r="C220" s="39">
        <v>15.286493</v>
      </c>
      <c r="D220" s="39">
        <v>14.975517</v>
      </c>
      <c r="E220" s="39">
        <v>14.343178999999999</v>
      </c>
      <c r="F220" s="39">
        <v>13.354906</v>
      </c>
      <c r="G220" s="39">
        <v>14.887833000000001</v>
      </c>
    </row>
    <row r="221" spans="1:7" x14ac:dyDescent="0.3">
      <c r="A221" s="36">
        <v>2200</v>
      </c>
      <c r="B221" s="39">
        <v>16.0213</v>
      </c>
      <c r="C221" s="39">
        <v>15.473259000000001</v>
      </c>
      <c r="D221" s="39">
        <v>15.1460285</v>
      </c>
      <c r="E221" s="39">
        <v>14.338649</v>
      </c>
      <c r="F221" s="39">
        <v>13.601703000000001</v>
      </c>
      <c r="G221" s="39">
        <v>14.825025</v>
      </c>
    </row>
    <row r="222" spans="1:7" x14ac:dyDescent="0.3">
      <c r="A222" s="36">
        <v>2201</v>
      </c>
      <c r="B222" s="39">
        <v>15.947714</v>
      </c>
      <c r="C222" s="39">
        <v>15.546773</v>
      </c>
      <c r="D222" s="39">
        <v>15.166703</v>
      </c>
      <c r="E222" s="39">
        <v>14.345961000000001</v>
      </c>
      <c r="F222" s="39">
        <v>13.658856999999999</v>
      </c>
      <c r="G222" s="39">
        <v>14.622544</v>
      </c>
    </row>
    <row r="223" spans="1:7" x14ac:dyDescent="0.3">
      <c r="A223" s="36">
        <v>2202</v>
      </c>
      <c r="B223" s="39">
        <v>16.064508</v>
      </c>
      <c r="C223" s="39">
        <v>15.59056</v>
      </c>
      <c r="D223" s="39">
        <v>15.259143999999999</v>
      </c>
      <c r="E223" s="39">
        <v>14.393936999999999</v>
      </c>
      <c r="F223" s="39">
        <v>13.738479</v>
      </c>
      <c r="G223" s="39">
        <v>14.514856</v>
      </c>
    </row>
    <row r="224" spans="1:7" x14ac:dyDescent="0.3">
      <c r="A224" s="36">
        <v>2203</v>
      </c>
      <c r="B224" s="39">
        <v>16.207249999999998</v>
      </c>
      <c r="C224" s="39">
        <v>15.764915999999999</v>
      </c>
      <c r="D224" s="39">
        <v>15.378746</v>
      </c>
      <c r="E224" s="39">
        <v>14.593472500000001</v>
      </c>
      <c r="F224" s="39">
        <v>13.9493885</v>
      </c>
      <c r="G224" s="39">
        <v>14.639950000000001</v>
      </c>
    </row>
    <row r="225" spans="1:7" x14ac:dyDescent="0.3">
      <c r="A225" s="36">
        <v>2204</v>
      </c>
      <c r="B225" s="39">
        <v>16.087938000000001</v>
      </c>
      <c r="C225" s="39">
        <v>15.689549</v>
      </c>
      <c r="D225" s="39">
        <v>15.357848000000001</v>
      </c>
      <c r="E225" s="39">
        <v>14.655027</v>
      </c>
      <c r="F225" s="39">
        <v>13.847756</v>
      </c>
      <c r="G225" s="39">
        <v>14.639747</v>
      </c>
    </row>
    <row r="226" spans="1:7" x14ac:dyDescent="0.3">
      <c r="A226" s="36">
        <v>2205</v>
      </c>
      <c r="B226" s="39">
        <v>16.119599999999998</v>
      </c>
      <c r="C226" s="39">
        <v>15.819836</v>
      </c>
      <c r="D226" s="39">
        <v>15.4807205</v>
      </c>
      <c r="E226" s="39">
        <v>14.601896999999999</v>
      </c>
      <c r="F226" s="39">
        <v>13.82605</v>
      </c>
      <c r="G226" s="39">
        <v>14.8058</v>
      </c>
    </row>
    <row r="227" spans="1:7" x14ac:dyDescent="0.3">
      <c r="A227" s="36">
        <v>2206</v>
      </c>
      <c r="B227" s="39">
        <v>15.994415999999999</v>
      </c>
      <c r="C227" s="39">
        <v>15.755376</v>
      </c>
      <c r="D227" s="39">
        <v>15.386886000000001</v>
      </c>
      <c r="E227" s="39">
        <v>14.532989000000001</v>
      </c>
      <c r="F227" s="39">
        <v>13.886184999999999</v>
      </c>
      <c r="G227" s="39">
        <v>14.895003000000001</v>
      </c>
    </row>
    <row r="228" spans="1:7" x14ac:dyDescent="0.3">
      <c r="A228" s="36">
        <v>2207</v>
      </c>
      <c r="B228" s="39">
        <v>16.044513999999999</v>
      </c>
      <c r="C228" s="39">
        <v>15.471686999999999</v>
      </c>
      <c r="D228" s="39">
        <v>15.3932</v>
      </c>
      <c r="E228" s="39">
        <v>14.562519</v>
      </c>
      <c r="F228" s="39">
        <v>13.911477</v>
      </c>
      <c r="G228" s="39">
        <v>14.844780999999999</v>
      </c>
    </row>
    <row r="229" spans="1:7" x14ac:dyDescent="0.3">
      <c r="A229" s="36">
        <v>2208</v>
      </c>
      <c r="B229" s="39">
        <v>16.178294999999999</v>
      </c>
      <c r="C229" s="39">
        <v>15.20233</v>
      </c>
      <c r="D229" s="39">
        <v>15.362842000000001</v>
      </c>
      <c r="E229" s="39">
        <v>14.5274105</v>
      </c>
      <c r="F229" s="39">
        <v>13.739818</v>
      </c>
      <c r="G229" s="39">
        <v>14.851967</v>
      </c>
    </row>
    <row r="230" spans="1:7" x14ac:dyDescent="0.3">
      <c r="A230" s="36">
        <v>2209</v>
      </c>
      <c r="B230" s="39">
        <v>16.035772000000001</v>
      </c>
      <c r="C230" s="39">
        <v>15.210934</v>
      </c>
      <c r="D230" s="39">
        <v>15.393129</v>
      </c>
      <c r="E230" s="39">
        <v>14.567219</v>
      </c>
      <c r="F230" s="39">
        <v>13.642778</v>
      </c>
      <c r="G230" s="39">
        <v>14.795239</v>
      </c>
    </row>
    <row r="231" spans="1:7" x14ac:dyDescent="0.3">
      <c r="A231" s="36">
        <v>2210</v>
      </c>
      <c r="B231" s="39">
        <v>16.293692</v>
      </c>
      <c r="C231" s="39">
        <v>15.233662000000001</v>
      </c>
      <c r="D231" s="39">
        <v>15.413406</v>
      </c>
      <c r="E231" s="39">
        <v>14.832069000000001</v>
      </c>
      <c r="F231" s="39">
        <v>13.755663</v>
      </c>
      <c r="G231" s="39">
        <v>14.891944000000001</v>
      </c>
    </row>
    <row r="232" spans="1:7" x14ac:dyDescent="0.3">
      <c r="A232" s="36">
        <v>2211</v>
      </c>
      <c r="B232" s="39">
        <v>16.267061000000002</v>
      </c>
      <c r="C232" s="39">
        <v>15.049424</v>
      </c>
      <c r="D232" s="39">
        <v>15.435765</v>
      </c>
      <c r="E232" s="39">
        <v>14.785814</v>
      </c>
      <c r="F232" s="39">
        <v>13.732747</v>
      </c>
      <c r="G232" s="39">
        <v>14.814673000000001</v>
      </c>
    </row>
    <row r="233" spans="1:7" x14ac:dyDescent="0.3">
      <c r="A233" s="36">
        <v>2212</v>
      </c>
      <c r="B233" s="39">
        <v>16.170072999999999</v>
      </c>
      <c r="C233" s="39">
        <v>15.011475000000001</v>
      </c>
      <c r="D233" s="39">
        <v>15.384509</v>
      </c>
      <c r="E233" s="39">
        <v>14.829395</v>
      </c>
      <c r="F233" s="39">
        <v>13.719685999999999</v>
      </c>
      <c r="G233" s="39">
        <v>14.820586</v>
      </c>
    </row>
    <row r="234" spans="1:7" x14ac:dyDescent="0.3">
      <c r="A234" s="36">
        <v>2213</v>
      </c>
      <c r="B234" s="39">
        <v>16.053764000000001</v>
      </c>
      <c r="C234" s="39">
        <v>14.938879</v>
      </c>
      <c r="D234" s="39">
        <v>15.151282</v>
      </c>
      <c r="E234" s="39">
        <v>14.716175</v>
      </c>
      <c r="F234" s="39">
        <v>13.789391999999999</v>
      </c>
      <c r="G234" s="39">
        <v>14.749902000000001</v>
      </c>
    </row>
    <row r="235" spans="1:7" x14ac:dyDescent="0.3">
      <c r="A235" s="36">
        <v>2214</v>
      </c>
      <c r="B235" s="39">
        <v>16.123331</v>
      </c>
      <c r="C235" s="39">
        <v>14.897938999999999</v>
      </c>
      <c r="D235" s="39">
        <v>15.039638500000001</v>
      </c>
      <c r="E235" s="39">
        <v>14.533291999999999</v>
      </c>
      <c r="F235" s="39">
        <v>13.812794999999999</v>
      </c>
      <c r="G235" s="39">
        <v>14.596215000000001</v>
      </c>
    </row>
    <row r="236" spans="1:7" x14ac:dyDescent="0.3">
      <c r="A236" s="36">
        <v>2215</v>
      </c>
      <c r="B236" s="39">
        <v>16.197427999999999</v>
      </c>
      <c r="C236" s="39">
        <v>14.867888000000001</v>
      </c>
      <c r="D236" s="39">
        <v>15.181107000000001</v>
      </c>
      <c r="E236" s="39">
        <v>14.465017</v>
      </c>
      <c r="F236" s="39">
        <v>13.880884</v>
      </c>
      <c r="G236" s="39">
        <v>14.775461</v>
      </c>
    </row>
    <row r="237" spans="1:7" x14ac:dyDescent="0.3">
      <c r="A237" s="36">
        <v>2216</v>
      </c>
      <c r="B237" s="39">
        <v>16.454695000000001</v>
      </c>
      <c r="C237" s="39">
        <v>15.151598999999999</v>
      </c>
      <c r="D237" s="39">
        <v>15.361383</v>
      </c>
      <c r="E237" s="39">
        <v>14.733616</v>
      </c>
      <c r="F237" s="39">
        <v>14.050039</v>
      </c>
      <c r="G237" s="39">
        <v>14.959436999999999</v>
      </c>
    </row>
    <row r="238" spans="1:7" x14ac:dyDescent="0.3">
      <c r="A238" s="36">
        <v>2217</v>
      </c>
      <c r="B238" s="39">
        <v>16.161387999999999</v>
      </c>
      <c r="C238" s="39">
        <v>14.943299</v>
      </c>
      <c r="D238" s="39">
        <v>15.335946</v>
      </c>
      <c r="E238" s="39">
        <v>14.754823</v>
      </c>
      <c r="F238" s="39">
        <v>13.867749</v>
      </c>
      <c r="G238" s="39">
        <v>14.802811</v>
      </c>
    </row>
    <row r="239" spans="1:7" x14ac:dyDescent="0.3">
      <c r="A239" s="36">
        <v>2218</v>
      </c>
      <c r="B239" s="39">
        <v>16.163329999999998</v>
      </c>
      <c r="C239" s="39">
        <v>15.055700999999999</v>
      </c>
      <c r="D239" s="39">
        <v>15.530025999999999</v>
      </c>
      <c r="E239" s="39">
        <v>14.861136999999999</v>
      </c>
      <c r="F239" s="39">
        <v>13.9360895</v>
      </c>
      <c r="G239" s="39">
        <v>14.772232000000001</v>
      </c>
    </row>
    <row r="240" spans="1:7" x14ac:dyDescent="0.3">
      <c r="A240" s="36">
        <v>2219</v>
      </c>
      <c r="B240" s="39">
        <v>16.119914999999999</v>
      </c>
      <c r="C240" s="39">
        <v>15.064576000000001</v>
      </c>
      <c r="D240" s="39">
        <v>15.417362000000001</v>
      </c>
      <c r="E240" s="39">
        <v>14.760972000000001</v>
      </c>
      <c r="F240" s="39">
        <v>14.06976</v>
      </c>
      <c r="G240" s="39">
        <v>14.696968</v>
      </c>
    </row>
    <row r="241" spans="1:7" x14ac:dyDescent="0.3">
      <c r="A241" s="36">
        <v>2220</v>
      </c>
      <c r="B241" s="39">
        <v>16.089146</v>
      </c>
      <c r="C241" s="39">
        <v>14.895885</v>
      </c>
      <c r="D241" s="39">
        <v>15.417123</v>
      </c>
      <c r="E241" s="39">
        <v>14.521597</v>
      </c>
      <c r="F241" s="39">
        <v>13.951121000000001</v>
      </c>
      <c r="G241" s="39">
        <v>14.675248</v>
      </c>
    </row>
    <row r="242" spans="1:7" x14ac:dyDescent="0.3">
      <c r="A242" s="36">
        <v>2221</v>
      </c>
      <c r="B242" s="39">
        <v>16.061820000000001</v>
      </c>
      <c r="C242" s="39">
        <v>14.995787999999999</v>
      </c>
      <c r="D242" s="39">
        <v>15.387387</v>
      </c>
      <c r="E242" s="39">
        <v>14.633685</v>
      </c>
      <c r="F242" s="39">
        <v>13.957361000000001</v>
      </c>
      <c r="G242" s="39">
        <v>14.878482</v>
      </c>
    </row>
    <row r="243" spans="1:7" x14ac:dyDescent="0.3">
      <c r="A243" s="36">
        <v>2222</v>
      </c>
      <c r="B243" s="39">
        <v>16.114837999999999</v>
      </c>
      <c r="C243" s="39">
        <v>15.146461499999999</v>
      </c>
      <c r="D243" s="39">
        <v>15.532031</v>
      </c>
      <c r="E243" s="39">
        <v>14.589717</v>
      </c>
      <c r="F243" s="39">
        <v>14.163182000000001</v>
      </c>
      <c r="G243" s="39">
        <v>14.995445999999999</v>
      </c>
    </row>
    <row r="244" spans="1:7" x14ac:dyDescent="0.3">
      <c r="A244" s="36">
        <v>2223</v>
      </c>
      <c r="B244" s="39">
        <v>16.212644999999998</v>
      </c>
      <c r="C244" s="39">
        <v>15.374109000000001</v>
      </c>
      <c r="D244" s="39">
        <v>15.388054</v>
      </c>
      <c r="E244" s="39">
        <v>14.732116</v>
      </c>
      <c r="F244" s="39">
        <v>14.173883999999999</v>
      </c>
      <c r="G244" s="39">
        <v>15.189050999999999</v>
      </c>
    </row>
    <row r="245" spans="1:7" x14ac:dyDescent="0.3">
      <c r="A245" s="36">
        <v>2224</v>
      </c>
      <c r="B245" s="39">
        <v>16.371120000000001</v>
      </c>
      <c r="C245" s="39">
        <v>15.464207</v>
      </c>
      <c r="D245" s="39">
        <v>15.203417</v>
      </c>
      <c r="E245" s="39">
        <v>14.467196</v>
      </c>
      <c r="F245" s="39">
        <v>14.251938000000001</v>
      </c>
      <c r="G245" s="39">
        <v>15.388209</v>
      </c>
    </row>
    <row r="246" spans="1:7" x14ac:dyDescent="0.3">
      <c r="A246" s="36">
        <v>2225</v>
      </c>
      <c r="B246" s="39">
        <v>16.217890000000001</v>
      </c>
      <c r="C246" s="39">
        <v>15.478403</v>
      </c>
      <c r="D246" s="39">
        <v>15.240073000000001</v>
      </c>
      <c r="E246" s="39">
        <v>14.601661999999999</v>
      </c>
      <c r="F246" s="39">
        <v>14.363849999999999</v>
      </c>
      <c r="G246" s="39">
        <v>15.475412</v>
      </c>
    </row>
    <row r="247" spans="1:7" x14ac:dyDescent="0.3">
      <c r="A247" s="36">
        <v>2226</v>
      </c>
      <c r="B247" s="39">
        <v>16.232410000000002</v>
      </c>
      <c r="C247" s="39">
        <v>15.441185000000001</v>
      </c>
      <c r="D247" s="39">
        <v>15.338120999999999</v>
      </c>
      <c r="E247" s="39">
        <v>14.744702</v>
      </c>
      <c r="F247" s="39">
        <v>14.429819</v>
      </c>
      <c r="G247" s="39">
        <v>15.603524</v>
      </c>
    </row>
    <row r="248" spans="1:7" x14ac:dyDescent="0.3">
      <c r="A248" s="36">
        <v>2227</v>
      </c>
      <c r="B248" s="39">
        <v>16.383924</v>
      </c>
      <c r="C248" s="39">
        <v>15.581308999999999</v>
      </c>
      <c r="D248" s="39">
        <v>15.336399</v>
      </c>
      <c r="E248" s="39">
        <v>14.700576999999999</v>
      </c>
      <c r="F248" s="39">
        <v>14.521696</v>
      </c>
      <c r="G248" s="39">
        <v>15.682929</v>
      </c>
    </row>
    <row r="249" spans="1:7" x14ac:dyDescent="0.3">
      <c r="A249" s="36">
        <v>2228</v>
      </c>
      <c r="B249" s="39">
        <v>16.325562000000001</v>
      </c>
      <c r="C249" s="39">
        <v>15.606980999999999</v>
      </c>
      <c r="D249" s="39">
        <v>15.160436000000001</v>
      </c>
      <c r="E249" s="39">
        <v>14.542358999999999</v>
      </c>
      <c r="F249" s="39">
        <v>14.518088000000001</v>
      </c>
      <c r="G249" s="39">
        <v>15.485236</v>
      </c>
    </row>
    <row r="250" spans="1:7" x14ac:dyDescent="0.3">
      <c r="A250" s="36">
        <v>2229</v>
      </c>
      <c r="B250" s="39">
        <v>16.336803</v>
      </c>
      <c r="C250" s="39">
        <v>15.612658</v>
      </c>
      <c r="D250" s="39">
        <v>15.172343</v>
      </c>
      <c r="E250" s="39">
        <v>14.47443</v>
      </c>
      <c r="F250" s="39">
        <v>14.634048999999999</v>
      </c>
      <c r="G250" s="39">
        <v>15.405248</v>
      </c>
    </row>
    <row r="251" spans="1:7" x14ac:dyDescent="0.3">
      <c r="A251" s="36">
        <v>2230</v>
      </c>
      <c r="B251" s="39">
        <v>16.393789999999999</v>
      </c>
      <c r="C251" s="39">
        <v>15.729941</v>
      </c>
      <c r="D251" s="39">
        <v>15.082991</v>
      </c>
      <c r="E251" s="39">
        <v>14.4305105</v>
      </c>
      <c r="F251" s="39">
        <v>14.657511</v>
      </c>
      <c r="G251" s="39">
        <v>15.547765999999999</v>
      </c>
    </row>
    <row r="252" spans="1:7" x14ac:dyDescent="0.3">
      <c r="A252" s="36">
        <v>2231</v>
      </c>
      <c r="B252" s="39">
        <v>16.444562999999999</v>
      </c>
      <c r="C252" s="39">
        <v>15.722443999999999</v>
      </c>
      <c r="D252" s="39">
        <v>15.222688</v>
      </c>
      <c r="E252" s="44">
        <v>14.444013999999999</v>
      </c>
      <c r="F252" s="43">
        <v>14.800986999999999</v>
      </c>
      <c r="G252" s="41">
        <v>15.542571000000001</v>
      </c>
    </row>
    <row r="253" spans="1:7" x14ac:dyDescent="0.3">
      <c r="A253" s="36">
        <v>2232</v>
      </c>
      <c r="B253" s="39">
        <v>16.520700000000001</v>
      </c>
      <c r="C253" s="39">
        <v>15.6133585</v>
      </c>
      <c r="D253" s="39">
        <v>15.137555000000001</v>
      </c>
      <c r="E253" s="39">
        <v>14.475174000000001</v>
      </c>
      <c r="F253" s="39">
        <v>14.839494999999999</v>
      </c>
      <c r="G253" s="39">
        <v>15.577944</v>
      </c>
    </row>
    <row r="254" spans="1:7" x14ac:dyDescent="0.3">
      <c r="A254" s="36">
        <v>2233</v>
      </c>
      <c r="B254" s="39">
        <v>16.388165000000001</v>
      </c>
      <c r="C254" s="39">
        <v>15.685140000000001</v>
      </c>
      <c r="D254" s="39">
        <v>15.198392999999999</v>
      </c>
      <c r="E254" s="39">
        <v>14.455852999999999</v>
      </c>
      <c r="F254" s="39">
        <v>14.939188</v>
      </c>
      <c r="G254" s="39">
        <v>15.705256</v>
      </c>
    </row>
    <row r="255" spans="1:7" x14ac:dyDescent="0.3">
      <c r="A255" s="36">
        <v>2234</v>
      </c>
      <c r="B255" s="39">
        <v>16.447496000000001</v>
      </c>
      <c r="C255" s="39">
        <v>15.729397000000001</v>
      </c>
      <c r="D255" s="39">
        <v>15.258501000000001</v>
      </c>
      <c r="E255" s="39">
        <v>14.321635000000001</v>
      </c>
      <c r="F255" s="39">
        <v>14.987657</v>
      </c>
      <c r="G255" s="39">
        <v>15.735953</v>
      </c>
    </row>
    <row r="256" spans="1:7" x14ac:dyDescent="0.3">
      <c r="A256" s="36">
        <v>2235</v>
      </c>
      <c r="B256" s="39">
        <v>16.354586000000001</v>
      </c>
      <c r="C256" s="39">
        <v>15.7098055</v>
      </c>
      <c r="D256" s="39">
        <v>15.113495</v>
      </c>
      <c r="E256" s="39">
        <v>14.277699999999999</v>
      </c>
      <c r="F256" s="39">
        <v>14.719715000000001</v>
      </c>
      <c r="G256" s="39">
        <v>15.6936</v>
      </c>
    </row>
    <row r="257" spans="1:7" x14ac:dyDescent="0.3">
      <c r="A257" s="36">
        <v>2236</v>
      </c>
      <c r="B257" s="39">
        <v>16.411974000000001</v>
      </c>
      <c r="C257" s="39">
        <v>15.807682</v>
      </c>
      <c r="D257" s="39">
        <v>15.1616</v>
      </c>
      <c r="E257" s="39">
        <v>14.368247</v>
      </c>
      <c r="F257" s="39">
        <v>14.688518999999999</v>
      </c>
      <c r="G257" s="39">
        <v>15.53389</v>
      </c>
    </row>
    <row r="258" spans="1:7" x14ac:dyDescent="0.3">
      <c r="A258" s="36">
        <v>2237</v>
      </c>
      <c r="B258" s="39">
        <v>16.174911000000002</v>
      </c>
      <c r="C258" s="39">
        <v>15.4892235</v>
      </c>
      <c r="D258" s="39">
        <v>14.933805</v>
      </c>
      <c r="E258" s="39">
        <v>14.2741995</v>
      </c>
      <c r="F258" s="39">
        <v>14.381689</v>
      </c>
      <c r="G258" s="39">
        <v>15.202719</v>
      </c>
    </row>
    <row r="259" spans="1:7" x14ac:dyDescent="0.3">
      <c r="A259" s="36">
        <v>2238</v>
      </c>
      <c r="B259" s="39">
        <v>16.234365</v>
      </c>
      <c r="C259" s="39">
        <v>15.495215</v>
      </c>
      <c r="D259" s="39">
        <v>14.995210999999999</v>
      </c>
      <c r="E259" s="39">
        <v>14.337171</v>
      </c>
      <c r="F259" s="39">
        <v>14.360582000000001</v>
      </c>
      <c r="G259" s="39">
        <v>15.224465</v>
      </c>
    </row>
    <row r="260" spans="1:7" x14ac:dyDescent="0.3">
      <c r="A260" s="36">
        <v>2239</v>
      </c>
      <c r="B260" s="39">
        <v>16.407045</v>
      </c>
      <c r="C260" s="39">
        <v>15.569844</v>
      </c>
      <c r="D260" s="39">
        <v>14.859348000000001</v>
      </c>
      <c r="E260" s="39">
        <v>14.449375</v>
      </c>
      <c r="F260" s="39">
        <v>14.367744</v>
      </c>
      <c r="G260" s="39">
        <v>15.134468</v>
      </c>
    </row>
    <row r="261" spans="1:7" x14ac:dyDescent="0.3">
      <c r="A261" s="36">
        <v>2240</v>
      </c>
      <c r="B261" s="39">
        <v>16.401624999999999</v>
      </c>
      <c r="C261" s="39">
        <v>15.663422000000001</v>
      </c>
      <c r="D261" s="39">
        <v>14.955285999999999</v>
      </c>
      <c r="E261" s="39">
        <v>14.438121000000001</v>
      </c>
      <c r="F261" s="39">
        <v>14.427059</v>
      </c>
      <c r="G261" s="39">
        <v>15.255404</v>
      </c>
    </row>
    <row r="262" spans="1:7" x14ac:dyDescent="0.3">
      <c r="A262" s="36">
        <v>2241</v>
      </c>
      <c r="B262" s="39">
        <v>16.366388000000001</v>
      </c>
      <c r="C262" s="39">
        <v>15.572321000000001</v>
      </c>
      <c r="D262" s="39">
        <v>14.881437</v>
      </c>
      <c r="E262" s="39">
        <v>14.291238999999999</v>
      </c>
      <c r="F262" s="39">
        <v>14.342077</v>
      </c>
      <c r="G262" s="39">
        <v>15.364231999999999</v>
      </c>
    </row>
    <row r="263" spans="1:7" x14ac:dyDescent="0.3">
      <c r="A263" s="36">
        <v>2242</v>
      </c>
      <c r="B263" s="39">
        <v>16.254826000000001</v>
      </c>
      <c r="C263" s="39">
        <v>15.277979</v>
      </c>
      <c r="D263" s="39">
        <v>14.679117</v>
      </c>
      <c r="E263" s="39">
        <v>14.12921</v>
      </c>
      <c r="F263" s="39">
        <v>14.150122</v>
      </c>
      <c r="G263" s="39">
        <v>15.199944</v>
      </c>
    </row>
    <row r="264" spans="1:7" x14ac:dyDescent="0.3">
      <c r="A264" s="36">
        <v>2243</v>
      </c>
      <c r="B264" s="39">
        <v>16.250679000000002</v>
      </c>
      <c r="C264" s="39">
        <v>15.263589</v>
      </c>
      <c r="D264" s="39">
        <v>14.681727</v>
      </c>
      <c r="E264" s="39">
        <v>14.124790000000001</v>
      </c>
      <c r="F264" s="39">
        <v>14.191700000000001</v>
      </c>
      <c r="G264" s="39">
        <v>15.205358499999999</v>
      </c>
    </row>
    <row r="265" spans="1:7" x14ac:dyDescent="0.3">
      <c r="A265" s="36">
        <v>2244</v>
      </c>
      <c r="B265" s="39">
        <v>16.089086999999999</v>
      </c>
      <c r="C265" s="39">
        <v>15.375676</v>
      </c>
      <c r="D265" s="39">
        <v>14.600635</v>
      </c>
      <c r="E265" s="39">
        <v>14.082832</v>
      </c>
      <c r="F265" s="39">
        <v>14.278214999999999</v>
      </c>
      <c r="G265" s="39">
        <v>15.002476</v>
      </c>
    </row>
    <row r="266" spans="1:7" x14ac:dyDescent="0.3">
      <c r="A266" s="36">
        <v>2245</v>
      </c>
      <c r="B266" s="39">
        <v>16.172594</v>
      </c>
      <c r="C266" s="39">
        <v>15.520714</v>
      </c>
      <c r="D266" s="39">
        <v>14.661187999999999</v>
      </c>
      <c r="E266" s="39">
        <v>14.201974999999999</v>
      </c>
      <c r="F266" s="39">
        <v>14.240660999999999</v>
      </c>
      <c r="G266" s="39">
        <v>15.107901999999999</v>
      </c>
    </row>
    <row r="267" spans="1:7" x14ac:dyDescent="0.3">
      <c r="A267" s="36">
        <v>2246</v>
      </c>
      <c r="B267" s="39">
        <v>15.945595000000001</v>
      </c>
      <c r="C267" s="39">
        <v>15.560684</v>
      </c>
      <c r="D267" s="39">
        <v>14.624634</v>
      </c>
      <c r="E267" s="39">
        <v>14.338975</v>
      </c>
      <c r="F267" s="39">
        <v>14.325388</v>
      </c>
      <c r="G267" s="39">
        <v>15.0941925</v>
      </c>
    </row>
    <row r="268" spans="1:7" x14ac:dyDescent="0.3">
      <c r="A268" s="36">
        <v>2247</v>
      </c>
      <c r="B268" s="39">
        <v>15.874440999999999</v>
      </c>
      <c r="C268" s="39">
        <v>15.420201</v>
      </c>
      <c r="D268" s="39">
        <v>14.588412999999999</v>
      </c>
      <c r="E268" s="39">
        <v>14.28745</v>
      </c>
      <c r="F268" s="39">
        <v>14.25746</v>
      </c>
      <c r="G268" s="39">
        <v>15.018259</v>
      </c>
    </row>
    <row r="269" spans="1:7" x14ac:dyDescent="0.3">
      <c r="A269" s="36">
        <v>2248</v>
      </c>
      <c r="B269" s="39">
        <v>15.990263000000001</v>
      </c>
      <c r="C269" s="39">
        <v>15.535957</v>
      </c>
      <c r="D269" s="39">
        <v>14.671471</v>
      </c>
      <c r="E269" s="39">
        <v>14.446550999999999</v>
      </c>
      <c r="F269" s="39">
        <v>14.48291</v>
      </c>
      <c r="G269" s="39">
        <v>15.199674</v>
      </c>
    </row>
    <row r="270" spans="1:7" x14ac:dyDescent="0.3">
      <c r="A270" s="36">
        <v>2249</v>
      </c>
      <c r="B270" s="39">
        <v>15.718973999999999</v>
      </c>
      <c r="C270" s="39">
        <v>15.530789</v>
      </c>
      <c r="D270" s="39">
        <v>14.649706</v>
      </c>
      <c r="E270" s="39">
        <v>14.283497000000001</v>
      </c>
      <c r="F270" s="39">
        <v>14.348915</v>
      </c>
      <c r="G270" s="39">
        <v>15.007987</v>
      </c>
    </row>
    <row r="271" spans="1:7" x14ac:dyDescent="0.3">
      <c r="A271" s="36">
        <v>2250</v>
      </c>
      <c r="B271" s="39">
        <v>15.934578</v>
      </c>
      <c r="C271" s="39">
        <v>15.75285</v>
      </c>
      <c r="D271" s="39">
        <v>14.721888</v>
      </c>
      <c r="E271" s="39">
        <v>14.370298999999999</v>
      </c>
      <c r="F271" s="39">
        <v>14.555968</v>
      </c>
      <c r="G271" s="39">
        <v>15.097144999999999</v>
      </c>
    </row>
    <row r="272" spans="1:7" x14ac:dyDescent="0.3">
      <c r="A272" s="36">
        <v>2251</v>
      </c>
      <c r="B272" s="39">
        <v>16.035625</v>
      </c>
      <c r="C272" s="39">
        <v>15.804793999999999</v>
      </c>
      <c r="D272" s="39">
        <v>14.754293000000001</v>
      </c>
      <c r="E272" s="39">
        <v>14.367251</v>
      </c>
      <c r="F272" s="39">
        <v>14.524665000000001</v>
      </c>
      <c r="G272" s="39">
        <v>15.0383415</v>
      </c>
    </row>
    <row r="273" spans="1:7" x14ac:dyDescent="0.3">
      <c r="A273" s="36">
        <v>2252</v>
      </c>
      <c r="B273" s="39">
        <v>16.020433000000001</v>
      </c>
      <c r="C273" s="39">
        <v>15.688245999999999</v>
      </c>
      <c r="D273" s="39">
        <v>14.702394</v>
      </c>
      <c r="E273" s="39">
        <v>14.147888</v>
      </c>
      <c r="F273" s="39">
        <v>14.411350000000001</v>
      </c>
      <c r="G273" s="39">
        <v>15.045349999999999</v>
      </c>
    </row>
    <row r="274" spans="1:7" x14ac:dyDescent="0.3">
      <c r="A274" s="36">
        <v>2253</v>
      </c>
      <c r="B274" s="39">
        <v>16.169533000000001</v>
      </c>
      <c r="C274" s="39">
        <v>15.696802999999999</v>
      </c>
      <c r="D274" s="39">
        <v>14.781884</v>
      </c>
      <c r="E274" s="39">
        <v>14.337832000000001</v>
      </c>
      <c r="F274" s="39">
        <v>14.551558999999999</v>
      </c>
      <c r="G274" s="39">
        <v>14.976267</v>
      </c>
    </row>
    <row r="275" spans="1:7" x14ac:dyDescent="0.3">
      <c r="A275" s="36">
        <v>2254</v>
      </c>
      <c r="B275" s="39">
        <v>16.27196</v>
      </c>
      <c r="C275" s="39">
        <v>15.758046999999999</v>
      </c>
      <c r="D275" s="39">
        <v>14.90685</v>
      </c>
      <c r="E275" s="39">
        <v>14.364648000000001</v>
      </c>
      <c r="F275" s="39">
        <v>14.694622000000001</v>
      </c>
      <c r="G275" s="39">
        <v>14.995991</v>
      </c>
    </row>
    <row r="276" spans="1:7" x14ac:dyDescent="0.3">
      <c r="A276" s="36">
        <v>2255</v>
      </c>
      <c r="B276" s="39">
        <v>16.165543</v>
      </c>
      <c r="C276" s="39">
        <v>15.853611000000001</v>
      </c>
      <c r="D276" s="39">
        <v>14.912146</v>
      </c>
      <c r="E276" s="39">
        <v>14.532511</v>
      </c>
      <c r="F276" s="39">
        <v>14.916596999999999</v>
      </c>
      <c r="G276" s="39">
        <v>15.058045999999999</v>
      </c>
    </row>
    <row r="277" spans="1:7" x14ac:dyDescent="0.3">
      <c r="A277" s="36">
        <v>2256</v>
      </c>
      <c r="B277" s="39">
        <v>16.015453000000001</v>
      </c>
      <c r="C277" s="39">
        <v>15.464288</v>
      </c>
      <c r="D277" s="39">
        <v>14.548873</v>
      </c>
      <c r="E277" s="39">
        <v>14.326677999999999</v>
      </c>
      <c r="F277" s="39">
        <v>14.880665</v>
      </c>
      <c r="G277" s="39">
        <v>14.981527</v>
      </c>
    </row>
    <row r="278" spans="1:7" x14ac:dyDescent="0.3">
      <c r="A278" s="36">
        <v>2257</v>
      </c>
      <c r="B278" s="39">
        <v>15.906426</v>
      </c>
      <c r="C278" s="39">
        <v>15.39251</v>
      </c>
      <c r="D278" s="39">
        <v>14.484356</v>
      </c>
      <c r="E278" s="39">
        <v>14.445232000000001</v>
      </c>
      <c r="F278" s="39">
        <v>14.787879</v>
      </c>
      <c r="G278" s="39">
        <v>14.853104999999999</v>
      </c>
    </row>
    <row r="279" spans="1:7" x14ac:dyDescent="0.3">
      <c r="A279" s="36">
        <v>2258</v>
      </c>
      <c r="B279" s="39">
        <v>16.007632999999998</v>
      </c>
      <c r="C279" s="39">
        <v>15.605306000000001</v>
      </c>
      <c r="D279" s="39">
        <v>14.529662999999999</v>
      </c>
      <c r="E279" s="39">
        <v>14.415323000000001</v>
      </c>
      <c r="F279" s="39">
        <v>14.863008499999999</v>
      </c>
      <c r="G279" s="39">
        <v>14.858567000000001</v>
      </c>
    </row>
    <row r="280" spans="1:7" x14ac:dyDescent="0.3">
      <c r="A280" s="36">
        <v>2259</v>
      </c>
      <c r="B280" s="39">
        <v>15.771515000000001</v>
      </c>
      <c r="C280" s="39">
        <v>15.477854000000001</v>
      </c>
      <c r="D280" s="39">
        <v>14.424620000000001</v>
      </c>
      <c r="E280" s="39">
        <v>14.375823</v>
      </c>
      <c r="F280" s="39">
        <v>14.700889</v>
      </c>
      <c r="G280" s="39">
        <v>14.589214999999999</v>
      </c>
    </row>
    <row r="281" spans="1:7" x14ac:dyDescent="0.3">
      <c r="A281" s="36">
        <v>2260</v>
      </c>
      <c r="B281" s="39">
        <v>15.664389999999999</v>
      </c>
      <c r="C281" s="39">
        <v>15.44984</v>
      </c>
      <c r="D281" s="39">
        <v>14.312531</v>
      </c>
      <c r="E281" s="39">
        <v>14.333527</v>
      </c>
      <c r="F281" s="39">
        <v>14.667688</v>
      </c>
      <c r="G281" s="39">
        <v>14.382903000000001</v>
      </c>
    </row>
    <row r="282" spans="1:7" x14ac:dyDescent="0.3">
      <c r="A282" s="36">
        <v>2261</v>
      </c>
      <c r="B282" s="39">
        <v>15.813732999999999</v>
      </c>
      <c r="C282" s="39">
        <v>15.605823000000001</v>
      </c>
      <c r="D282" s="39">
        <v>14.430242</v>
      </c>
      <c r="E282" s="39">
        <v>14.490183999999999</v>
      </c>
      <c r="F282" s="39">
        <v>14.771660000000001</v>
      </c>
      <c r="G282" s="39">
        <v>14.393134999999999</v>
      </c>
    </row>
    <row r="283" spans="1:7" x14ac:dyDescent="0.3">
      <c r="A283" s="36">
        <v>2262</v>
      </c>
      <c r="B283" s="39">
        <v>15.7912</v>
      </c>
      <c r="C283" s="39">
        <v>15.723813</v>
      </c>
      <c r="D283" s="39">
        <v>14.607903500000001</v>
      </c>
      <c r="E283" s="39">
        <v>14.527872</v>
      </c>
      <c r="F283" s="39">
        <v>14.639934</v>
      </c>
      <c r="G283" s="39">
        <v>14.406743000000001</v>
      </c>
    </row>
    <row r="284" spans="1:7" x14ac:dyDescent="0.3">
      <c r="A284" s="36">
        <v>2263</v>
      </c>
      <c r="B284" s="39">
        <v>15.607894</v>
      </c>
      <c r="C284" s="39">
        <v>15.617330000000001</v>
      </c>
      <c r="D284" s="39">
        <v>14.702256</v>
      </c>
      <c r="E284" s="39">
        <v>14.388589</v>
      </c>
      <c r="F284" s="39">
        <v>14.336312</v>
      </c>
      <c r="G284" s="39">
        <v>14.465657</v>
      </c>
    </row>
    <row r="285" spans="1:7" x14ac:dyDescent="0.3">
      <c r="A285" s="36">
        <v>2264</v>
      </c>
      <c r="B285" s="39">
        <v>15.571683999999999</v>
      </c>
      <c r="C285" s="39">
        <v>15.804421</v>
      </c>
      <c r="D285" s="39">
        <v>14.784117999999999</v>
      </c>
      <c r="E285" s="39">
        <v>14.583465</v>
      </c>
      <c r="F285" s="39">
        <v>14.322288</v>
      </c>
      <c r="G285" s="39">
        <v>14.708271999999999</v>
      </c>
    </row>
    <row r="286" spans="1:7" x14ac:dyDescent="0.3">
      <c r="A286" s="36">
        <v>2265</v>
      </c>
      <c r="B286" s="39">
        <v>15.59567</v>
      </c>
      <c r="C286" s="39">
        <v>15.556832</v>
      </c>
      <c r="D286" s="39">
        <v>14.624566</v>
      </c>
      <c r="E286" s="39">
        <v>14.563782</v>
      </c>
      <c r="F286" s="39">
        <v>14.207190000000001</v>
      </c>
      <c r="G286" s="39">
        <v>14.57579</v>
      </c>
    </row>
    <row r="287" spans="1:7" x14ac:dyDescent="0.3">
      <c r="A287" s="36">
        <v>2266</v>
      </c>
      <c r="B287" s="39">
        <v>15.562447000000001</v>
      </c>
      <c r="C287" s="39">
        <v>15.477058</v>
      </c>
      <c r="D287" s="39">
        <v>14.653316500000001</v>
      </c>
      <c r="E287" s="39">
        <v>14.565740999999999</v>
      </c>
      <c r="F287" s="39">
        <v>14.206637000000001</v>
      </c>
      <c r="G287" s="39">
        <v>14.525479000000001</v>
      </c>
    </row>
    <row r="288" spans="1:7" x14ac:dyDescent="0.3">
      <c r="A288" s="36">
        <v>2267</v>
      </c>
      <c r="B288" s="39">
        <v>15.773899</v>
      </c>
      <c r="C288" s="39">
        <v>15.33921</v>
      </c>
      <c r="D288" s="39">
        <v>14.588374999999999</v>
      </c>
      <c r="E288" s="39">
        <v>14.711887000000001</v>
      </c>
      <c r="F288" s="39">
        <v>14.409812000000001</v>
      </c>
      <c r="G288" s="39">
        <v>14.720871000000001</v>
      </c>
    </row>
    <row r="289" spans="1:7" x14ac:dyDescent="0.3">
      <c r="A289" s="36">
        <v>2268</v>
      </c>
      <c r="B289" s="39">
        <v>15.844842</v>
      </c>
      <c r="C289" s="39">
        <v>15.300420000000001</v>
      </c>
      <c r="D289" s="39">
        <v>14.647755999999999</v>
      </c>
      <c r="E289" s="39">
        <v>14.799825</v>
      </c>
      <c r="F289" s="39">
        <v>14.576200999999999</v>
      </c>
      <c r="G289" s="39">
        <v>14.787839</v>
      </c>
    </row>
    <row r="290" spans="1:7" x14ac:dyDescent="0.3">
      <c r="A290" s="36">
        <v>2269</v>
      </c>
      <c r="B290" s="39">
        <v>15.957706999999999</v>
      </c>
      <c r="C290" s="39">
        <v>15.376882</v>
      </c>
      <c r="D290" s="39">
        <v>14.782847</v>
      </c>
      <c r="E290" s="39">
        <v>14.929601</v>
      </c>
      <c r="F290" s="39">
        <v>14.65521</v>
      </c>
      <c r="G290" s="39">
        <v>14.892398</v>
      </c>
    </row>
    <row r="291" spans="1:7" x14ac:dyDescent="0.3">
      <c r="A291" s="36">
        <v>2270</v>
      </c>
      <c r="B291" s="39">
        <v>15.750870000000001</v>
      </c>
      <c r="C291" s="39">
        <v>15.516714</v>
      </c>
      <c r="D291" s="39">
        <v>14.815661</v>
      </c>
      <c r="E291" s="39">
        <v>14.889480000000001</v>
      </c>
      <c r="F291" s="39">
        <v>14.723862</v>
      </c>
      <c r="G291" s="39">
        <v>14.99404</v>
      </c>
    </row>
    <row r="292" spans="1:7" x14ac:dyDescent="0.3">
      <c r="A292" s="36">
        <v>2271</v>
      </c>
      <c r="B292" s="39">
        <v>15.806986999999999</v>
      </c>
      <c r="C292" s="39">
        <v>15.660615999999999</v>
      </c>
      <c r="D292" s="39">
        <v>14.781908</v>
      </c>
      <c r="E292" s="39">
        <v>14.879861</v>
      </c>
      <c r="F292" s="39">
        <v>14.736965</v>
      </c>
      <c r="G292" s="39">
        <v>15.145630000000001</v>
      </c>
    </row>
    <row r="293" spans="1:7" x14ac:dyDescent="0.3">
      <c r="A293" s="36">
        <v>2272</v>
      </c>
      <c r="B293" s="39">
        <v>15.965081</v>
      </c>
      <c r="C293" s="39">
        <v>15.594688</v>
      </c>
      <c r="D293" s="39">
        <v>14.784591000000001</v>
      </c>
      <c r="E293" s="39">
        <v>14.981764999999999</v>
      </c>
      <c r="F293" s="39">
        <v>14.900456999999999</v>
      </c>
      <c r="G293" s="39">
        <v>15.253121</v>
      </c>
    </row>
    <row r="294" spans="1:7" x14ac:dyDescent="0.3">
      <c r="A294" s="36">
        <v>2273</v>
      </c>
      <c r="B294" s="39">
        <v>15.911724</v>
      </c>
      <c r="C294" s="39">
        <v>15.546232</v>
      </c>
      <c r="D294" s="39">
        <v>14.892645</v>
      </c>
      <c r="E294" s="39">
        <v>15.073078000000001</v>
      </c>
      <c r="F294" s="39">
        <v>14.859586999999999</v>
      </c>
      <c r="G294" s="39">
        <v>14.875256</v>
      </c>
    </row>
    <row r="295" spans="1:7" x14ac:dyDescent="0.3">
      <c r="A295" s="36">
        <v>2274</v>
      </c>
      <c r="B295" s="39">
        <v>15.860357</v>
      </c>
      <c r="C295" s="39">
        <v>15.439916999999999</v>
      </c>
      <c r="D295" s="39">
        <v>14.973712000000001</v>
      </c>
      <c r="E295" s="39">
        <v>15.036390000000001</v>
      </c>
      <c r="F295" s="39">
        <v>14.625583000000001</v>
      </c>
      <c r="G295" s="39">
        <v>14.788930000000001</v>
      </c>
    </row>
    <row r="296" spans="1:7" x14ac:dyDescent="0.3">
      <c r="A296" s="36">
        <v>2275</v>
      </c>
      <c r="B296" s="39">
        <v>16.002157</v>
      </c>
      <c r="C296" s="39">
        <v>15.5298395</v>
      </c>
      <c r="D296" s="39">
        <v>15.045909999999999</v>
      </c>
      <c r="E296" s="39">
        <v>15.07067</v>
      </c>
      <c r="F296" s="39">
        <v>14.717657000000001</v>
      </c>
      <c r="G296" s="39">
        <v>14.727531000000001</v>
      </c>
    </row>
    <row r="297" spans="1:7" x14ac:dyDescent="0.3">
      <c r="A297" s="36">
        <v>2276</v>
      </c>
      <c r="B297" s="39">
        <v>16.033455</v>
      </c>
      <c r="C297" s="39">
        <v>15.459410999999999</v>
      </c>
      <c r="D297" s="39">
        <v>15.036356</v>
      </c>
      <c r="E297" s="39">
        <v>14.993862</v>
      </c>
      <c r="F297" s="39">
        <v>14.739238</v>
      </c>
      <c r="G297" s="39">
        <v>14.687524</v>
      </c>
    </row>
    <row r="298" spans="1:7" x14ac:dyDescent="0.3">
      <c r="A298" s="36">
        <v>2277</v>
      </c>
      <c r="B298" s="39">
        <v>16.044497</v>
      </c>
      <c r="C298" s="39">
        <v>15.360306</v>
      </c>
      <c r="D298" s="39">
        <v>14.904361</v>
      </c>
      <c r="E298" s="39">
        <v>14.962645999999999</v>
      </c>
      <c r="F298" s="39">
        <v>14.769792000000001</v>
      </c>
      <c r="G298" s="39">
        <v>14.725557999999999</v>
      </c>
    </row>
    <row r="299" spans="1:7" x14ac:dyDescent="0.3">
      <c r="A299" s="36">
        <v>2278</v>
      </c>
      <c r="B299" s="39">
        <v>16.179817</v>
      </c>
      <c r="C299" s="39">
        <v>15.454041</v>
      </c>
      <c r="D299" s="39">
        <v>15.105452</v>
      </c>
      <c r="E299" s="39">
        <v>15.157895</v>
      </c>
      <c r="F299" s="39">
        <v>14.863897</v>
      </c>
      <c r="G299" s="39">
        <v>14.941363000000001</v>
      </c>
    </row>
    <row r="300" spans="1:7" x14ac:dyDescent="0.3">
      <c r="A300" s="36">
        <v>2279</v>
      </c>
      <c r="B300" s="39">
        <v>16.306705000000001</v>
      </c>
      <c r="C300" s="39">
        <v>15.489679000000001</v>
      </c>
      <c r="D300" s="39">
        <v>15.19117</v>
      </c>
      <c r="E300" s="39">
        <v>15.145339999999999</v>
      </c>
      <c r="F300" s="39">
        <v>14.780373000000001</v>
      </c>
      <c r="G300" s="39">
        <v>14.876918999999999</v>
      </c>
    </row>
    <row r="301" spans="1:7" x14ac:dyDescent="0.3">
      <c r="A301" s="36">
        <v>2280</v>
      </c>
      <c r="B301" s="39">
        <v>16.296282000000001</v>
      </c>
      <c r="C301" s="39">
        <v>15.5854</v>
      </c>
      <c r="D301" s="39">
        <v>15.149189</v>
      </c>
      <c r="E301" s="39">
        <v>15.1378</v>
      </c>
      <c r="F301" s="39">
        <v>14.856662999999999</v>
      </c>
      <c r="G301" s="39">
        <v>15.022631000000001</v>
      </c>
    </row>
    <row r="302" spans="1:7" x14ac:dyDescent="0.3">
      <c r="A302" s="36">
        <v>2281</v>
      </c>
      <c r="B302" s="39">
        <v>16.435534000000001</v>
      </c>
      <c r="C302" s="39">
        <v>15.674358</v>
      </c>
      <c r="D302" s="39">
        <v>15.081450999999999</v>
      </c>
      <c r="E302" s="39">
        <v>15.095504</v>
      </c>
      <c r="F302" s="39">
        <v>14.666817</v>
      </c>
      <c r="G302" s="39">
        <v>15.119987999999999</v>
      </c>
    </row>
    <row r="303" spans="1:7" x14ac:dyDescent="0.3">
      <c r="A303" s="36">
        <v>2282</v>
      </c>
      <c r="B303" s="39">
        <v>16.532762999999999</v>
      </c>
      <c r="C303" s="39">
        <v>15.798636999999999</v>
      </c>
      <c r="D303" s="39">
        <v>15.240886</v>
      </c>
      <c r="E303" s="39">
        <v>15.262656</v>
      </c>
      <c r="F303" s="39">
        <v>14.822858</v>
      </c>
      <c r="G303" s="39">
        <v>15.375354</v>
      </c>
    </row>
    <row r="304" spans="1:7" x14ac:dyDescent="0.3">
      <c r="A304" s="36">
        <v>2283</v>
      </c>
      <c r="B304" s="39">
        <v>16.356691000000001</v>
      </c>
      <c r="C304" s="39">
        <v>15.619484</v>
      </c>
      <c r="D304" s="39">
        <v>15.177353</v>
      </c>
      <c r="E304" s="39">
        <v>15.103291499999999</v>
      </c>
      <c r="F304" s="39">
        <v>14.687426</v>
      </c>
      <c r="G304" s="39">
        <v>15.251348999999999</v>
      </c>
    </row>
    <row r="305" spans="1:7" x14ac:dyDescent="0.3">
      <c r="A305" s="36">
        <v>2284</v>
      </c>
      <c r="B305" s="39">
        <v>16.156416</v>
      </c>
      <c r="C305" s="39">
        <v>15.429413</v>
      </c>
      <c r="D305" s="39">
        <v>15.047228</v>
      </c>
      <c r="E305" s="39">
        <v>14.6384735</v>
      </c>
      <c r="F305" s="39">
        <v>14.603192</v>
      </c>
      <c r="G305" s="39">
        <v>14.910333</v>
      </c>
    </row>
    <row r="306" spans="1:7" x14ac:dyDescent="0.3">
      <c r="A306" s="36">
        <v>2285</v>
      </c>
      <c r="B306" s="39">
        <v>16.023181999999998</v>
      </c>
      <c r="C306" s="39">
        <v>15.2594385</v>
      </c>
      <c r="D306" s="39">
        <v>14.866716</v>
      </c>
      <c r="E306" s="39">
        <v>14.605698</v>
      </c>
      <c r="F306" s="39">
        <v>14.482844999999999</v>
      </c>
      <c r="G306" s="39">
        <v>14.800896</v>
      </c>
    </row>
    <row r="307" spans="1:7" x14ac:dyDescent="0.3">
      <c r="A307" s="36">
        <v>2286</v>
      </c>
      <c r="B307" s="39">
        <v>16.033432000000001</v>
      </c>
      <c r="C307" s="39">
        <v>15.476217999999999</v>
      </c>
      <c r="D307" s="39">
        <v>14.984956</v>
      </c>
      <c r="E307" s="39">
        <v>14.67516</v>
      </c>
      <c r="F307" s="39">
        <v>14.574636999999999</v>
      </c>
      <c r="G307" s="39">
        <v>14.809987</v>
      </c>
    </row>
    <row r="308" spans="1:7" x14ac:dyDescent="0.3">
      <c r="A308" s="36">
        <v>2287</v>
      </c>
      <c r="B308" s="39">
        <v>15.815545</v>
      </c>
      <c r="C308" s="39">
        <v>15.083098</v>
      </c>
      <c r="D308" s="39">
        <v>14.729976000000001</v>
      </c>
      <c r="E308" s="39">
        <v>14.531181999999999</v>
      </c>
      <c r="F308" s="39">
        <v>14.343843</v>
      </c>
      <c r="G308" s="39">
        <v>14.817800999999999</v>
      </c>
    </row>
    <row r="309" spans="1:7" x14ac:dyDescent="0.3">
      <c r="A309" s="36">
        <v>2288</v>
      </c>
      <c r="B309" s="39">
        <v>15.737297</v>
      </c>
      <c r="C309" s="39">
        <v>15.183536</v>
      </c>
      <c r="D309" s="39">
        <v>14.732253999999999</v>
      </c>
      <c r="E309" s="39">
        <v>14.642567</v>
      </c>
      <c r="F309" s="39">
        <v>14.464294000000001</v>
      </c>
      <c r="G309" s="39">
        <v>14.912698000000001</v>
      </c>
    </row>
    <row r="310" spans="1:7" x14ac:dyDescent="0.3">
      <c r="A310" s="36">
        <v>2289</v>
      </c>
      <c r="B310" s="39">
        <v>15.727584999999999</v>
      </c>
      <c r="C310" s="39">
        <v>15.210425000000001</v>
      </c>
      <c r="D310" s="39">
        <v>14.859624999999999</v>
      </c>
      <c r="E310" s="39">
        <v>14.795871999999999</v>
      </c>
      <c r="F310" s="39">
        <v>14.574462</v>
      </c>
      <c r="G310" s="39">
        <v>15.053064000000001</v>
      </c>
    </row>
    <row r="311" spans="1:7" x14ac:dyDescent="0.3">
      <c r="A311" s="36">
        <v>2290</v>
      </c>
      <c r="B311" s="39">
        <v>15.961631000000001</v>
      </c>
      <c r="C311" s="39">
        <v>15.346162</v>
      </c>
      <c r="D311" s="39">
        <v>14.988728</v>
      </c>
      <c r="E311" s="39">
        <v>14.852853</v>
      </c>
      <c r="F311" s="39">
        <v>14.799109</v>
      </c>
      <c r="G311" s="39">
        <v>15.195334000000001</v>
      </c>
    </row>
    <row r="312" spans="1:7" x14ac:dyDescent="0.3">
      <c r="A312" s="36">
        <v>2291</v>
      </c>
      <c r="B312" s="39">
        <v>15.933706000000001</v>
      </c>
      <c r="C312" s="39">
        <v>15.344172</v>
      </c>
      <c r="D312" s="39">
        <v>14.971727</v>
      </c>
      <c r="E312" s="39">
        <v>15.014063999999999</v>
      </c>
      <c r="F312" s="39">
        <v>14.850543999999999</v>
      </c>
      <c r="G312" s="39">
        <v>15.21533</v>
      </c>
    </row>
    <row r="313" spans="1:7" x14ac:dyDescent="0.3">
      <c r="A313" s="36">
        <v>2292</v>
      </c>
      <c r="B313" s="39">
        <v>15.825702</v>
      </c>
      <c r="C313" s="39">
        <v>15.159471999999999</v>
      </c>
      <c r="D313" s="39">
        <v>14.984384</v>
      </c>
      <c r="E313" s="39">
        <v>14.942415</v>
      </c>
      <c r="F313" s="39">
        <v>14.782738</v>
      </c>
      <c r="G313" s="39">
        <v>15.095186999999999</v>
      </c>
    </row>
    <row r="314" spans="1:7" x14ac:dyDescent="0.3">
      <c r="A314" s="36">
        <v>2293</v>
      </c>
      <c r="B314" s="39">
        <v>15.643751</v>
      </c>
      <c r="C314" s="39">
        <v>15.01516</v>
      </c>
      <c r="D314" s="39">
        <v>14.962066</v>
      </c>
      <c r="E314" s="39">
        <v>14.741455</v>
      </c>
      <c r="F314" s="39">
        <v>14.663542</v>
      </c>
      <c r="G314" s="39">
        <v>14.922594999999999</v>
      </c>
    </row>
    <row r="315" spans="1:7" x14ac:dyDescent="0.3">
      <c r="A315" s="36">
        <v>2294</v>
      </c>
      <c r="B315" s="39">
        <v>15.633075</v>
      </c>
      <c r="C315" s="39">
        <v>15.028494999999999</v>
      </c>
      <c r="D315" s="39">
        <v>15.108623</v>
      </c>
      <c r="E315" s="39">
        <v>14.741910000000001</v>
      </c>
      <c r="F315" s="39">
        <v>14.693834000000001</v>
      </c>
      <c r="G315" s="39">
        <v>14.818593999999999</v>
      </c>
    </row>
    <row r="316" spans="1:7" x14ac:dyDescent="0.3">
      <c r="A316" s="36">
        <v>2295</v>
      </c>
      <c r="B316" s="39">
        <v>15.64954</v>
      </c>
      <c r="C316" s="39">
        <v>15.200756999999999</v>
      </c>
      <c r="D316" s="39">
        <v>15.203158</v>
      </c>
      <c r="E316" s="39">
        <v>14.821011</v>
      </c>
      <c r="F316" s="39">
        <v>14.723644999999999</v>
      </c>
      <c r="G316" s="39">
        <v>14.870329999999999</v>
      </c>
    </row>
    <row r="317" spans="1:7" x14ac:dyDescent="0.3">
      <c r="A317" s="36">
        <v>2296</v>
      </c>
      <c r="B317" s="39">
        <v>15.766567999999999</v>
      </c>
      <c r="C317" s="39">
        <v>15.146426</v>
      </c>
      <c r="D317" s="39">
        <v>15.272691999999999</v>
      </c>
      <c r="E317" s="39">
        <v>14.944606</v>
      </c>
      <c r="F317" s="39">
        <v>14.807366999999999</v>
      </c>
      <c r="G317" s="39">
        <v>14.993262</v>
      </c>
    </row>
    <row r="318" spans="1:7" x14ac:dyDescent="0.3">
      <c r="A318" s="36">
        <v>2297</v>
      </c>
      <c r="B318" s="39">
        <v>15.770261</v>
      </c>
      <c r="C318" s="39">
        <v>14.906169</v>
      </c>
      <c r="D318" s="39">
        <v>15.407614000000001</v>
      </c>
      <c r="E318" s="39">
        <v>14.740698</v>
      </c>
      <c r="F318" s="39">
        <v>14.752376</v>
      </c>
      <c r="G318" s="39">
        <v>14.940910000000001</v>
      </c>
    </row>
    <row r="319" spans="1:7" x14ac:dyDescent="0.3">
      <c r="A319" s="36">
        <v>2298</v>
      </c>
      <c r="B319" s="39">
        <v>15.700374999999999</v>
      </c>
      <c r="C319" s="39">
        <v>14.6439495</v>
      </c>
      <c r="D319" s="39">
        <v>15.253488000000001</v>
      </c>
      <c r="E319" s="39">
        <v>14.538245999999999</v>
      </c>
      <c r="F319" s="39">
        <v>14.553630999999999</v>
      </c>
      <c r="G319" s="39">
        <v>14.880341</v>
      </c>
    </row>
    <row r="320" spans="1:7" x14ac:dyDescent="0.3">
      <c r="A320" s="36">
        <v>2299</v>
      </c>
      <c r="B320" s="39">
        <v>15.709106</v>
      </c>
      <c r="C320" s="39">
        <v>14.594599000000001</v>
      </c>
      <c r="D320" s="39">
        <v>15.337166</v>
      </c>
      <c r="E320" s="39">
        <v>14.429309999999999</v>
      </c>
      <c r="F320" s="39">
        <v>14.575799999999999</v>
      </c>
      <c r="G320" s="39">
        <v>14.782857999999999</v>
      </c>
    </row>
    <row r="321" spans="1:7" x14ac:dyDescent="0.3">
      <c r="A321" s="36">
        <v>2300</v>
      </c>
      <c r="B321" s="39">
        <v>15.795688</v>
      </c>
      <c r="C321" s="39">
        <v>14.877361000000001</v>
      </c>
      <c r="D321" s="39">
        <v>15.576931999999999</v>
      </c>
      <c r="E321" s="39">
        <v>14.692297</v>
      </c>
      <c r="F321" s="39">
        <v>14.647285</v>
      </c>
      <c r="G321" s="39">
        <v>14.982291</v>
      </c>
    </row>
    <row r="322" spans="1:7" x14ac:dyDescent="0.3">
      <c r="A322" s="36">
        <v>2301</v>
      </c>
      <c r="B322" s="39">
        <v>15.70805</v>
      </c>
      <c r="C322" s="39">
        <v>14.896578</v>
      </c>
      <c r="D322" s="39">
        <v>15.554111499999999</v>
      </c>
      <c r="E322" s="39">
        <v>14.654861</v>
      </c>
      <c r="F322" s="39">
        <v>14.749848999999999</v>
      </c>
      <c r="G322" s="39">
        <v>15.000938</v>
      </c>
    </row>
    <row r="323" spans="1:7" x14ac:dyDescent="0.3">
      <c r="A323" s="36">
        <v>2302</v>
      </c>
      <c r="B323" s="39">
        <v>15.690747999999999</v>
      </c>
      <c r="C323" s="39">
        <v>14.860988000000001</v>
      </c>
      <c r="D323" s="39">
        <v>15.297931</v>
      </c>
      <c r="E323" s="39">
        <v>14.656988</v>
      </c>
      <c r="F323" s="39">
        <v>14.784125</v>
      </c>
      <c r="G323" s="39">
        <v>14.784734</v>
      </c>
    </row>
    <row r="324" spans="1:7" x14ac:dyDescent="0.3">
      <c r="A324" s="36">
        <v>2303</v>
      </c>
      <c r="B324" s="39">
        <v>15.803862000000001</v>
      </c>
      <c r="C324" s="39">
        <v>14.871828000000001</v>
      </c>
      <c r="D324" s="39">
        <v>15.297378999999999</v>
      </c>
      <c r="E324" s="39">
        <v>14.791458</v>
      </c>
      <c r="F324" s="39">
        <v>14.691057000000001</v>
      </c>
      <c r="G324" s="39">
        <v>14.841084499999999</v>
      </c>
    </row>
    <row r="325" spans="1:7" x14ac:dyDescent="0.3">
      <c r="A325" s="36">
        <v>2304</v>
      </c>
      <c r="B325" s="39">
        <v>16.044775000000001</v>
      </c>
      <c r="C325" s="39">
        <v>14.842093</v>
      </c>
      <c r="D325" s="39">
        <v>15.424227999999999</v>
      </c>
      <c r="E325" s="39">
        <v>14.955251000000001</v>
      </c>
      <c r="F325" s="39">
        <v>14.753587</v>
      </c>
      <c r="G325" s="39">
        <v>14.966903</v>
      </c>
    </row>
    <row r="326" spans="1:7" x14ac:dyDescent="0.3">
      <c r="A326" s="36">
        <v>2305</v>
      </c>
      <c r="B326" s="39">
        <v>15.934403</v>
      </c>
      <c r="C326" s="39">
        <v>14.864955999999999</v>
      </c>
      <c r="D326" s="39">
        <v>15.651296</v>
      </c>
      <c r="E326" s="39">
        <v>15.024663</v>
      </c>
      <c r="F326" s="39">
        <v>14.866368</v>
      </c>
      <c r="G326" s="39">
        <v>15.053884</v>
      </c>
    </row>
    <row r="327" spans="1:7" x14ac:dyDescent="0.3">
      <c r="A327" s="36">
        <v>2306</v>
      </c>
      <c r="B327" s="39">
        <v>15.974071500000001</v>
      </c>
      <c r="C327" s="39">
        <v>14.834932999999999</v>
      </c>
      <c r="D327" s="39">
        <v>15.743651</v>
      </c>
      <c r="E327" s="39">
        <v>15.044544999999999</v>
      </c>
      <c r="F327" s="39">
        <v>14.903358000000001</v>
      </c>
      <c r="G327" s="39">
        <v>15.121627</v>
      </c>
    </row>
    <row r="328" spans="1:7" x14ac:dyDescent="0.3">
      <c r="A328" s="36">
        <v>2307</v>
      </c>
      <c r="B328" s="39">
        <v>15.634072</v>
      </c>
      <c r="C328" s="39">
        <v>15.034995</v>
      </c>
      <c r="D328" s="39">
        <v>15.847481999999999</v>
      </c>
      <c r="E328" s="39">
        <v>15.257175999999999</v>
      </c>
      <c r="F328" s="39">
        <v>15.118233</v>
      </c>
      <c r="G328" s="39">
        <v>15.298066</v>
      </c>
    </row>
    <row r="329" spans="1:7" x14ac:dyDescent="0.3">
      <c r="A329" s="36">
        <v>2308</v>
      </c>
      <c r="B329" s="39">
        <v>15.606590000000001</v>
      </c>
      <c r="C329" s="39">
        <v>14.922826000000001</v>
      </c>
      <c r="D329" s="39">
        <v>15.854482000000001</v>
      </c>
      <c r="E329" s="39">
        <v>15.105464</v>
      </c>
      <c r="F329" s="39">
        <v>15.089375499999999</v>
      </c>
      <c r="G329" s="39">
        <v>15.375920000000001</v>
      </c>
    </row>
    <row r="330" spans="1:7" x14ac:dyDescent="0.3">
      <c r="A330" s="36">
        <v>2309</v>
      </c>
      <c r="B330" s="39">
        <v>15.580099000000001</v>
      </c>
      <c r="C330" s="39">
        <v>14.959909</v>
      </c>
      <c r="D330" s="39">
        <v>15.840183</v>
      </c>
      <c r="E330" s="39">
        <v>15.191262999999999</v>
      </c>
      <c r="F330" s="39">
        <v>15.018869</v>
      </c>
      <c r="G330" s="39">
        <v>15.393196</v>
      </c>
    </row>
    <row r="331" spans="1:7" x14ac:dyDescent="0.3">
      <c r="A331" s="36">
        <v>2310</v>
      </c>
      <c r="B331" s="39">
        <v>15.600135</v>
      </c>
      <c r="C331" s="39">
        <v>14.85826</v>
      </c>
      <c r="D331" s="39">
        <v>15.505300999999999</v>
      </c>
      <c r="E331" s="39">
        <v>15.133734</v>
      </c>
      <c r="F331" s="39">
        <v>15.039005</v>
      </c>
      <c r="G331" s="39">
        <v>15.322746</v>
      </c>
    </row>
    <row r="332" spans="1:7" x14ac:dyDescent="0.3">
      <c r="A332" s="36">
        <v>2311</v>
      </c>
      <c r="B332" s="39">
        <v>15.759520999999999</v>
      </c>
      <c r="C332" s="39">
        <v>15.006437999999999</v>
      </c>
      <c r="D332" s="39">
        <v>15.685510000000001</v>
      </c>
      <c r="E332" s="39">
        <v>15.237216</v>
      </c>
      <c r="F332" s="39">
        <v>15.181167</v>
      </c>
      <c r="G332" s="39">
        <v>15.443353999999999</v>
      </c>
    </row>
  </sheetData>
  <conditionalFormatting sqref="C2:C34 C36:C332">
    <cfRule type="cellIs" dxfId="14" priority="11" operator="greaterThanOrEqual">
      <formula>B2*0.9</formula>
    </cfRule>
  </conditionalFormatting>
  <conditionalFormatting sqref="D2:D34 D36:D332">
    <cfRule type="cellIs" dxfId="13" priority="10" operator="greaterThanOrEqual">
      <formula>B2*0.9</formula>
    </cfRule>
  </conditionalFormatting>
  <conditionalFormatting sqref="E2:E34 E36:E332">
    <cfRule type="cellIs" dxfId="12" priority="9" operator="greaterThanOrEqual">
      <formula>B2*0.9</formula>
    </cfRule>
  </conditionalFormatting>
  <conditionalFormatting sqref="F2:F34 F36:F332">
    <cfRule type="cellIs" dxfId="11" priority="7" operator="greaterThanOrEqual">
      <formula>B2*0.9</formula>
    </cfRule>
  </conditionalFormatting>
  <conditionalFormatting sqref="G2:G34 G36:G332">
    <cfRule type="cellIs" dxfId="10" priority="6" operator="greaterThanOrEqual">
      <formula>B2*0.9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E417-B617-4D5B-8278-4881B63DB6FC}">
  <dimension ref="A1:T336"/>
  <sheetViews>
    <sheetView topLeftCell="A31" zoomScale="84" zoomScaleNormal="84" workbookViewId="0">
      <selection activeCell="C37" sqref="C37"/>
    </sheetView>
  </sheetViews>
  <sheetFormatPr defaultRowHeight="14.4" x14ac:dyDescent="0.3"/>
  <cols>
    <col min="1" max="1" width="10.77734375" style="3" customWidth="1"/>
    <col min="2" max="2" width="30.77734375" style="81" customWidth="1"/>
    <col min="3" max="3" width="30.77734375" style="77" customWidth="1"/>
    <col min="4" max="4" width="30.77734375" style="28" customWidth="1"/>
    <col min="5" max="5" width="30.77734375" style="22" customWidth="1"/>
    <col min="6" max="6" width="30.77734375" style="28" customWidth="1"/>
    <col min="7" max="7" width="30.77734375" style="77" customWidth="1"/>
    <col min="8" max="8" width="8.88671875" style="2"/>
    <col min="9" max="9" width="10.5546875" style="2" customWidth="1"/>
    <col min="10" max="10" width="10.5546875" style="2" bestFit="1" customWidth="1"/>
    <col min="11" max="11" width="12.88671875" style="2" customWidth="1"/>
    <col min="12" max="12" width="11.21875" style="2" bestFit="1" customWidth="1"/>
    <col min="13" max="13" width="13.109375" style="2" customWidth="1"/>
    <col min="14" max="14" width="11.21875" style="2" bestFit="1" customWidth="1"/>
    <col min="15" max="17" width="8.88671875" style="2"/>
    <col min="18" max="18" width="9.21875" style="2" bestFit="1" customWidth="1"/>
    <col min="19" max="16384" width="8.88671875" style="2"/>
  </cols>
  <sheetData>
    <row r="1" spans="1:20" ht="30" customHeight="1" x14ac:dyDescent="0.3">
      <c r="B1" s="65" t="s">
        <v>10</v>
      </c>
      <c r="C1" s="60" t="s">
        <v>1</v>
      </c>
      <c r="D1" s="58" t="s">
        <v>2</v>
      </c>
      <c r="E1" s="59" t="s">
        <v>3</v>
      </c>
      <c r="F1" s="58" t="s">
        <v>4</v>
      </c>
      <c r="G1" s="60" t="s">
        <v>14</v>
      </c>
    </row>
    <row r="2" spans="1:20" x14ac:dyDescent="0.3">
      <c r="A2" s="29" t="s">
        <v>0</v>
      </c>
      <c r="B2" s="73" t="s">
        <v>12</v>
      </c>
      <c r="C2" s="73" t="s">
        <v>12</v>
      </c>
      <c r="D2" s="31" t="s">
        <v>12</v>
      </c>
      <c r="E2" s="31" t="s">
        <v>12</v>
      </c>
      <c r="F2" s="31" t="s">
        <v>12</v>
      </c>
      <c r="G2" s="82" t="s">
        <v>12</v>
      </c>
    </row>
    <row r="3" spans="1:20" x14ac:dyDescent="0.3">
      <c r="A3" s="15">
        <v>1981</v>
      </c>
      <c r="B3" s="79">
        <v>0.53781973999999999</v>
      </c>
      <c r="C3" s="74">
        <v>0.53781973999999999</v>
      </c>
      <c r="D3" s="24">
        <v>0.53781973999999999</v>
      </c>
      <c r="E3" s="18">
        <v>0.53781973999999999</v>
      </c>
      <c r="F3" s="24">
        <v>0.53781973999999999</v>
      </c>
      <c r="G3" s="83">
        <v>0.53781973999999999</v>
      </c>
    </row>
    <row r="4" spans="1:20" x14ac:dyDescent="0.3">
      <c r="A4" s="15">
        <v>1982</v>
      </c>
      <c r="B4" s="79">
        <v>0.53806039999999999</v>
      </c>
      <c r="C4" s="74">
        <v>0.53806039999999999</v>
      </c>
      <c r="D4" s="24">
        <v>0.53806039999999999</v>
      </c>
      <c r="E4" s="18">
        <v>0.53806039999999999</v>
      </c>
      <c r="F4" s="24">
        <v>0.53806039999999999</v>
      </c>
      <c r="G4" s="83">
        <v>0.53806039999999999</v>
      </c>
    </row>
    <row r="5" spans="1:20" x14ac:dyDescent="0.3">
      <c r="A5" s="15">
        <v>1983</v>
      </c>
      <c r="B5" s="79">
        <v>0.53977280000000005</v>
      </c>
      <c r="C5" s="74">
        <v>0.53977280000000005</v>
      </c>
      <c r="D5" s="24">
        <v>0.53977280000000005</v>
      </c>
      <c r="E5" s="18">
        <v>0.53977280000000005</v>
      </c>
      <c r="F5" s="24">
        <v>0.53977280000000005</v>
      </c>
      <c r="G5" s="83">
        <v>0.53977280000000005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x14ac:dyDescent="0.3">
      <c r="A6" s="15">
        <v>1984</v>
      </c>
      <c r="B6" s="79">
        <v>0.53936890000000004</v>
      </c>
      <c r="C6" s="74">
        <v>0.53936890000000004</v>
      </c>
      <c r="D6" s="24">
        <v>0.53936890000000004</v>
      </c>
      <c r="E6" s="18">
        <v>0.53936890000000004</v>
      </c>
      <c r="F6" s="24">
        <v>0.53936890000000004</v>
      </c>
      <c r="G6" s="83">
        <v>0.53936890000000004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x14ac:dyDescent="0.3">
      <c r="A7" s="15">
        <v>1985</v>
      </c>
      <c r="B7" s="79">
        <v>0.53910272999999997</v>
      </c>
      <c r="C7" s="74">
        <v>0.53910272999999997</v>
      </c>
      <c r="D7" s="24">
        <v>0.53910272999999997</v>
      </c>
      <c r="E7" s="18">
        <v>0.53910272999999997</v>
      </c>
      <c r="F7" s="24">
        <v>0.53910272999999997</v>
      </c>
      <c r="G7" s="83">
        <v>0.53910272999999997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spans="1:20" x14ac:dyDescent="0.3">
      <c r="A8" s="15">
        <v>1986</v>
      </c>
      <c r="B8" s="79">
        <v>0.53934439999999995</v>
      </c>
      <c r="C8" s="74">
        <v>0.53934439999999995</v>
      </c>
      <c r="D8" s="24">
        <v>0.53934439999999995</v>
      </c>
      <c r="E8" s="18">
        <v>0.53934439999999995</v>
      </c>
      <c r="F8" s="24">
        <v>0.53934439999999995</v>
      </c>
      <c r="G8" s="83">
        <v>0.53934439999999995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 spans="1:20" x14ac:dyDescent="0.3">
      <c r="A9" s="15">
        <v>1987</v>
      </c>
      <c r="B9" s="79">
        <v>0.53945750000000003</v>
      </c>
      <c r="C9" s="74">
        <v>0.53945750000000003</v>
      </c>
      <c r="D9" s="24">
        <v>0.53945750000000003</v>
      </c>
      <c r="E9" s="18">
        <v>0.53945750000000003</v>
      </c>
      <c r="F9" s="24">
        <v>0.53945750000000003</v>
      </c>
      <c r="G9" s="83">
        <v>0.53945750000000003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0" x14ac:dyDescent="0.3">
      <c r="A10" s="15">
        <v>1988</v>
      </c>
      <c r="B10" s="79">
        <v>0.53910285000000002</v>
      </c>
      <c r="C10" s="74">
        <v>0.53910285000000002</v>
      </c>
      <c r="D10" s="24">
        <v>0.53910285000000002</v>
      </c>
      <c r="E10" s="18">
        <v>0.53910285000000002</v>
      </c>
      <c r="F10" s="24">
        <v>0.53910285000000002</v>
      </c>
      <c r="G10" s="83">
        <v>0.53910285000000002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</row>
    <row r="11" spans="1:20" x14ac:dyDescent="0.3">
      <c r="A11" s="15">
        <v>1989</v>
      </c>
      <c r="B11" s="79">
        <v>0.53882443999999996</v>
      </c>
      <c r="C11" s="74">
        <v>0.53882443999999996</v>
      </c>
      <c r="D11" s="24">
        <v>0.53882443999999996</v>
      </c>
      <c r="E11" s="18">
        <v>0.53882443999999996</v>
      </c>
      <c r="F11" s="24">
        <v>0.53882443999999996</v>
      </c>
      <c r="G11" s="83">
        <v>0.53882443999999996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3">
      <c r="A12" s="15">
        <v>1990</v>
      </c>
      <c r="B12" s="79">
        <v>0.53867659999999995</v>
      </c>
      <c r="C12" s="74">
        <v>0.53867659999999995</v>
      </c>
      <c r="D12" s="24">
        <v>0.53867659999999995</v>
      </c>
      <c r="E12" s="18">
        <v>0.53867659999999995</v>
      </c>
      <c r="F12" s="24">
        <v>0.53867659999999995</v>
      </c>
      <c r="G12" s="83">
        <v>0.53867659999999995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0" x14ac:dyDescent="0.3">
      <c r="A13" s="15">
        <v>1991</v>
      </c>
      <c r="B13" s="79">
        <v>0.53827864000000003</v>
      </c>
      <c r="C13" s="74">
        <v>0.53827864000000003</v>
      </c>
      <c r="D13" s="24">
        <v>0.53827864000000003</v>
      </c>
      <c r="E13" s="18">
        <v>0.53827864000000003</v>
      </c>
      <c r="F13" s="24">
        <v>0.53827864000000003</v>
      </c>
      <c r="G13" s="83">
        <v>0.53827864000000003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</row>
    <row r="14" spans="1:20" x14ac:dyDescent="0.3">
      <c r="A14" s="15">
        <v>1992</v>
      </c>
      <c r="B14" s="79">
        <v>0.53950953000000001</v>
      </c>
      <c r="C14" s="74">
        <v>0.53950953000000001</v>
      </c>
      <c r="D14" s="24">
        <v>0.53950953000000001</v>
      </c>
      <c r="E14" s="18">
        <v>0.53950953000000001</v>
      </c>
      <c r="F14" s="24">
        <v>0.53950953000000001</v>
      </c>
      <c r="G14" s="83">
        <v>0.53950953000000001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</row>
    <row r="15" spans="1:20" x14ac:dyDescent="0.3">
      <c r="A15" s="15">
        <v>1993</v>
      </c>
      <c r="B15" s="79">
        <v>0.53982943000000005</v>
      </c>
      <c r="C15" s="74">
        <v>0.53982943000000005</v>
      </c>
      <c r="D15" s="24">
        <v>0.53982943000000005</v>
      </c>
      <c r="E15" s="18">
        <v>0.53982943000000005</v>
      </c>
      <c r="F15" s="24">
        <v>0.53982943000000005</v>
      </c>
      <c r="G15" s="83">
        <v>0.53982943000000005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 spans="1:20" x14ac:dyDescent="0.3">
      <c r="A16" s="15">
        <v>1994</v>
      </c>
      <c r="B16" s="79">
        <v>0.53928039999999999</v>
      </c>
      <c r="C16" s="74">
        <v>0.53928039999999999</v>
      </c>
      <c r="D16" s="24">
        <v>0.53928039999999999</v>
      </c>
      <c r="E16" s="18">
        <v>0.53928039999999999</v>
      </c>
      <c r="F16" s="24">
        <v>0.53928039999999999</v>
      </c>
      <c r="G16" s="83">
        <v>0.53928039999999999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1:20" x14ac:dyDescent="0.3">
      <c r="A17" s="15">
        <v>1995</v>
      </c>
      <c r="B17" s="79">
        <v>0.53985654999999999</v>
      </c>
      <c r="C17" s="74">
        <v>0.53985654999999999</v>
      </c>
      <c r="D17" s="24">
        <v>0.53985654999999999</v>
      </c>
      <c r="E17" s="18">
        <v>0.53985654999999999</v>
      </c>
      <c r="F17" s="24">
        <v>0.53985654999999999</v>
      </c>
      <c r="G17" s="83">
        <v>0.53985654999999999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1:20" x14ac:dyDescent="0.3">
      <c r="A18" s="15">
        <v>1996</v>
      </c>
      <c r="B18" s="79">
        <v>0.53926390000000002</v>
      </c>
      <c r="C18" s="74">
        <v>0.53926390000000002</v>
      </c>
      <c r="D18" s="24">
        <v>0.53926390000000002</v>
      </c>
      <c r="E18" s="18">
        <v>0.53926390000000002</v>
      </c>
      <c r="F18" s="24">
        <v>0.53926390000000002</v>
      </c>
      <c r="G18" s="83">
        <v>0.53926390000000002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</row>
    <row r="19" spans="1:20" x14ac:dyDescent="0.3">
      <c r="A19" s="15">
        <v>1997</v>
      </c>
      <c r="B19" s="79">
        <v>0.54119640000000002</v>
      </c>
      <c r="C19" s="74">
        <v>0.54119640000000002</v>
      </c>
      <c r="D19" s="24">
        <v>0.54119640000000002</v>
      </c>
      <c r="E19" s="18">
        <v>0.54119640000000002</v>
      </c>
      <c r="F19" s="24">
        <v>0.54119640000000002</v>
      </c>
      <c r="G19" s="83">
        <v>0.54119640000000002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1:20" x14ac:dyDescent="0.3">
      <c r="A20" s="15">
        <v>1998</v>
      </c>
      <c r="B20" s="79">
        <v>0.54099070000000005</v>
      </c>
      <c r="C20" s="74">
        <v>0.54099070000000005</v>
      </c>
      <c r="D20" s="24">
        <v>0.54099070000000005</v>
      </c>
      <c r="E20" s="18">
        <v>0.54099070000000005</v>
      </c>
      <c r="F20" s="24">
        <v>0.54099070000000005</v>
      </c>
      <c r="G20" s="83">
        <v>0.54099070000000005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 spans="1:20" x14ac:dyDescent="0.3">
      <c r="A21" s="15">
        <v>1999</v>
      </c>
      <c r="B21" s="79">
        <v>0.54042349999999995</v>
      </c>
      <c r="C21" s="74">
        <v>0.54042349999999995</v>
      </c>
      <c r="D21" s="24">
        <v>0.54042349999999995</v>
      </c>
      <c r="E21" s="18">
        <v>0.54042349999999995</v>
      </c>
      <c r="F21" s="24">
        <v>0.54042349999999995</v>
      </c>
      <c r="G21" s="83">
        <v>0.54042349999999995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 spans="1:20" x14ac:dyDescent="0.3">
      <c r="A22" s="15">
        <v>2000</v>
      </c>
      <c r="B22" s="79">
        <v>0.54078174000000001</v>
      </c>
      <c r="C22" s="74">
        <v>0.54078174000000001</v>
      </c>
      <c r="D22" s="24">
        <v>0.54078174000000001</v>
      </c>
      <c r="E22" s="18">
        <v>0.54078174000000001</v>
      </c>
      <c r="F22" s="24">
        <v>0.54078174000000001</v>
      </c>
      <c r="G22" s="83">
        <v>0.54078174000000001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</row>
    <row r="23" spans="1:20" x14ac:dyDescent="0.3">
      <c r="A23" s="15">
        <v>2001</v>
      </c>
      <c r="B23" s="79">
        <v>0.5414947</v>
      </c>
      <c r="C23" s="74">
        <v>0.5414947</v>
      </c>
      <c r="D23" s="24">
        <v>0.5414947</v>
      </c>
      <c r="E23" s="18">
        <v>0.5414947</v>
      </c>
      <c r="F23" s="24">
        <v>0.5414947</v>
      </c>
      <c r="G23" s="83">
        <v>0.5414947</v>
      </c>
      <c r="H23" s="50"/>
      <c r="I23" s="51"/>
      <c r="J23" s="51"/>
      <c r="K23" s="51"/>
      <c r="L23" s="51"/>
      <c r="M23" s="51"/>
      <c r="N23" s="51"/>
      <c r="O23" s="50"/>
      <c r="P23" s="50"/>
      <c r="Q23" s="50"/>
      <c r="R23" s="50"/>
      <c r="S23" s="50"/>
      <c r="T23" s="50"/>
    </row>
    <row r="24" spans="1:20" x14ac:dyDescent="0.3">
      <c r="A24" s="15">
        <v>2002</v>
      </c>
      <c r="B24" s="79">
        <v>0.54222389999999998</v>
      </c>
      <c r="C24" s="74">
        <v>0.54222389999999998</v>
      </c>
      <c r="D24" s="24">
        <v>0.54222389999999998</v>
      </c>
      <c r="E24" s="18">
        <v>0.54222389999999998</v>
      </c>
      <c r="F24" s="24">
        <v>0.54222389999999998</v>
      </c>
      <c r="G24" s="83">
        <v>0.54222389999999998</v>
      </c>
      <c r="H24" s="50"/>
      <c r="I24" s="51"/>
      <c r="J24" s="51"/>
      <c r="K24" s="51"/>
      <c r="L24" s="51"/>
      <c r="M24" s="51"/>
      <c r="N24" s="51"/>
      <c r="O24" s="50"/>
      <c r="P24" s="50"/>
      <c r="Q24" s="50"/>
      <c r="R24" s="50"/>
      <c r="S24" s="50"/>
      <c r="T24" s="50"/>
    </row>
    <row r="25" spans="1:20" x14ac:dyDescent="0.3">
      <c r="A25" s="15">
        <v>2003</v>
      </c>
      <c r="B25" s="79">
        <v>0.54212033999999998</v>
      </c>
      <c r="C25" s="74">
        <v>0.54212033999999998</v>
      </c>
      <c r="D25" s="24">
        <v>0.54212033999999998</v>
      </c>
      <c r="E25" s="18">
        <v>0.54212033999999998</v>
      </c>
      <c r="F25" s="24">
        <v>0.54212033999999998</v>
      </c>
      <c r="G25" s="83">
        <v>0.54212033999999998</v>
      </c>
      <c r="H25" s="50"/>
      <c r="I25" s="51"/>
      <c r="J25" s="51"/>
      <c r="K25" s="51"/>
      <c r="L25" s="51"/>
      <c r="M25" s="51"/>
      <c r="N25" s="51"/>
      <c r="O25" s="50"/>
      <c r="P25" s="50"/>
      <c r="Q25" s="50"/>
      <c r="R25" s="50"/>
      <c r="S25" s="50"/>
      <c r="T25" s="50"/>
    </row>
    <row r="26" spans="1:20" x14ac:dyDescent="0.3">
      <c r="A26" s="15">
        <v>2004</v>
      </c>
      <c r="B26" s="79">
        <v>0.54145074000000004</v>
      </c>
      <c r="C26" s="74">
        <v>0.54145074000000004</v>
      </c>
      <c r="D26" s="24">
        <v>0.54145074000000004</v>
      </c>
      <c r="E26" s="18">
        <v>0.54145074000000004</v>
      </c>
      <c r="F26" s="24">
        <v>0.54145074000000004</v>
      </c>
      <c r="G26" s="83">
        <v>0.54145074000000004</v>
      </c>
      <c r="H26" s="50"/>
      <c r="I26" s="51"/>
      <c r="J26" s="51"/>
      <c r="K26" s="51"/>
      <c r="L26" s="51"/>
      <c r="M26" s="51"/>
      <c r="N26" s="51"/>
      <c r="O26" s="50"/>
      <c r="P26" s="50"/>
      <c r="Q26" s="50"/>
      <c r="R26" s="50"/>
      <c r="S26" s="50"/>
      <c r="T26" s="50"/>
    </row>
    <row r="27" spans="1:20" x14ac:dyDescent="0.3">
      <c r="A27" s="15">
        <v>2005</v>
      </c>
      <c r="B27" s="79">
        <v>0.54125440000000002</v>
      </c>
      <c r="C27" s="74">
        <v>0.54125440000000002</v>
      </c>
      <c r="D27" s="24">
        <v>0.54125440000000002</v>
      </c>
      <c r="E27" s="18">
        <v>0.54125440000000002</v>
      </c>
      <c r="F27" s="24">
        <v>0.54125440000000002</v>
      </c>
      <c r="G27" s="83">
        <v>0.54125440000000002</v>
      </c>
      <c r="H27" s="50"/>
      <c r="I27" s="51"/>
      <c r="J27" s="51"/>
      <c r="K27" s="51"/>
      <c r="L27" s="51"/>
      <c r="M27" s="51"/>
      <c r="N27" s="51"/>
      <c r="O27" s="50"/>
      <c r="P27" s="50"/>
      <c r="Q27" s="50"/>
      <c r="R27" s="50"/>
      <c r="S27" s="50"/>
      <c r="T27" s="50"/>
    </row>
    <row r="28" spans="1:20" x14ac:dyDescent="0.3">
      <c r="A28" s="15">
        <v>2006</v>
      </c>
      <c r="B28" s="79">
        <v>0.54175050000000002</v>
      </c>
      <c r="C28" s="74">
        <v>0.54175050000000002</v>
      </c>
      <c r="D28" s="24">
        <v>0.54175050000000002</v>
      </c>
      <c r="E28" s="18">
        <v>0.54175050000000002</v>
      </c>
      <c r="F28" s="24">
        <v>0.54175050000000002</v>
      </c>
      <c r="G28" s="83">
        <v>0.54175050000000002</v>
      </c>
      <c r="H28" s="50"/>
      <c r="I28" s="51"/>
      <c r="J28" s="51"/>
      <c r="K28" s="51"/>
      <c r="L28" s="51"/>
      <c r="M28" s="51"/>
      <c r="N28" s="51"/>
      <c r="O28" s="50"/>
      <c r="P28" s="50"/>
      <c r="Q28" s="50"/>
      <c r="R28" s="50"/>
      <c r="S28" s="50"/>
      <c r="T28" s="50"/>
    </row>
    <row r="29" spans="1:20" x14ac:dyDescent="0.3">
      <c r="A29" s="15">
        <v>2007</v>
      </c>
      <c r="B29" s="79">
        <v>0.5421745</v>
      </c>
      <c r="C29" s="74">
        <v>0.5421745</v>
      </c>
      <c r="D29" s="24">
        <v>0.5421745</v>
      </c>
      <c r="E29" s="18">
        <v>0.5421745</v>
      </c>
      <c r="F29" s="24">
        <v>0.5421745</v>
      </c>
      <c r="G29" s="83">
        <v>0.5421745</v>
      </c>
      <c r="H29" s="50"/>
      <c r="I29" s="51"/>
      <c r="J29" s="51"/>
      <c r="K29" s="51"/>
      <c r="L29" s="51"/>
      <c r="M29" s="51"/>
      <c r="N29" s="51"/>
      <c r="O29" s="50"/>
      <c r="P29" s="50"/>
      <c r="Q29" s="50"/>
      <c r="R29" s="50"/>
      <c r="S29" s="50"/>
      <c r="T29" s="50"/>
    </row>
    <row r="30" spans="1:20" x14ac:dyDescent="0.3">
      <c r="A30" s="15">
        <v>2008</v>
      </c>
      <c r="B30" s="79">
        <v>0.54322994000000002</v>
      </c>
      <c r="C30" s="74">
        <v>0.54322994000000002</v>
      </c>
      <c r="D30" s="24">
        <v>0.54322994000000002</v>
      </c>
      <c r="E30" s="18">
        <v>0.54322994000000002</v>
      </c>
      <c r="F30" s="24">
        <v>0.54322994000000002</v>
      </c>
      <c r="G30" s="83">
        <v>0.54322994000000002</v>
      </c>
      <c r="H30" s="50"/>
      <c r="I30" s="51"/>
      <c r="J30" s="53"/>
      <c r="K30" s="51"/>
      <c r="L30" s="51"/>
      <c r="M30" s="51"/>
      <c r="N30" s="51"/>
      <c r="O30" s="50"/>
      <c r="P30" s="50"/>
      <c r="Q30" s="50"/>
      <c r="R30" s="50"/>
      <c r="S30" s="50"/>
      <c r="T30" s="50"/>
    </row>
    <row r="31" spans="1:20" x14ac:dyDescent="0.3">
      <c r="A31" s="15">
        <v>2009</v>
      </c>
      <c r="B31" s="79">
        <v>0.54335403000000004</v>
      </c>
      <c r="C31" s="74">
        <v>0.54335403000000004</v>
      </c>
      <c r="D31" s="24">
        <v>0.54335403000000004</v>
      </c>
      <c r="E31" s="18">
        <v>0.54335403000000004</v>
      </c>
      <c r="F31" s="24">
        <v>0.54335403000000004</v>
      </c>
      <c r="G31" s="83">
        <v>0.54335403000000004</v>
      </c>
      <c r="H31" s="50"/>
      <c r="I31" s="51"/>
      <c r="J31" s="52"/>
      <c r="K31" s="57"/>
      <c r="L31" s="57"/>
      <c r="M31" s="57"/>
      <c r="N31" s="51"/>
      <c r="O31" s="50"/>
      <c r="P31" s="50"/>
      <c r="Q31" s="50"/>
      <c r="R31" s="50"/>
      <c r="S31" s="50"/>
      <c r="T31" s="50"/>
    </row>
    <row r="32" spans="1:20" x14ac:dyDescent="0.3">
      <c r="A32" s="15">
        <v>2010</v>
      </c>
      <c r="B32" s="79">
        <v>0.54276939999999996</v>
      </c>
      <c r="C32" s="74">
        <v>0.54276939999999996</v>
      </c>
      <c r="D32" s="24">
        <v>0.54276939999999996</v>
      </c>
      <c r="E32" s="18">
        <v>0.54276939999999996</v>
      </c>
      <c r="F32" s="24">
        <v>0.54276939999999996</v>
      </c>
      <c r="G32" s="83">
        <v>0.54276939999999996</v>
      </c>
      <c r="H32" s="50"/>
      <c r="I32" s="51"/>
      <c r="J32" s="51"/>
      <c r="K32" s="57"/>
      <c r="L32" s="57"/>
      <c r="M32" s="57"/>
      <c r="N32" s="51"/>
      <c r="O32" s="50"/>
      <c r="P32" s="50"/>
      <c r="Q32" s="50"/>
      <c r="R32" s="50"/>
      <c r="S32" s="50"/>
      <c r="T32" s="50"/>
    </row>
    <row r="33" spans="1:20" x14ac:dyDescent="0.3">
      <c r="A33" s="15">
        <v>2011</v>
      </c>
      <c r="B33" s="79">
        <v>0.54176279999999999</v>
      </c>
      <c r="C33" s="74">
        <v>0.54176279999999999</v>
      </c>
      <c r="D33" s="24">
        <v>0.54176279999999999</v>
      </c>
      <c r="E33" s="18">
        <v>0.54176279999999999</v>
      </c>
      <c r="F33" s="24">
        <v>0.54176279999999999</v>
      </c>
      <c r="G33" s="83">
        <v>0.54176279999999999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 spans="1:20" x14ac:dyDescent="0.3">
      <c r="A34" s="15">
        <v>2012</v>
      </c>
      <c r="B34" s="79">
        <v>0.54210780000000003</v>
      </c>
      <c r="C34" s="74">
        <v>0.54210780000000003</v>
      </c>
      <c r="D34" s="24">
        <v>0.54210780000000003</v>
      </c>
      <c r="E34" s="18">
        <v>0.54210780000000003</v>
      </c>
      <c r="F34" s="24">
        <v>0.54210780000000003</v>
      </c>
      <c r="G34" s="83">
        <v>0.54210780000000003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 spans="1:20" x14ac:dyDescent="0.3">
      <c r="A35" s="15">
        <v>2013</v>
      </c>
      <c r="B35" s="79">
        <v>0.5428347</v>
      </c>
      <c r="C35" s="74">
        <v>0.5428347</v>
      </c>
      <c r="D35" s="24">
        <v>0.5428347</v>
      </c>
      <c r="E35" s="18">
        <v>0.5428347</v>
      </c>
      <c r="F35" s="24">
        <v>0.5428347</v>
      </c>
      <c r="G35" s="83">
        <v>0.5428347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x14ac:dyDescent="0.3">
      <c r="A36" s="15">
        <v>2014</v>
      </c>
      <c r="B36" s="79">
        <v>0.54317709999999997</v>
      </c>
      <c r="C36" s="74">
        <v>0.54317709999999997</v>
      </c>
      <c r="D36" s="24">
        <v>0.54317709999999997</v>
      </c>
      <c r="E36" s="18">
        <v>0.54317709999999997</v>
      </c>
      <c r="F36" s="24">
        <v>0.54317709999999997</v>
      </c>
      <c r="G36" s="83">
        <v>0.54317709999999997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x14ac:dyDescent="0.3">
      <c r="A37" s="78">
        <v>2015</v>
      </c>
      <c r="B37" s="79">
        <v>0.54267589999999999</v>
      </c>
      <c r="C37" s="75">
        <v>0.52692114999999995</v>
      </c>
      <c r="D37" s="49">
        <v>0.52692114999999995</v>
      </c>
      <c r="E37" s="49">
        <v>0.52692114999999995</v>
      </c>
      <c r="F37" s="49">
        <v>0.52422210000000002</v>
      </c>
      <c r="G37" s="84">
        <v>0.52692114999999995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 spans="1:20" x14ac:dyDescent="0.3">
      <c r="A38" s="15">
        <v>2016</v>
      </c>
      <c r="B38" s="79">
        <v>0.54325699999999999</v>
      </c>
      <c r="C38" s="74">
        <v>0.5285514</v>
      </c>
      <c r="D38" s="24">
        <v>0.5285514</v>
      </c>
      <c r="E38" s="18">
        <v>0.5285514</v>
      </c>
      <c r="F38" s="24">
        <v>0.52668725999999999</v>
      </c>
      <c r="G38" s="83">
        <v>0.52760859999999998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x14ac:dyDescent="0.3">
      <c r="A39" s="15">
        <v>2017</v>
      </c>
      <c r="B39" s="79">
        <v>0.54286579999999995</v>
      </c>
      <c r="C39" s="74">
        <v>0.52757860000000001</v>
      </c>
      <c r="D39" s="24">
        <v>0.52757860000000001</v>
      </c>
      <c r="E39" s="18">
        <v>0.52757860000000001</v>
      </c>
      <c r="F39" s="24">
        <v>0.52542279999999997</v>
      </c>
      <c r="G39" s="83">
        <v>0.52771276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x14ac:dyDescent="0.3">
      <c r="A40" s="15">
        <v>2018</v>
      </c>
      <c r="B40" s="79">
        <v>0.54345520000000003</v>
      </c>
      <c r="C40" s="74">
        <v>0.52838134999999997</v>
      </c>
      <c r="D40" s="24">
        <v>0.52838134999999997</v>
      </c>
      <c r="E40" s="18">
        <v>0.52838134999999997</v>
      </c>
      <c r="F40" s="24">
        <v>0.52719899999999997</v>
      </c>
      <c r="G40" s="83">
        <v>0.52782017000000003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x14ac:dyDescent="0.3">
      <c r="A41" s="15">
        <v>2019</v>
      </c>
      <c r="B41" s="79">
        <v>0.5429311</v>
      </c>
      <c r="C41" s="74">
        <v>0.52966480000000005</v>
      </c>
      <c r="D41" s="24">
        <v>0.52966480000000005</v>
      </c>
      <c r="E41" s="18">
        <v>0.52966480000000005</v>
      </c>
      <c r="F41" s="24">
        <v>0.52772759999999996</v>
      </c>
      <c r="G41" s="83">
        <v>0.52717539999999996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x14ac:dyDescent="0.3">
      <c r="A42" s="15">
        <v>2020</v>
      </c>
      <c r="B42" s="79">
        <v>0.54422915000000005</v>
      </c>
      <c r="C42" s="74">
        <v>0.53197360000000005</v>
      </c>
      <c r="D42" s="24">
        <v>0.53197360000000005</v>
      </c>
      <c r="E42" s="18">
        <v>0.53197360000000005</v>
      </c>
      <c r="F42" s="24">
        <v>0.52886146000000001</v>
      </c>
      <c r="G42" s="83">
        <v>0.52990060000000005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x14ac:dyDescent="0.3">
      <c r="A43" s="15">
        <v>2021</v>
      </c>
      <c r="B43" s="79">
        <v>0.5443173</v>
      </c>
      <c r="C43" s="74">
        <v>0.53339479999999995</v>
      </c>
      <c r="D43" s="24">
        <v>0.53339479999999995</v>
      </c>
      <c r="E43" s="18">
        <v>0.53339479999999995</v>
      </c>
      <c r="F43" s="24">
        <v>0.52930080000000002</v>
      </c>
      <c r="G43" s="83">
        <v>0.53365799999999997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x14ac:dyDescent="0.3">
      <c r="A44" s="15">
        <v>2022</v>
      </c>
      <c r="B44" s="79">
        <v>0.54416900000000001</v>
      </c>
      <c r="C44" s="74">
        <v>0.53384480000000001</v>
      </c>
      <c r="D44" s="24">
        <v>0.53384480000000001</v>
      </c>
      <c r="E44" s="18">
        <v>0.53384480000000001</v>
      </c>
      <c r="F44" s="24">
        <v>0.52898429999999996</v>
      </c>
      <c r="G44" s="83">
        <v>0.53330040000000001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x14ac:dyDescent="0.3">
      <c r="A45" s="15">
        <v>2023</v>
      </c>
      <c r="B45" s="79">
        <v>0.54430853999999995</v>
      </c>
      <c r="C45" s="74">
        <v>0.53439320000000001</v>
      </c>
      <c r="D45" s="24">
        <v>0.53439320000000001</v>
      </c>
      <c r="E45" s="18">
        <v>0.53439320000000001</v>
      </c>
      <c r="F45" s="24">
        <v>0.52766829999999998</v>
      </c>
      <c r="G45" s="83">
        <v>0.53412059999999995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x14ac:dyDescent="0.3">
      <c r="A46" s="15">
        <v>2024</v>
      </c>
      <c r="B46" s="79">
        <v>0.54420124999999997</v>
      </c>
      <c r="C46" s="74">
        <v>0.53403294000000001</v>
      </c>
      <c r="D46" s="24">
        <v>0.53403294000000001</v>
      </c>
      <c r="E46" s="18">
        <v>0.53403294000000001</v>
      </c>
      <c r="F46" s="24">
        <v>0.52713834999999998</v>
      </c>
      <c r="G46" s="83">
        <v>0.53363070000000001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x14ac:dyDescent="0.3">
      <c r="A47" s="15">
        <v>2025</v>
      </c>
      <c r="B47" s="79">
        <v>0.54362683999999994</v>
      </c>
      <c r="C47" s="74">
        <v>0.53344625000000001</v>
      </c>
      <c r="D47" s="24">
        <v>0.53344625000000001</v>
      </c>
      <c r="E47" s="18">
        <v>0.53344625000000001</v>
      </c>
      <c r="F47" s="24">
        <v>0.52529705000000004</v>
      </c>
      <c r="G47" s="83">
        <v>0.53242016000000003</v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x14ac:dyDescent="0.3">
      <c r="A48" s="15">
        <v>2026</v>
      </c>
      <c r="B48" s="79">
        <v>0.54446879999999998</v>
      </c>
      <c r="C48" s="74">
        <v>0.53411834999999996</v>
      </c>
      <c r="D48" s="24">
        <v>0.53411834999999996</v>
      </c>
      <c r="E48" s="18">
        <v>0.53411834999999996</v>
      </c>
      <c r="F48" s="24">
        <v>0.52941930000000004</v>
      </c>
      <c r="G48" s="83">
        <v>0.5356921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x14ac:dyDescent="0.3">
      <c r="A49" s="15">
        <v>2027</v>
      </c>
      <c r="B49" s="79">
        <v>0.54486270000000003</v>
      </c>
      <c r="C49" s="74">
        <v>0.53361740000000002</v>
      </c>
      <c r="D49" s="24">
        <v>0.53361740000000002</v>
      </c>
      <c r="E49" s="18">
        <v>0.53361740000000002</v>
      </c>
      <c r="F49" s="24">
        <v>0.52771586000000004</v>
      </c>
      <c r="G49" s="83">
        <v>0.53557485000000005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x14ac:dyDescent="0.3">
      <c r="A50" s="15">
        <v>2028</v>
      </c>
      <c r="B50" s="79">
        <v>0.54448510000000006</v>
      </c>
      <c r="C50" s="74">
        <v>0.53333459999999999</v>
      </c>
      <c r="D50" s="24">
        <v>0.53333459999999999</v>
      </c>
      <c r="E50" s="18">
        <v>0.53333459999999999</v>
      </c>
      <c r="F50" s="24">
        <v>0.52770466000000005</v>
      </c>
      <c r="G50" s="83">
        <v>0.53437290000000004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x14ac:dyDescent="0.3">
      <c r="A51" s="15">
        <v>2029</v>
      </c>
      <c r="B51" s="79">
        <v>0.54423743000000002</v>
      </c>
      <c r="C51" s="74">
        <v>0.53099333999999998</v>
      </c>
      <c r="D51" s="24">
        <v>0.53099333999999998</v>
      </c>
      <c r="E51" s="18">
        <v>0.53099333999999998</v>
      </c>
      <c r="F51" s="24">
        <v>0.52701825000000002</v>
      </c>
      <c r="G51" s="83">
        <v>0.53271349999999995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x14ac:dyDescent="0.3">
      <c r="A52" s="15">
        <v>2030</v>
      </c>
      <c r="B52" s="79">
        <v>0.54369973999999999</v>
      </c>
      <c r="C52" s="74">
        <v>0.52974706999999999</v>
      </c>
      <c r="D52" s="24">
        <v>0.52974706999999999</v>
      </c>
      <c r="E52" s="18">
        <v>0.52974706999999999</v>
      </c>
      <c r="F52" s="24">
        <v>0.52589023000000001</v>
      </c>
      <c r="G52" s="83">
        <v>0.5308735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x14ac:dyDescent="0.3">
      <c r="A53" s="15">
        <v>2031</v>
      </c>
      <c r="B53" s="79">
        <v>0.5437478</v>
      </c>
      <c r="C53" s="74">
        <v>0.52767540000000002</v>
      </c>
      <c r="D53" s="24">
        <v>0.52767540000000002</v>
      </c>
      <c r="E53" s="18">
        <v>0.52767540000000002</v>
      </c>
      <c r="F53" s="24">
        <v>0.52515710000000004</v>
      </c>
      <c r="G53" s="83">
        <v>0.52943399999999996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x14ac:dyDescent="0.3">
      <c r="A54" s="15">
        <v>2032</v>
      </c>
      <c r="B54" s="79">
        <v>0.54347676</v>
      </c>
      <c r="C54" s="74">
        <v>0.52690667000000002</v>
      </c>
      <c r="D54" s="24">
        <v>0.52690667000000002</v>
      </c>
      <c r="E54" s="18">
        <v>0.52690667000000002</v>
      </c>
      <c r="F54" s="24">
        <v>0.52407040000000005</v>
      </c>
      <c r="G54" s="83">
        <v>0.52856329999999996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x14ac:dyDescent="0.3">
      <c r="A55" s="15">
        <v>2033</v>
      </c>
      <c r="B55" s="79">
        <v>0.54427780000000003</v>
      </c>
      <c r="C55" s="74">
        <v>0.52690166000000005</v>
      </c>
      <c r="D55" s="24">
        <v>0.52690166000000005</v>
      </c>
      <c r="E55" s="18">
        <v>0.52690166000000005</v>
      </c>
      <c r="F55" s="24">
        <v>0.52460414</v>
      </c>
      <c r="G55" s="83">
        <v>0.52893559999999995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x14ac:dyDescent="0.3">
      <c r="A56" s="15">
        <v>2034</v>
      </c>
      <c r="B56" s="79">
        <v>0.54585329999999999</v>
      </c>
      <c r="C56" s="74">
        <v>0.53162319999999996</v>
      </c>
      <c r="D56" s="24">
        <v>0.53162319999999996</v>
      </c>
      <c r="E56" s="18">
        <v>0.53162319999999996</v>
      </c>
      <c r="F56" s="24">
        <v>0.52898000000000001</v>
      </c>
      <c r="G56" s="83">
        <v>0.53185486999999998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x14ac:dyDescent="0.3">
      <c r="A57" s="15">
        <v>2035</v>
      </c>
      <c r="B57" s="79">
        <v>0.54519784000000004</v>
      </c>
      <c r="C57" s="74">
        <v>0.53053457000000004</v>
      </c>
      <c r="D57" s="24">
        <v>0.53053457000000004</v>
      </c>
      <c r="E57" s="18">
        <v>0.53053457000000004</v>
      </c>
      <c r="F57" s="24">
        <v>0.5269374</v>
      </c>
      <c r="G57" s="83">
        <v>0.53046274000000004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x14ac:dyDescent="0.3">
      <c r="A58" s="15">
        <v>2036</v>
      </c>
      <c r="B58" s="79">
        <v>0.54426470000000005</v>
      </c>
      <c r="C58" s="74">
        <v>0.52907835999999997</v>
      </c>
      <c r="D58" s="24">
        <v>0.52907835999999997</v>
      </c>
      <c r="E58" s="18">
        <v>0.52907835999999997</v>
      </c>
      <c r="F58" s="24">
        <v>0.52624289999999996</v>
      </c>
      <c r="G58" s="83">
        <v>0.52939800000000004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x14ac:dyDescent="0.3">
      <c r="A59" s="15">
        <v>2037</v>
      </c>
      <c r="B59" s="79">
        <v>0.54433319999999996</v>
      </c>
      <c r="C59" s="74">
        <v>0.52894859999999999</v>
      </c>
      <c r="D59" s="24">
        <v>0.52894859999999999</v>
      </c>
      <c r="E59" s="18">
        <v>0.52894859999999999</v>
      </c>
      <c r="F59" s="24">
        <v>0.52622837</v>
      </c>
      <c r="G59" s="83">
        <v>0.52877470000000004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x14ac:dyDescent="0.3">
      <c r="A60" s="15">
        <v>2038</v>
      </c>
      <c r="B60" s="79">
        <v>0.54345184999999996</v>
      </c>
      <c r="C60" s="74">
        <v>0.52801359999999997</v>
      </c>
      <c r="D60" s="24">
        <v>0.52801359999999997</v>
      </c>
      <c r="E60" s="18">
        <v>0.52801359999999997</v>
      </c>
      <c r="F60" s="24">
        <v>0.52462006000000005</v>
      </c>
      <c r="G60" s="83">
        <v>0.52754820000000002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x14ac:dyDescent="0.3">
      <c r="A61" s="15">
        <v>2039</v>
      </c>
      <c r="B61" s="79">
        <v>0.54301060000000001</v>
      </c>
      <c r="C61" s="74">
        <v>0.52683895999999997</v>
      </c>
      <c r="D61" s="24">
        <v>0.52683895999999997</v>
      </c>
      <c r="E61" s="18">
        <v>0.52683895999999997</v>
      </c>
      <c r="F61" s="24">
        <v>0.52334976</v>
      </c>
      <c r="G61" s="83">
        <v>0.52602046999999996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x14ac:dyDescent="0.3">
      <c r="A62" s="78">
        <v>2040</v>
      </c>
      <c r="B62" s="79">
        <v>0.54370653999999996</v>
      </c>
      <c r="C62" s="74">
        <v>0.52609605000000004</v>
      </c>
      <c r="D62" s="24">
        <v>0.52609605000000004</v>
      </c>
      <c r="E62" s="49">
        <v>0.52456590000000003</v>
      </c>
      <c r="F62" s="24">
        <v>0.52084582999999995</v>
      </c>
      <c r="G62" s="83">
        <v>0.52503014000000003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 spans="1:20" x14ac:dyDescent="0.3">
      <c r="A63" s="15">
        <v>2041</v>
      </c>
      <c r="B63" s="79">
        <v>0.54385393999999998</v>
      </c>
      <c r="C63" s="74">
        <v>0.52538604</v>
      </c>
      <c r="D63" s="24">
        <v>0.52538604</v>
      </c>
      <c r="E63" s="18">
        <v>0.52446230000000005</v>
      </c>
      <c r="F63" s="24">
        <v>0.52020619999999995</v>
      </c>
      <c r="G63" s="83">
        <v>0.52110579999999995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1:20" x14ac:dyDescent="0.3">
      <c r="A64" s="15">
        <v>2042</v>
      </c>
      <c r="B64" s="79">
        <v>0.54306929999999998</v>
      </c>
      <c r="C64" s="74">
        <v>0.52497629999999995</v>
      </c>
      <c r="D64" s="24">
        <v>0.52497629999999995</v>
      </c>
      <c r="E64" s="18">
        <v>0.52460945000000003</v>
      </c>
      <c r="F64" s="24">
        <v>0.52078265000000001</v>
      </c>
      <c r="G64" s="83">
        <v>0.52134409999999998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 spans="1:20" x14ac:dyDescent="0.3">
      <c r="A65" s="15">
        <v>2043</v>
      </c>
      <c r="B65" s="79">
        <v>0.54176533000000004</v>
      </c>
      <c r="C65" s="74">
        <v>0.52390009999999998</v>
      </c>
      <c r="D65" s="24">
        <v>0.52390009999999998</v>
      </c>
      <c r="E65" s="18">
        <v>0.52395400000000003</v>
      </c>
      <c r="F65" s="24">
        <v>0.51973270000000005</v>
      </c>
      <c r="G65" s="83">
        <v>0.52040266999999996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 spans="1:20" x14ac:dyDescent="0.3">
      <c r="A66" s="15">
        <v>2044</v>
      </c>
      <c r="B66" s="79">
        <v>0.54083203999999996</v>
      </c>
      <c r="C66" s="74">
        <v>0.52340869999999995</v>
      </c>
      <c r="D66" s="24">
        <v>0.52340869999999995</v>
      </c>
      <c r="E66" s="18">
        <v>0.52354489999999998</v>
      </c>
      <c r="F66" s="24">
        <v>0.51896936000000005</v>
      </c>
      <c r="G66" s="83">
        <v>0.51981060000000001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 spans="1:20" x14ac:dyDescent="0.3">
      <c r="A67" s="15">
        <v>2045</v>
      </c>
      <c r="B67" s="79">
        <v>0.54065233000000001</v>
      </c>
      <c r="C67" s="74">
        <v>0.52236309999999997</v>
      </c>
      <c r="D67" s="24">
        <v>0.52236309999999997</v>
      </c>
      <c r="E67" s="18">
        <v>0.52346890000000001</v>
      </c>
      <c r="F67" s="24">
        <v>0.51783069999999998</v>
      </c>
      <c r="G67" s="83">
        <v>0.51973592999999996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 spans="1:20" x14ac:dyDescent="0.3">
      <c r="A68" s="15">
        <v>2046</v>
      </c>
      <c r="B68" s="79">
        <v>0.54019534999999996</v>
      </c>
      <c r="C68" s="74">
        <v>0.52096564000000001</v>
      </c>
      <c r="D68" s="24">
        <v>0.52096564000000001</v>
      </c>
      <c r="E68" s="18">
        <v>0.52215420000000001</v>
      </c>
      <c r="F68" s="24">
        <v>0.51607429999999999</v>
      </c>
      <c r="G68" s="83">
        <v>0.51981235000000003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0" x14ac:dyDescent="0.3">
      <c r="A69" s="15">
        <v>2047</v>
      </c>
      <c r="B69" s="79">
        <v>0.53920007000000003</v>
      </c>
      <c r="C69" s="74">
        <v>0.52016130000000005</v>
      </c>
      <c r="D69" s="24">
        <v>0.52016130000000005</v>
      </c>
      <c r="E69" s="18">
        <v>0.52260613</v>
      </c>
      <c r="F69" s="24">
        <v>0.51498513999999995</v>
      </c>
      <c r="G69" s="83">
        <v>0.51882969999999995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 spans="1:20" x14ac:dyDescent="0.3">
      <c r="A70" s="15">
        <v>2048</v>
      </c>
      <c r="B70" s="79">
        <v>0.53928255999999997</v>
      </c>
      <c r="C70" s="74">
        <v>0.51995329999999995</v>
      </c>
      <c r="D70" s="24">
        <v>0.51995329999999995</v>
      </c>
      <c r="E70" s="18">
        <v>0.52187740000000005</v>
      </c>
      <c r="F70" s="24">
        <v>0.51558749999999998</v>
      </c>
      <c r="G70" s="83">
        <v>0.51833419999999997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 spans="1:20" x14ac:dyDescent="0.3">
      <c r="A71" s="15">
        <v>2049</v>
      </c>
      <c r="B71" s="79">
        <v>0.53909224</v>
      </c>
      <c r="C71" s="74">
        <v>0.52110179999999995</v>
      </c>
      <c r="D71" s="24">
        <v>0.52110179999999995</v>
      </c>
      <c r="E71" s="18">
        <v>0.52403485999999999</v>
      </c>
      <c r="F71" s="24">
        <v>0.51541513000000005</v>
      </c>
      <c r="G71" s="83">
        <v>0.51926636999999998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 spans="1:20" x14ac:dyDescent="0.3">
      <c r="A72" s="15">
        <v>2050</v>
      </c>
      <c r="B72" s="79">
        <v>0.53929484000000005</v>
      </c>
      <c r="C72" s="74">
        <v>0.52147239999999995</v>
      </c>
      <c r="D72" s="24">
        <v>0.52147239999999995</v>
      </c>
      <c r="E72" s="18">
        <v>0.52554893000000003</v>
      </c>
      <c r="F72" s="24">
        <v>0.51702170000000003</v>
      </c>
      <c r="G72" s="83">
        <v>0.51954573000000004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 spans="1:20" x14ac:dyDescent="0.3">
      <c r="A73" s="15">
        <v>2051</v>
      </c>
      <c r="B73" s="79">
        <v>0.53887534000000004</v>
      </c>
      <c r="C73" s="74">
        <v>0.52075510000000003</v>
      </c>
      <c r="D73" s="24">
        <v>0.52075510000000003</v>
      </c>
      <c r="E73" s="18">
        <v>0.52545489999999995</v>
      </c>
      <c r="F73" s="24">
        <v>0.51739630000000003</v>
      </c>
      <c r="G73" s="83">
        <v>0.51942840000000001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 spans="1:20" x14ac:dyDescent="0.3">
      <c r="A74" s="15">
        <v>2052</v>
      </c>
      <c r="B74" s="79">
        <v>0.53858249999999996</v>
      </c>
      <c r="C74" s="74">
        <v>0.52021649999999997</v>
      </c>
      <c r="D74" s="24">
        <v>0.52021649999999997</v>
      </c>
      <c r="E74" s="18">
        <v>0.52514099999999997</v>
      </c>
      <c r="F74" s="24">
        <v>0.51765925000000002</v>
      </c>
      <c r="G74" s="83">
        <v>0.51988654999999995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 spans="1:20" x14ac:dyDescent="0.3">
      <c r="A75" s="15">
        <v>2053</v>
      </c>
      <c r="B75" s="79">
        <v>0.53782355999999998</v>
      </c>
      <c r="C75" s="74">
        <v>0.52225849999999996</v>
      </c>
      <c r="D75" s="24">
        <v>0.52225849999999996</v>
      </c>
      <c r="E75" s="18">
        <v>0.52530277000000003</v>
      </c>
      <c r="F75" s="24">
        <v>0.51879597</v>
      </c>
      <c r="G75" s="83">
        <v>0.52286695999999999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1:20" x14ac:dyDescent="0.3">
      <c r="A76" s="15">
        <v>2054</v>
      </c>
      <c r="B76" s="79">
        <v>0.53867399999999999</v>
      </c>
      <c r="C76" s="74">
        <v>0.52266829999999997</v>
      </c>
      <c r="D76" s="24">
        <v>0.52266829999999997</v>
      </c>
      <c r="E76" s="18">
        <v>0.52475430000000001</v>
      </c>
      <c r="F76" s="24">
        <v>0.51862620000000004</v>
      </c>
      <c r="G76" s="83">
        <v>0.52316430000000003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 spans="1:20" x14ac:dyDescent="0.3">
      <c r="A77" s="15">
        <v>2055</v>
      </c>
      <c r="B77" s="79">
        <v>0.53877246000000001</v>
      </c>
      <c r="C77" s="74">
        <v>0.52227650000000003</v>
      </c>
      <c r="D77" s="24">
        <v>0.52227650000000003</v>
      </c>
      <c r="E77" s="18">
        <v>0.52350989999999997</v>
      </c>
      <c r="F77" s="24">
        <v>0.51830699999999996</v>
      </c>
      <c r="G77" s="83">
        <v>0.52296169999999997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 spans="1:20" x14ac:dyDescent="0.3">
      <c r="A78" s="15">
        <v>2056</v>
      </c>
      <c r="B78" s="79">
        <v>0.53947955000000003</v>
      </c>
      <c r="C78" s="74">
        <v>0.52225060000000001</v>
      </c>
      <c r="D78" s="24">
        <v>0.52225060000000001</v>
      </c>
      <c r="E78" s="18">
        <v>0.52258669999999996</v>
      </c>
      <c r="F78" s="24">
        <v>0.51875853999999999</v>
      </c>
      <c r="G78" s="83">
        <v>0.52472010000000002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 spans="1:20" x14ac:dyDescent="0.3">
      <c r="A79" s="15">
        <v>2057</v>
      </c>
      <c r="B79" s="79">
        <v>0.54040909999999998</v>
      </c>
      <c r="C79" s="74">
        <v>0.5247153</v>
      </c>
      <c r="D79" s="24">
        <v>0.5247153</v>
      </c>
      <c r="E79" s="18">
        <v>0.52444135999999997</v>
      </c>
      <c r="F79" s="24">
        <v>0.52026459999999997</v>
      </c>
      <c r="G79" s="83">
        <v>0.52628785</v>
      </c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 spans="1:20" x14ac:dyDescent="0.3">
      <c r="A80" s="15">
        <v>2058</v>
      </c>
      <c r="B80" s="79">
        <v>0.54061780000000004</v>
      </c>
      <c r="C80" s="74">
        <v>0.5254742</v>
      </c>
      <c r="D80" s="24">
        <v>0.5254742</v>
      </c>
      <c r="E80" s="18">
        <v>0.52334170000000002</v>
      </c>
      <c r="F80" s="24">
        <v>0.52152430000000005</v>
      </c>
      <c r="G80" s="83">
        <v>0.52684880000000001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 spans="1:20" x14ac:dyDescent="0.3">
      <c r="A81" s="15">
        <v>2059</v>
      </c>
      <c r="B81" s="79">
        <v>0.54045326000000005</v>
      </c>
      <c r="C81" s="74">
        <v>0.52551599999999998</v>
      </c>
      <c r="D81" s="24">
        <v>0.52551599999999998</v>
      </c>
      <c r="E81" s="18">
        <v>0.52347564999999996</v>
      </c>
      <c r="F81" s="24">
        <v>0.52176040000000001</v>
      </c>
      <c r="G81" s="83">
        <v>0.5261382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 spans="1:20" x14ac:dyDescent="0.3">
      <c r="A82" s="15">
        <v>2060</v>
      </c>
      <c r="B82" s="79">
        <v>0.54176579999999996</v>
      </c>
      <c r="C82" s="74">
        <v>0.52584123999999999</v>
      </c>
      <c r="D82" s="24">
        <v>0.52584123999999999</v>
      </c>
      <c r="E82" s="18">
        <v>0.52354926000000002</v>
      </c>
      <c r="F82" s="24">
        <v>0.52338600000000002</v>
      </c>
      <c r="G82" s="83">
        <v>0.52698093999999995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 spans="1:20" x14ac:dyDescent="0.3">
      <c r="A83" s="15">
        <v>2061</v>
      </c>
      <c r="B83" s="79">
        <v>0.54223262999999999</v>
      </c>
      <c r="C83" s="74">
        <v>0.52534930000000002</v>
      </c>
      <c r="D83" s="24">
        <v>0.52534930000000002</v>
      </c>
      <c r="E83" s="18">
        <v>0.52270159999999999</v>
      </c>
      <c r="F83" s="24">
        <v>0.52333169999999996</v>
      </c>
      <c r="G83" s="83">
        <v>0.52809139999999999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 spans="1:20" x14ac:dyDescent="0.3">
      <c r="A84" s="15">
        <v>2062</v>
      </c>
      <c r="B84" s="79">
        <v>0.54114275999999994</v>
      </c>
      <c r="C84" s="74">
        <v>0.52565969999999995</v>
      </c>
      <c r="D84" s="24">
        <v>0.52565969999999995</v>
      </c>
      <c r="E84" s="18">
        <v>0.5226227</v>
      </c>
      <c r="F84" s="24">
        <v>0.52302384000000002</v>
      </c>
      <c r="G84" s="83">
        <v>0.52739729999999996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 spans="1:20" x14ac:dyDescent="0.3">
      <c r="A85" s="15">
        <v>2063</v>
      </c>
      <c r="B85" s="79">
        <v>0.54092260000000003</v>
      </c>
      <c r="C85" s="74">
        <v>0.52554619999999996</v>
      </c>
      <c r="D85" s="24">
        <v>0.52554619999999996</v>
      </c>
      <c r="E85" s="18">
        <v>0.5225919</v>
      </c>
      <c r="F85" s="24">
        <v>0.52271025999999998</v>
      </c>
      <c r="G85" s="83">
        <v>0.52771765000000004</v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 spans="1:20" x14ac:dyDescent="0.3">
      <c r="A86" s="15">
        <v>2064</v>
      </c>
      <c r="B86" s="79">
        <v>0.54059802999999995</v>
      </c>
      <c r="C86" s="74">
        <v>0.52554140000000005</v>
      </c>
      <c r="D86" s="24">
        <v>0.52554140000000005</v>
      </c>
      <c r="E86" s="18">
        <v>0.52212449999999999</v>
      </c>
      <c r="F86" s="24">
        <v>0.52255666000000001</v>
      </c>
      <c r="G86" s="83">
        <v>0.52673979999999998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 spans="1:20" x14ac:dyDescent="0.3">
      <c r="A87" s="78">
        <v>2065</v>
      </c>
      <c r="B87" s="79">
        <v>0.54012579999999999</v>
      </c>
      <c r="C87" s="74">
        <v>0.52546656000000003</v>
      </c>
      <c r="D87" s="49">
        <v>0.52045010000000003</v>
      </c>
      <c r="E87" s="49">
        <v>0.5180863</v>
      </c>
      <c r="F87" s="49">
        <v>0.51217170000000001</v>
      </c>
      <c r="G87" s="83">
        <v>0.52505679999999999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 spans="1:20" x14ac:dyDescent="0.3">
      <c r="A88" s="15">
        <v>2066</v>
      </c>
      <c r="B88" s="79">
        <v>0.54070030000000002</v>
      </c>
      <c r="C88" s="74">
        <v>0.52612614999999996</v>
      </c>
      <c r="D88" s="24">
        <v>0.52218189999999998</v>
      </c>
      <c r="E88" s="18">
        <v>0.5190977</v>
      </c>
      <c r="F88" s="24">
        <v>0.51244800000000001</v>
      </c>
      <c r="G88" s="83">
        <v>0.52637389999999995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 spans="1:20" x14ac:dyDescent="0.3">
      <c r="A89" s="15">
        <v>2067</v>
      </c>
      <c r="B89" s="79">
        <v>0.54107510000000003</v>
      </c>
      <c r="C89" s="74">
        <v>0.52321079999999998</v>
      </c>
      <c r="D89" s="24">
        <v>0.5215419</v>
      </c>
      <c r="E89" s="18">
        <v>0.51972099999999999</v>
      </c>
      <c r="F89" s="24">
        <v>0.51360196000000002</v>
      </c>
      <c r="G89" s="83">
        <v>0.52800460000000005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 spans="1:20" x14ac:dyDescent="0.3">
      <c r="A90" s="15">
        <v>2068</v>
      </c>
      <c r="B90" s="79">
        <v>0.54218834999999999</v>
      </c>
      <c r="C90" s="74">
        <v>0.52509815000000004</v>
      </c>
      <c r="D90" s="24">
        <v>0.52408529999999998</v>
      </c>
      <c r="E90" s="18">
        <v>0.52177762999999999</v>
      </c>
      <c r="F90" s="24">
        <v>0.51545154999999998</v>
      </c>
      <c r="G90" s="83">
        <v>0.52827009999999996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 spans="1:20" x14ac:dyDescent="0.3">
      <c r="A91" s="15">
        <v>2069</v>
      </c>
      <c r="B91" s="79">
        <v>0.5431916</v>
      </c>
      <c r="C91" s="74">
        <v>0.52701779999999998</v>
      </c>
      <c r="D91" s="24">
        <v>0.52523450000000005</v>
      </c>
      <c r="E91" s="18">
        <v>0.52254699999999998</v>
      </c>
      <c r="F91" s="24">
        <v>0.51795329999999995</v>
      </c>
      <c r="G91" s="83">
        <v>0.52850649999999999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 spans="1:20" x14ac:dyDescent="0.3">
      <c r="A92" s="15">
        <v>2070</v>
      </c>
      <c r="B92" s="79">
        <v>0.54665463999999997</v>
      </c>
      <c r="C92" s="74">
        <v>0.53180813999999998</v>
      </c>
      <c r="D92" s="24">
        <v>0.52834899999999996</v>
      </c>
      <c r="E92" s="18">
        <v>0.52478135000000004</v>
      </c>
      <c r="F92" s="24">
        <v>0.52245739999999996</v>
      </c>
      <c r="G92" s="83">
        <v>0.53191730000000004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 spans="1:20" x14ac:dyDescent="0.3">
      <c r="A93" s="15">
        <v>2071</v>
      </c>
      <c r="B93" s="79">
        <v>0.54714286000000001</v>
      </c>
      <c r="C93" s="74">
        <v>0.53200999999999998</v>
      </c>
      <c r="D93" s="24">
        <v>0.52979593999999997</v>
      </c>
      <c r="E93" s="18">
        <v>0.52561659999999999</v>
      </c>
      <c r="F93" s="24">
        <v>0.52342659999999996</v>
      </c>
      <c r="G93" s="83">
        <v>0.53142279999999997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 spans="1:20" x14ac:dyDescent="0.3">
      <c r="A94" s="15">
        <v>2072</v>
      </c>
      <c r="B94" s="79">
        <v>0.54784255999999998</v>
      </c>
      <c r="C94" s="74">
        <v>0.53452456000000004</v>
      </c>
      <c r="D94" s="24">
        <v>0.53371069999999998</v>
      </c>
      <c r="E94" s="18">
        <v>0.52699209999999996</v>
      </c>
      <c r="F94" s="24">
        <v>0.52791529999999998</v>
      </c>
      <c r="G94" s="83">
        <v>0.53452699999999997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 spans="1:20" x14ac:dyDescent="0.3">
      <c r="A95" s="15">
        <v>2073</v>
      </c>
      <c r="B95" s="79">
        <v>0.54802793000000005</v>
      </c>
      <c r="C95" s="74">
        <v>0.53549033000000001</v>
      </c>
      <c r="D95" s="24">
        <v>0.53582114000000003</v>
      </c>
      <c r="E95" s="18">
        <v>0.52732970000000001</v>
      </c>
      <c r="F95" s="24">
        <v>0.52799560000000001</v>
      </c>
      <c r="G95" s="83">
        <v>0.53478013999999996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 spans="1:20" x14ac:dyDescent="0.3">
      <c r="A96" s="15">
        <v>2074</v>
      </c>
      <c r="B96" s="79">
        <v>0.54739386000000001</v>
      </c>
      <c r="C96" s="74">
        <v>0.53383400000000003</v>
      </c>
      <c r="D96" s="24">
        <v>0.53401816000000002</v>
      </c>
      <c r="E96" s="18">
        <v>0.52569589999999999</v>
      </c>
      <c r="F96" s="24">
        <v>0.52785009999999999</v>
      </c>
      <c r="G96" s="83">
        <v>0.53258459999999996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 spans="1:20" x14ac:dyDescent="0.3">
      <c r="A97" s="15">
        <v>2075</v>
      </c>
      <c r="B97" s="79">
        <v>0.54912150000000004</v>
      </c>
      <c r="C97" s="74">
        <v>0.53494079999999999</v>
      </c>
      <c r="D97" s="24">
        <v>0.53409379999999995</v>
      </c>
      <c r="E97" s="18">
        <v>0.52809139999999999</v>
      </c>
      <c r="F97" s="24">
        <v>0.52960719999999994</v>
      </c>
      <c r="G97" s="83">
        <v>0.53654679999999999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1:20" x14ac:dyDescent="0.3">
      <c r="A98" s="15">
        <v>2076</v>
      </c>
      <c r="B98" s="79">
        <v>0.55197249999999998</v>
      </c>
      <c r="C98" s="74">
        <v>0.53843989999999997</v>
      </c>
      <c r="D98" s="24">
        <v>0.5374987</v>
      </c>
      <c r="E98" s="18">
        <v>0.53180660000000002</v>
      </c>
      <c r="F98" s="24">
        <v>0.52843790000000002</v>
      </c>
      <c r="G98" s="83">
        <v>0.53909205999999998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3">
      <c r="A99" s="15">
        <v>2077</v>
      </c>
      <c r="B99" s="79">
        <v>0.55728734000000002</v>
      </c>
      <c r="C99" s="74">
        <v>0.54089609999999999</v>
      </c>
      <c r="D99" s="24">
        <v>0.54240686000000005</v>
      </c>
      <c r="E99" s="18">
        <v>0.53717935000000006</v>
      </c>
      <c r="F99" s="24">
        <v>0.53257142999999996</v>
      </c>
      <c r="G99" s="83">
        <v>0.54186034000000005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 spans="1:20" x14ac:dyDescent="0.3">
      <c r="A100" s="15">
        <v>2078</v>
      </c>
      <c r="B100" s="79">
        <v>0.55655180000000004</v>
      </c>
      <c r="C100" s="74">
        <v>0.54009724000000003</v>
      </c>
      <c r="D100" s="24">
        <v>0.54124159999999999</v>
      </c>
      <c r="E100" s="18">
        <v>0.53570353999999998</v>
      </c>
      <c r="F100" s="24">
        <v>0.53072350000000001</v>
      </c>
      <c r="G100" s="83">
        <v>0.54061440000000005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 spans="1:20" x14ac:dyDescent="0.3">
      <c r="A101" s="15">
        <v>2079</v>
      </c>
      <c r="B101" s="79">
        <v>0.55635195999999998</v>
      </c>
      <c r="C101" s="74">
        <v>0.53963475999999999</v>
      </c>
      <c r="D101" s="24">
        <v>0.54041386000000002</v>
      </c>
      <c r="E101" s="18">
        <v>0.53491860000000002</v>
      </c>
      <c r="F101" s="24">
        <v>0.52957803000000003</v>
      </c>
      <c r="G101" s="83">
        <v>0.53976159999999995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 spans="1:20" x14ac:dyDescent="0.3">
      <c r="A102" s="15">
        <v>2080</v>
      </c>
      <c r="B102" s="79">
        <v>0.55549574000000002</v>
      </c>
      <c r="C102" s="74">
        <v>0.54003893999999997</v>
      </c>
      <c r="D102" s="24">
        <v>0.53951614999999997</v>
      </c>
      <c r="E102" s="18">
        <v>0.53463629999999995</v>
      </c>
      <c r="F102" s="24">
        <v>0.52916960000000002</v>
      </c>
      <c r="G102" s="83">
        <v>0.53847540000000005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 spans="1:20" x14ac:dyDescent="0.3">
      <c r="A103" s="15">
        <v>2081</v>
      </c>
      <c r="B103" s="79">
        <v>0.55460936000000005</v>
      </c>
      <c r="C103" s="74">
        <v>0.5394177</v>
      </c>
      <c r="D103" s="24">
        <v>0.53773119999999996</v>
      </c>
      <c r="E103" s="18">
        <v>0.53305495000000003</v>
      </c>
      <c r="F103" s="24">
        <v>0.52741313000000001</v>
      </c>
      <c r="G103" s="83">
        <v>0.53721004999999999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 spans="1:20" x14ac:dyDescent="0.3">
      <c r="A104" s="15">
        <v>2082</v>
      </c>
      <c r="B104" s="79">
        <v>0.55311023999999998</v>
      </c>
      <c r="C104" s="74">
        <v>0.53889184999999995</v>
      </c>
      <c r="D104" s="24">
        <v>0.53625029999999996</v>
      </c>
      <c r="E104" s="18">
        <v>0.53169420000000001</v>
      </c>
      <c r="F104" s="24">
        <v>0.52616339999999995</v>
      </c>
      <c r="G104" s="83">
        <v>0.53592163000000004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 spans="1:20" x14ac:dyDescent="0.3">
      <c r="A105" s="15">
        <v>2083</v>
      </c>
      <c r="B105" s="79">
        <v>0.55195329999999998</v>
      </c>
      <c r="C105" s="74">
        <v>0.53819119999999998</v>
      </c>
      <c r="D105" s="24">
        <v>0.53407039999999995</v>
      </c>
      <c r="E105" s="18">
        <v>0.53132080000000004</v>
      </c>
      <c r="F105" s="24">
        <v>0.52566239999999997</v>
      </c>
      <c r="G105" s="83">
        <v>0.53520100000000004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 spans="1:20" x14ac:dyDescent="0.3">
      <c r="A106" s="15">
        <v>2084</v>
      </c>
      <c r="B106" s="79">
        <v>0.55137530000000001</v>
      </c>
      <c r="C106" s="74">
        <v>0.53730637000000003</v>
      </c>
      <c r="D106" s="24">
        <v>0.53296569999999999</v>
      </c>
      <c r="E106" s="18">
        <v>0.53027475000000002</v>
      </c>
      <c r="F106" s="24">
        <v>0.52428810000000003</v>
      </c>
      <c r="G106" s="83">
        <v>0.53399664000000002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 spans="1:20" x14ac:dyDescent="0.3">
      <c r="A107" s="15">
        <v>2085</v>
      </c>
      <c r="B107" s="79">
        <v>0.54988380000000003</v>
      </c>
      <c r="C107" s="74">
        <v>0.53635100000000002</v>
      </c>
      <c r="D107" s="24">
        <v>0.53164769999999995</v>
      </c>
      <c r="E107" s="18">
        <v>0.52916419999999997</v>
      </c>
      <c r="F107" s="24">
        <v>0.52245580000000003</v>
      </c>
      <c r="G107" s="83">
        <v>0.53369546000000001</v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 spans="1:20" x14ac:dyDescent="0.3">
      <c r="A108" s="15">
        <v>2086</v>
      </c>
      <c r="B108" s="79">
        <v>0.54882339999999996</v>
      </c>
      <c r="C108" s="74">
        <v>0.53552690000000003</v>
      </c>
      <c r="D108" s="24">
        <v>0.53103339999999999</v>
      </c>
      <c r="E108" s="18">
        <v>0.52788990000000002</v>
      </c>
      <c r="F108" s="24">
        <v>0.52161384</v>
      </c>
      <c r="G108" s="83">
        <v>0.53232360000000001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 spans="1:20" x14ac:dyDescent="0.3">
      <c r="A109" s="15">
        <v>2087</v>
      </c>
      <c r="B109" s="79">
        <v>0.54746103000000002</v>
      </c>
      <c r="C109" s="74">
        <v>0.53427570000000002</v>
      </c>
      <c r="D109" s="24">
        <v>0.52930045000000003</v>
      </c>
      <c r="E109" s="18">
        <v>0.52552639999999995</v>
      </c>
      <c r="F109" s="24">
        <v>0.5206847</v>
      </c>
      <c r="G109" s="83">
        <v>0.53116799999999997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 spans="1:20" x14ac:dyDescent="0.3">
      <c r="A110" s="15">
        <v>2088</v>
      </c>
      <c r="B110" s="79">
        <v>0.54622789999999999</v>
      </c>
      <c r="C110" s="74">
        <v>0.53311220000000004</v>
      </c>
      <c r="D110" s="24">
        <v>0.52757829999999994</v>
      </c>
      <c r="E110" s="18">
        <v>0.52445965999999999</v>
      </c>
      <c r="F110" s="24">
        <v>0.52008180000000004</v>
      </c>
      <c r="G110" s="83">
        <v>0.53039985999999995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 spans="1:20" x14ac:dyDescent="0.3">
      <c r="A111" s="15">
        <v>2089</v>
      </c>
      <c r="B111" s="79">
        <v>0.54575443000000001</v>
      </c>
      <c r="C111" s="74">
        <v>0.53154296000000001</v>
      </c>
      <c r="D111" s="24">
        <v>0.52608544000000002</v>
      </c>
      <c r="E111" s="18">
        <v>0.52333574999999999</v>
      </c>
      <c r="F111" s="24">
        <v>0.51894359999999995</v>
      </c>
      <c r="G111" s="83">
        <v>0.52916220000000003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 spans="1:20" x14ac:dyDescent="0.3">
      <c r="A112" s="78">
        <v>2090</v>
      </c>
      <c r="B112" s="79">
        <v>0.54493665999999996</v>
      </c>
      <c r="C112" s="74">
        <v>0.53052710000000003</v>
      </c>
      <c r="D112" s="24">
        <v>0.5247001</v>
      </c>
      <c r="E112" s="49">
        <v>0.51722520000000005</v>
      </c>
      <c r="F112" s="24">
        <v>0.51781670000000002</v>
      </c>
      <c r="G112" s="83">
        <v>0.52841780000000005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 spans="1:20" x14ac:dyDescent="0.3">
      <c r="A113" s="15">
        <v>2091</v>
      </c>
      <c r="B113" s="79">
        <v>0.54424024000000004</v>
      </c>
      <c r="C113" s="74">
        <v>0.52992629999999996</v>
      </c>
      <c r="D113" s="24">
        <v>0.52381515999999995</v>
      </c>
      <c r="E113" s="18">
        <v>0.51684549999999996</v>
      </c>
      <c r="F113" s="24">
        <v>0.51650154999999998</v>
      </c>
      <c r="G113" s="83">
        <v>0.52790576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1:20" x14ac:dyDescent="0.3">
      <c r="A114" s="15">
        <v>2092</v>
      </c>
      <c r="B114" s="79">
        <v>0.54397070000000003</v>
      </c>
      <c r="C114" s="74">
        <v>0.52926034</v>
      </c>
      <c r="D114" s="24">
        <v>0.52290040000000004</v>
      </c>
      <c r="E114" s="18">
        <v>0.51859975000000003</v>
      </c>
      <c r="F114" s="24">
        <v>0.51627064</v>
      </c>
      <c r="G114" s="83">
        <v>0.52772622999999996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1:20" x14ac:dyDescent="0.3">
      <c r="A115" s="15">
        <v>2093</v>
      </c>
      <c r="B115" s="79">
        <v>0.54430259999999997</v>
      </c>
      <c r="C115" s="74">
        <v>0.53108610000000001</v>
      </c>
      <c r="D115" s="24">
        <v>0.52348064999999999</v>
      </c>
      <c r="E115" s="18">
        <v>0.51842374000000002</v>
      </c>
      <c r="F115" s="24">
        <v>0.51563420000000004</v>
      </c>
      <c r="G115" s="83">
        <v>0.52690870000000001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1:20" x14ac:dyDescent="0.3">
      <c r="A116" s="15">
        <v>2094</v>
      </c>
      <c r="B116" s="79">
        <v>0.54416710000000001</v>
      </c>
      <c r="C116" s="74">
        <v>0.53138450000000004</v>
      </c>
      <c r="D116" s="24">
        <v>0.52328205000000005</v>
      </c>
      <c r="E116" s="18">
        <v>0.51943474999999995</v>
      </c>
      <c r="F116" s="24">
        <v>0.51515540000000004</v>
      </c>
      <c r="G116" s="83">
        <v>0.52838750000000001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 spans="1:20" x14ac:dyDescent="0.3">
      <c r="A117" s="15">
        <v>2095</v>
      </c>
      <c r="B117" s="79">
        <v>0.54366665999999997</v>
      </c>
      <c r="C117" s="74">
        <v>0.53103210000000001</v>
      </c>
      <c r="D117" s="24">
        <v>0.52299530000000005</v>
      </c>
      <c r="E117" s="18">
        <v>0.51955929999999995</v>
      </c>
      <c r="F117" s="24">
        <v>0.51571219999999995</v>
      </c>
      <c r="G117" s="83">
        <v>0.52788679999999999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 spans="1:20" x14ac:dyDescent="0.3">
      <c r="A118" s="15">
        <v>2096</v>
      </c>
      <c r="B118" s="79">
        <v>0.54407380000000005</v>
      </c>
      <c r="C118" s="74">
        <v>0.53144555999999998</v>
      </c>
      <c r="D118" s="24">
        <v>0.52395340000000001</v>
      </c>
      <c r="E118" s="18">
        <v>0.51996726000000004</v>
      </c>
      <c r="F118" s="24">
        <v>0.51659935999999995</v>
      </c>
      <c r="G118" s="83">
        <v>0.52710897000000001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 spans="1:20" x14ac:dyDescent="0.3">
      <c r="A119" s="15">
        <v>2097</v>
      </c>
      <c r="B119" s="79">
        <v>0.54497724999999997</v>
      </c>
      <c r="C119" s="74">
        <v>0.53361709999999996</v>
      </c>
      <c r="D119" s="24">
        <v>0.52475050000000001</v>
      </c>
      <c r="E119" s="18">
        <v>0.52257955</v>
      </c>
      <c r="F119" s="24">
        <v>0.51634186999999998</v>
      </c>
      <c r="G119" s="83">
        <v>0.52939546000000004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 spans="1:20" x14ac:dyDescent="0.3">
      <c r="A120" s="15">
        <v>2098</v>
      </c>
      <c r="B120" s="79">
        <v>0.54712813999999999</v>
      </c>
      <c r="C120" s="74">
        <v>0.5343793</v>
      </c>
      <c r="D120" s="24">
        <v>0.5282443</v>
      </c>
      <c r="E120" s="18">
        <v>0.52606094000000003</v>
      </c>
      <c r="F120" s="24">
        <v>0.51921729999999999</v>
      </c>
      <c r="G120" s="83">
        <v>0.53166270000000004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</row>
    <row r="121" spans="1:20" x14ac:dyDescent="0.3">
      <c r="A121" s="15">
        <v>2099</v>
      </c>
      <c r="B121" s="79">
        <v>0.54726123999999998</v>
      </c>
      <c r="C121" s="74">
        <v>0.53555730000000001</v>
      </c>
      <c r="D121" s="24">
        <v>0.52823394999999995</v>
      </c>
      <c r="E121" s="18">
        <v>0.52663689999999996</v>
      </c>
      <c r="F121" s="24">
        <v>0.52136355999999995</v>
      </c>
      <c r="G121" s="83">
        <v>0.53314779999999995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</row>
    <row r="122" spans="1:20" x14ac:dyDescent="0.3">
      <c r="A122" s="15">
        <v>2100</v>
      </c>
      <c r="B122" s="79">
        <v>0.54820584999999999</v>
      </c>
      <c r="C122" s="74">
        <v>0.53698849999999998</v>
      </c>
      <c r="D122" s="24">
        <v>0.53093016000000004</v>
      </c>
      <c r="E122" s="18">
        <v>0.53038949999999996</v>
      </c>
      <c r="F122" s="24">
        <v>0.5232038</v>
      </c>
      <c r="G122" s="83">
        <v>0.53346497000000004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 spans="1:20" x14ac:dyDescent="0.3">
      <c r="A123" s="15">
        <v>2101</v>
      </c>
      <c r="B123" s="79">
        <v>0.54809695000000003</v>
      </c>
      <c r="C123" s="74">
        <v>0.53619707000000005</v>
      </c>
      <c r="D123" s="24">
        <v>0.53075799999999995</v>
      </c>
      <c r="E123" s="18">
        <v>0.53004277</v>
      </c>
      <c r="F123" s="24">
        <v>0.52208584999999996</v>
      </c>
      <c r="G123" s="83">
        <v>0.53284556000000005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 spans="1:20" x14ac:dyDescent="0.3">
      <c r="A124" s="15">
        <v>2102</v>
      </c>
      <c r="B124" s="79">
        <v>0.54859210000000003</v>
      </c>
      <c r="C124" s="74">
        <v>0.53614664000000001</v>
      </c>
      <c r="D124" s="24">
        <v>0.53101710000000002</v>
      </c>
      <c r="E124" s="18">
        <v>0.52928370000000002</v>
      </c>
      <c r="F124" s="24">
        <v>0.52173566999999998</v>
      </c>
      <c r="G124" s="83">
        <v>0.53335549999999998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 spans="1:20" x14ac:dyDescent="0.3">
      <c r="A125" s="15">
        <v>2103</v>
      </c>
      <c r="B125" s="79">
        <v>0.54729145999999995</v>
      </c>
      <c r="C125" s="74">
        <v>0.53672580000000003</v>
      </c>
      <c r="D125" s="24">
        <v>0.53073210000000004</v>
      </c>
      <c r="E125" s="18">
        <v>0.52878119999999995</v>
      </c>
      <c r="F125" s="24">
        <v>0.51960329999999999</v>
      </c>
      <c r="G125" s="83">
        <v>0.53315539999999995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 spans="1:20" x14ac:dyDescent="0.3">
      <c r="A126" s="15">
        <v>2104</v>
      </c>
      <c r="B126" s="79">
        <v>0.54668945000000002</v>
      </c>
      <c r="C126" s="74">
        <v>0.5369507</v>
      </c>
      <c r="D126" s="24">
        <v>0.53041755999999995</v>
      </c>
      <c r="E126" s="18">
        <v>0.52861433999999996</v>
      </c>
      <c r="F126" s="24">
        <v>0.51872616999999999</v>
      </c>
      <c r="G126" s="83">
        <v>0.53231317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 spans="1:20" x14ac:dyDescent="0.3">
      <c r="A127" s="15">
        <v>2105</v>
      </c>
      <c r="B127" s="79">
        <v>0.54666775000000001</v>
      </c>
      <c r="C127" s="74">
        <v>0.53778530000000002</v>
      </c>
      <c r="D127" s="24">
        <v>0.53049004</v>
      </c>
      <c r="E127" s="18">
        <v>0.52847409999999995</v>
      </c>
      <c r="F127" s="24">
        <v>0.51887329999999998</v>
      </c>
      <c r="G127" s="83">
        <v>0.53206549999999997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 spans="1:20" x14ac:dyDescent="0.3">
      <c r="A128" s="15">
        <v>2106</v>
      </c>
      <c r="B128" s="79">
        <v>0.54590700000000003</v>
      </c>
      <c r="C128" s="74">
        <v>0.53790974999999996</v>
      </c>
      <c r="D128" s="24">
        <v>0.5306883</v>
      </c>
      <c r="E128" s="18">
        <v>0.52862609999999999</v>
      </c>
      <c r="F128" s="24">
        <v>0.51867883999999997</v>
      </c>
      <c r="G128" s="83">
        <v>0.53143180000000001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 spans="1:20" x14ac:dyDescent="0.3">
      <c r="A129" s="15">
        <v>2107</v>
      </c>
      <c r="B129" s="79">
        <v>0.54542904999999997</v>
      </c>
      <c r="C129" s="74">
        <v>0.53861535000000005</v>
      </c>
      <c r="D129" s="24">
        <v>0.52925730000000004</v>
      </c>
      <c r="E129" s="18">
        <v>0.52812550000000003</v>
      </c>
      <c r="F129" s="24">
        <v>0.51776670000000002</v>
      </c>
      <c r="G129" s="83">
        <v>0.53131240000000002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 spans="1:20" x14ac:dyDescent="0.3">
      <c r="A130" s="15">
        <v>2108</v>
      </c>
      <c r="B130" s="79">
        <v>0.54454296999999996</v>
      </c>
      <c r="C130" s="74">
        <v>0.53894794000000001</v>
      </c>
      <c r="D130" s="24">
        <v>0.53018350000000003</v>
      </c>
      <c r="E130" s="18">
        <v>0.52924110000000002</v>
      </c>
      <c r="F130" s="24">
        <v>0.51823039999999998</v>
      </c>
      <c r="G130" s="83">
        <v>0.53228489999999995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 spans="1:20" x14ac:dyDescent="0.3">
      <c r="A131" s="15">
        <v>2109</v>
      </c>
      <c r="B131" s="79">
        <v>0.5441897</v>
      </c>
      <c r="C131" s="74">
        <v>0.53863899999999998</v>
      </c>
      <c r="D131" s="24">
        <v>0.52998639999999997</v>
      </c>
      <c r="E131" s="18">
        <v>0.52841890000000002</v>
      </c>
      <c r="F131" s="24">
        <v>0.51674070000000005</v>
      </c>
      <c r="G131" s="83">
        <v>0.53201319999999996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 spans="1:20" x14ac:dyDescent="0.3">
      <c r="A132" s="15">
        <v>2110</v>
      </c>
      <c r="B132" s="79">
        <v>0.54331629999999997</v>
      </c>
      <c r="C132" s="74">
        <v>0.53808900000000004</v>
      </c>
      <c r="D132" s="24">
        <v>0.52884589999999998</v>
      </c>
      <c r="E132" s="18">
        <v>0.52734049999999999</v>
      </c>
      <c r="F132" s="24">
        <v>0.51702875000000004</v>
      </c>
      <c r="G132" s="83">
        <v>0.53311629999999999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 spans="1:20" x14ac:dyDescent="0.3">
      <c r="A133" s="15">
        <v>2111</v>
      </c>
      <c r="B133" s="79">
        <v>0.54420524999999997</v>
      </c>
      <c r="C133" s="74">
        <v>0.53941749999999999</v>
      </c>
      <c r="D133" s="24">
        <v>0.52990884000000005</v>
      </c>
      <c r="E133" s="18">
        <v>0.52771794999999999</v>
      </c>
      <c r="F133" s="24">
        <v>0.51765125999999995</v>
      </c>
      <c r="G133" s="83">
        <v>0.5327693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 x14ac:dyDescent="0.3">
      <c r="A134" s="15">
        <v>2112</v>
      </c>
      <c r="B134" s="79">
        <v>0.54389620000000005</v>
      </c>
      <c r="C134" s="74">
        <v>0.53915082999999997</v>
      </c>
      <c r="D134" s="24">
        <v>0.52941439999999995</v>
      </c>
      <c r="E134" s="18">
        <v>0.52640560000000003</v>
      </c>
      <c r="F134" s="24">
        <v>0.51776606000000003</v>
      </c>
      <c r="G134" s="83">
        <v>0.53225409999999995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 spans="1:20" x14ac:dyDescent="0.3">
      <c r="A135" s="15">
        <v>2113</v>
      </c>
      <c r="B135" s="79">
        <v>0.54427210000000004</v>
      </c>
      <c r="C135" s="74">
        <v>0.53926784000000005</v>
      </c>
      <c r="D135" s="24">
        <v>0.52916753000000005</v>
      </c>
      <c r="E135" s="18">
        <v>0.52651227</v>
      </c>
      <c r="F135" s="24">
        <v>0.51944500000000005</v>
      </c>
      <c r="G135" s="83">
        <v>0.5339777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 spans="1:20" x14ac:dyDescent="0.3">
      <c r="A136" s="15">
        <v>2114</v>
      </c>
      <c r="B136" s="79">
        <v>0.54413354000000003</v>
      </c>
      <c r="C136" s="74">
        <v>0.53831046999999999</v>
      </c>
      <c r="D136" s="24">
        <v>0.53107053000000004</v>
      </c>
      <c r="E136" s="18">
        <v>0.52652717000000004</v>
      </c>
      <c r="F136" s="24">
        <v>0.52113410000000004</v>
      </c>
      <c r="G136" s="83">
        <v>0.53366077000000001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 spans="1:20" x14ac:dyDescent="0.3">
      <c r="A137" s="15">
        <v>2115</v>
      </c>
      <c r="B137" s="79">
        <v>0.54431189999999996</v>
      </c>
      <c r="C137" s="74">
        <v>0.53871464999999996</v>
      </c>
      <c r="D137" s="24">
        <v>0.53053086999999999</v>
      </c>
      <c r="E137" s="18">
        <v>0.52586029999999995</v>
      </c>
      <c r="F137" s="24">
        <v>0.52131474</v>
      </c>
      <c r="G137" s="83">
        <v>0.53534570000000004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 spans="1:20" x14ac:dyDescent="0.3">
      <c r="A138" s="15">
        <v>2116</v>
      </c>
      <c r="B138" s="79">
        <v>0.54374400000000001</v>
      </c>
      <c r="C138" s="74">
        <v>0.5380315</v>
      </c>
      <c r="D138" s="24">
        <v>0.52992110000000003</v>
      </c>
      <c r="E138" s="18">
        <v>0.52554619999999996</v>
      </c>
      <c r="F138" s="24">
        <v>0.52051289999999995</v>
      </c>
      <c r="G138" s="83">
        <v>0.53519994000000004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 spans="1:20" x14ac:dyDescent="0.3">
      <c r="A139" s="15">
        <v>2117</v>
      </c>
      <c r="B139" s="79">
        <v>0.54396707</v>
      </c>
      <c r="C139" s="74">
        <v>0.53803190000000001</v>
      </c>
      <c r="D139" s="24">
        <v>0.53073950000000003</v>
      </c>
      <c r="E139" s="18">
        <v>0.52525670000000002</v>
      </c>
      <c r="F139" s="24">
        <v>0.52033680000000004</v>
      </c>
      <c r="G139" s="83">
        <v>0.53579929999999998</v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 spans="1:20" x14ac:dyDescent="0.3">
      <c r="A140" s="15">
        <v>2118</v>
      </c>
      <c r="B140" s="79">
        <v>0.54408895999999995</v>
      </c>
      <c r="C140" s="74">
        <v>0.53805999999999998</v>
      </c>
      <c r="D140" s="24">
        <v>0.53089070000000005</v>
      </c>
      <c r="E140" s="18">
        <v>0.52574235000000002</v>
      </c>
      <c r="F140" s="24">
        <v>0.52099439999999997</v>
      </c>
      <c r="G140" s="83">
        <v>0.5348754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 spans="1:20" x14ac:dyDescent="0.3">
      <c r="A141" s="15">
        <v>2119</v>
      </c>
      <c r="B141" s="79">
        <v>0.54462873999999994</v>
      </c>
      <c r="C141" s="74">
        <v>0.53881544000000003</v>
      </c>
      <c r="D141" s="24">
        <v>0.5310781</v>
      </c>
      <c r="E141" s="18">
        <v>0.52402959999999998</v>
      </c>
      <c r="F141" s="24">
        <v>0.52134734000000005</v>
      </c>
      <c r="G141" s="83">
        <v>0.53453404000000004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 spans="1:20" x14ac:dyDescent="0.3">
      <c r="A142" s="15">
        <v>2120</v>
      </c>
      <c r="B142" s="79">
        <v>0.54473424000000004</v>
      </c>
      <c r="C142" s="74">
        <v>0.53710480000000005</v>
      </c>
      <c r="D142" s="24">
        <v>0.53058689999999997</v>
      </c>
      <c r="E142" s="18">
        <v>0.52430509999999997</v>
      </c>
      <c r="F142" s="24">
        <v>0.52155423000000001</v>
      </c>
      <c r="G142" s="83">
        <v>0.53517859999999995</v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 spans="1:20" x14ac:dyDescent="0.3">
      <c r="A143" s="15">
        <v>2121</v>
      </c>
      <c r="B143" s="79">
        <v>0.54559385999999999</v>
      </c>
      <c r="C143" s="74">
        <v>0.53847630000000002</v>
      </c>
      <c r="D143" s="24">
        <v>0.53119380000000005</v>
      </c>
      <c r="E143" s="18">
        <v>0.52316134999999997</v>
      </c>
      <c r="F143" s="24">
        <v>0.52338969999999996</v>
      </c>
      <c r="G143" s="83">
        <v>0.53583705000000004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 spans="1:20" x14ac:dyDescent="0.3">
      <c r="A144" s="15">
        <v>2122</v>
      </c>
      <c r="B144" s="79">
        <v>0.54546607000000003</v>
      </c>
      <c r="C144" s="74">
        <v>0.53889229999999999</v>
      </c>
      <c r="D144" s="24">
        <v>0.53097355000000002</v>
      </c>
      <c r="E144" s="18">
        <v>0.52296370000000003</v>
      </c>
      <c r="F144" s="24">
        <v>0.52326830000000002</v>
      </c>
      <c r="G144" s="83">
        <v>0.53708434000000005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 spans="1:20" x14ac:dyDescent="0.3">
      <c r="A145" s="15">
        <v>2123</v>
      </c>
      <c r="B145" s="79">
        <v>0.54714180000000001</v>
      </c>
      <c r="C145" s="74">
        <v>0.53898630000000003</v>
      </c>
      <c r="D145" s="24">
        <v>0.5328041</v>
      </c>
      <c r="E145" s="18">
        <v>0.5239047</v>
      </c>
      <c r="F145" s="24">
        <v>0.52568499999999996</v>
      </c>
      <c r="G145" s="83">
        <v>0.53846260000000001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 spans="1:20" x14ac:dyDescent="0.3">
      <c r="A146" s="15">
        <v>2124</v>
      </c>
      <c r="B146" s="79">
        <v>0.54718469999999997</v>
      </c>
      <c r="C146" s="74">
        <v>0.53999436000000001</v>
      </c>
      <c r="D146" s="24">
        <v>0.53250176000000005</v>
      </c>
      <c r="E146" s="18">
        <v>0.52456049999999999</v>
      </c>
      <c r="F146" s="24">
        <v>0.52661866000000002</v>
      </c>
      <c r="G146" s="83">
        <v>0.53921730000000001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 spans="1:20" x14ac:dyDescent="0.3">
      <c r="A147" s="15">
        <v>2125</v>
      </c>
      <c r="B147" s="79">
        <v>0.54772955000000001</v>
      </c>
      <c r="C147" s="74">
        <v>0.54028989999999999</v>
      </c>
      <c r="D147" s="24">
        <v>0.53224265999999998</v>
      </c>
      <c r="E147" s="18">
        <v>0.52407503</v>
      </c>
      <c r="F147" s="24">
        <v>0.52770360000000005</v>
      </c>
      <c r="G147" s="83">
        <v>0.53963369999999999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 spans="1:20" x14ac:dyDescent="0.3">
      <c r="A148" s="15">
        <v>2126</v>
      </c>
      <c r="B148" s="79">
        <v>0.54772127000000004</v>
      </c>
      <c r="C148" s="74">
        <v>0.54089695000000004</v>
      </c>
      <c r="D148" s="24">
        <v>0.53398409999999996</v>
      </c>
      <c r="E148" s="18">
        <v>0.52641165000000001</v>
      </c>
      <c r="F148" s="24">
        <v>0.52901129999999996</v>
      </c>
      <c r="G148" s="83">
        <v>0.54184489999999996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 spans="1:20" x14ac:dyDescent="0.3">
      <c r="A149" s="15">
        <v>2127</v>
      </c>
      <c r="B149" s="79">
        <v>0.54731505999999996</v>
      </c>
      <c r="C149" s="74">
        <v>0.54058839999999997</v>
      </c>
      <c r="D149" s="24">
        <v>0.53315219999999997</v>
      </c>
      <c r="E149" s="18">
        <v>0.52608359999999998</v>
      </c>
      <c r="F149" s="24">
        <v>0.52988504999999997</v>
      </c>
      <c r="G149" s="83">
        <v>0.54112386999999995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 spans="1:20" x14ac:dyDescent="0.3">
      <c r="A150" s="15">
        <v>2128</v>
      </c>
      <c r="B150" s="79">
        <v>0.54719709999999999</v>
      </c>
      <c r="C150" s="74">
        <v>0.54052440000000002</v>
      </c>
      <c r="D150" s="24">
        <v>0.53357429999999995</v>
      </c>
      <c r="E150" s="18">
        <v>0.52447235999999997</v>
      </c>
      <c r="F150" s="24">
        <v>0.53055920000000001</v>
      </c>
      <c r="G150" s="83">
        <v>0.54072374000000001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 spans="1:20" x14ac:dyDescent="0.3">
      <c r="A151" s="15">
        <v>2129</v>
      </c>
      <c r="B151" s="79">
        <v>0.54709649999999999</v>
      </c>
      <c r="C151" s="74">
        <v>0.53980059999999996</v>
      </c>
      <c r="D151" s="24">
        <v>0.53334649999999995</v>
      </c>
      <c r="E151" s="18">
        <v>0.52454840000000003</v>
      </c>
      <c r="F151" s="24">
        <v>0.53117824000000002</v>
      </c>
      <c r="G151" s="83">
        <v>0.54053693999999997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  <row r="152" spans="1:20" x14ac:dyDescent="0.3">
      <c r="A152" s="15">
        <v>2130</v>
      </c>
      <c r="B152" s="79">
        <v>0.54718672999999995</v>
      </c>
      <c r="C152" s="74">
        <v>0.54033845999999996</v>
      </c>
      <c r="D152" s="24">
        <v>0.5326765</v>
      </c>
      <c r="E152" s="18">
        <v>0.52383374999999999</v>
      </c>
      <c r="F152" s="24">
        <v>0.53153455000000005</v>
      </c>
      <c r="G152" s="83">
        <v>0.54025369999999995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</row>
    <row r="153" spans="1:20" x14ac:dyDescent="0.3">
      <c r="A153" s="15">
        <v>2131</v>
      </c>
      <c r="B153" s="79">
        <v>0.54795400000000005</v>
      </c>
      <c r="C153" s="74">
        <v>0.54084520000000003</v>
      </c>
      <c r="D153" s="24">
        <v>0.53413016000000002</v>
      </c>
      <c r="E153" s="18">
        <v>0.5251268</v>
      </c>
      <c r="F153" s="24">
        <v>0.53264206999999997</v>
      </c>
      <c r="G153" s="83">
        <v>0.54221976000000005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</row>
    <row r="154" spans="1:20" x14ac:dyDescent="0.3">
      <c r="A154" s="15">
        <v>2132</v>
      </c>
      <c r="B154" s="79">
        <v>0.5486569</v>
      </c>
      <c r="C154" s="74">
        <v>0.53975605999999998</v>
      </c>
      <c r="D154" s="24">
        <v>0.53300077000000001</v>
      </c>
      <c r="E154" s="18">
        <v>0.52327716000000002</v>
      </c>
      <c r="F154" s="24">
        <v>0.53254336000000002</v>
      </c>
      <c r="G154" s="83">
        <v>0.54107254999999999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</row>
    <row r="155" spans="1:20" x14ac:dyDescent="0.3">
      <c r="A155" s="15">
        <v>2133</v>
      </c>
      <c r="B155" s="79">
        <v>0.54905660000000001</v>
      </c>
      <c r="C155" s="74">
        <v>0.54033624999999996</v>
      </c>
      <c r="D155" s="24">
        <v>0.53108674</v>
      </c>
      <c r="E155" s="18">
        <v>0.52078990000000003</v>
      </c>
      <c r="F155" s="24">
        <v>0.53253850000000003</v>
      </c>
      <c r="G155" s="83">
        <v>0.54042570000000001</v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</row>
    <row r="156" spans="1:20" x14ac:dyDescent="0.3">
      <c r="A156" s="15">
        <v>2134</v>
      </c>
      <c r="B156" s="79">
        <v>0.54951315999999994</v>
      </c>
      <c r="C156" s="74">
        <v>0.54006810000000005</v>
      </c>
      <c r="D156" s="24">
        <v>0.53059009999999995</v>
      </c>
      <c r="E156" s="18">
        <v>0.52091664000000004</v>
      </c>
      <c r="F156" s="24">
        <v>0.53208290000000003</v>
      </c>
      <c r="G156" s="83">
        <v>0.54036649999999997</v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</row>
    <row r="157" spans="1:20" x14ac:dyDescent="0.3">
      <c r="A157" s="15">
        <v>2135</v>
      </c>
      <c r="B157" s="79">
        <v>0.54919399999999996</v>
      </c>
      <c r="C157" s="74">
        <v>0.54000020000000004</v>
      </c>
      <c r="D157" s="24">
        <v>0.53055479999999999</v>
      </c>
      <c r="E157" s="18">
        <v>0.52013354999999994</v>
      </c>
      <c r="F157" s="24">
        <v>0.53093279999999998</v>
      </c>
      <c r="G157" s="83">
        <v>0.53937270000000004</v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</row>
    <row r="158" spans="1:20" x14ac:dyDescent="0.3">
      <c r="A158" s="15">
        <v>2136</v>
      </c>
      <c r="B158" s="79">
        <v>0.54869634</v>
      </c>
      <c r="C158" s="74">
        <v>0.53974869999999997</v>
      </c>
      <c r="D158" s="24">
        <v>0.53089344999999999</v>
      </c>
      <c r="E158" s="18">
        <v>0.51955359999999995</v>
      </c>
      <c r="F158" s="24">
        <v>0.53008467000000004</v>
      </c>
      <c r="G158" s="83">
        <v>0.53892870000000004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</row>
    <row r="159" spans="1:20" x14ac:dyDescent="0.3">
      <c r="A159" s="15">
        <v>2137</v>
      </c>
      <c r="B159" s="79">
        <v>0.54938399999999998</v>
      </c>
      <c r="C159" s="74">
        <v>0.53942710000000005</v>
      </c>
      <c r="D159" s="24">
        <v>0.53091580000000005</v>
      </c>
      <c r="E159" s="18">
        <v>0.51980669999999995</v>
      </c>
      <c r="F159" s="24">
        <v>0.53027849999999999</v>
      </c>
      <c r="G159" s="83">
        <v>0.53748083000000002</v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</row>
    <row r="160" spans="1:20" x14ac:dyDescent="0.3">
      <c r="A160" s="15">
        <v>2138</v>
      </c>
      <c r="B160" s="79">
        <v>0.54937899999999995</v>
      </c>
      <c r="C160" s="74">
        <v>0.53989540000000003</v>
      </c>
      <c r="D160" s="24">
        <v>0.53010170000000001</v>
      </c>
      <c r="E160" s="18">
        <v>0.51948079999999996</v>
      </c>
      <c r="F160" s="24">
        <v>0.52950660000000005</v>
      </c>
      <c r="G160" s="83">
        <v>0.53780740000000005</v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 spans="1:20" x14ac:dyDescent="0.3">
      <c r="A161" s="15">
        <v>2139</v>
      </c>
      <c r="B161" s="79">
        <v>0.54982156000000004</v>
      </c>
      <c r="C161" s="74">
        <v>0.54028909999999997</v>
      </c>
      <c r="D161" s="24">
        <v>0.53021954999999998</v>
      </c>
      <c r="E161" s="18">
        <v>0.51959443000000005</v>
      </c>
      <c r="F161" s="24">
        <v>0.52892760000000005</v>
      </c>
      <c r="G161" s="83">
        <v>0.53757279999999996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</row>
    <row r="162" spans="1:20" x14ac:dyDescent="0.3">
      <c r="A162" s="15">
        <v>2140</v>
      </c>
      <c r="B162" s="79">
        <v>0.55075717000000002</v>
      </c>
      <c r="C162" s="74">
        <v>0.54111160000000003</v>
      </c>
      <c r="D162" s="24">
        <v>0.53170189999999995</v>
      </c>
      <c r="E162" s="18">
        <v>0.52176359999999999</v>
      </c>
      <c r="F162" s="24">
        <v>0.52968919999999997</v>
      </c>
      <c r="G162" s="83">
        <v>0.53828849999999995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</row>
    <row r="163" spans="1:20" x14ac:dyDescent="0.3">
      <c r="A163" s="15">
        <v>2141</v>
      </c>
      <c r="B163" s="79">
        <v>0.55119490000000004</v>
      </c>
      <c r="C163" s="74">
        <v>0.54148680000000005</v>
      </c>
      <c r="D163" s="24">
        <v>0.53315305999999996</v>
      </c>
      <c r="E163" s="18">
        <v>0.52119970000000004</v>
      </c>
      <c r="F163" s="24">
        <v>0.53137449999999997</v>
      </c>
      <c r="G163" s="83">
        <v>0.53823129999999997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</row>
    <row r="164" spans="1:20" x14ac:dyDescent="0.3">
      <c r="A164" s="15">
        <v>2142</v>
      </c>
      <c r="B164" s="79">
        <v>0.55212103999999995</v>
      </c>
      <c r="C164" s="74">
        <v>0.54187220000000003</v>
      </c>
      <c r="D164" s="24">
        <v>0.53184739999999997</v>
      </c>
      <c r="E164" s="18">
        <v>0.5223255</v>
      </c>
      <c r="F164" s="24">
        <v>0.53270850000000003</v>
      </c>
      <c r="G164" s="83">
        <v>0.53849053000000002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</row>
    <row r="165" spans="1:20" x14ac:dyDescent="0.3">
      <c r="A165" s="15">
        <v>2143</v>
      </c>
      <c r="B165" s="79">
        <v>0.55282503000000005</v>
      </c>
      <c r="C165" s="74">
        <v>0.54171955999999999</v>
      </c>
      <c r="D165" s="24">
        <v>0.53366530000000001</v>
      </c>
      <c r="E165" s="18">
        <v>0.52334700000000001</v>
      </c>
      <c r="F165" s="24">
        <v>0.53516710000000001</v>
      </c>
      <c r="G165" s="83">
        <v>0.53918449999999996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</row>
    <row r="166" spans="1:20" x14ac:dyDescent="0.3">
      <c r="A166" s="15">
        <v>2144</v>
      </c>
      <c r="B166" s="79">
        <v>0.55257719999999999</v>
      </c>
      <c r="C166" s="74">
        <v>0.54217630000000006</v>
      </c>
      <c r="D166" s="24">
        <v>0.53484739999999997</v>
      </c>
      <c r="E166" s="18">
        <v>0.5252848</v>
      </c>
      <c r="F166" s="24">
        <v>0.53566044999999995</v>
      </c>
      <c r="G166" s="83">
        <v>0.53890510000000003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</row>
    <row r="167" spans="1:20" x14ac:dyDescent="0.3">
      <c r="A167" s="15">
        <v>2145</v>
      </c>
      <c r="B167" s="79">
        <v>0.55265019999999998</v>
      </c>
      <c r="C167" s="74">
        <v>0.54241382999999999</v>
      </c>
      <c r="D167" s="24">
        <v>0.53598389999999996</v>
      </c>
      <c r="E167" s="18">
        <v>0.52522210000000003</v>
      </c>
      <c r="F167" s="24">
        <v>0.53704953</v>
      </c>
      <c r="G167" s="83">
        <v>0.54001759999999999</v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</row>
    <row r="168" spans="1:20" x14ac:dyDescent="0.3">
      <c r="A168" s="15">
        <v>2146</v>
      </c>
      <c r="B168" s="79">
        <v>0.55202233999999994</v>
      </c>
      <c r="C168" s="74">
        <v>0.54220027000000004</v>
      </c>
      <c r="D168" s="24">
        <v>0.53562279999999995</v>
      </c>
      <c r="E168" s="18">
        <v>0.52475240000000001</v>
      </c>
      <c r="F168" s="24">
        <v>0.53595053999999998</v>
      </c>
      <c r="G168" s="83">
        <v>0.54004479999999999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</row>
    <row r="169" spans="1:20" x14ac:dyDescent="0.3">
      <c r="A169" s="15">
        <v>2147</v>
      </c>
      <c r="B169" s="79">
        <v>0.55163914000000003</v>
      </c>
      <c r="C169" s="74">
        <v>0.54305250000000005</v>
      </c>
      <c r="D169" s="24">
        <v>0.53574836000000003</v>
      </c>
      <c r="E169" s="18">
        <v>0.52488022999999995</v>
      </c>
      <c r="F169" s="24">
        <v>0.53633980000000003</v>
      </c>
      <c r="G169" s="83">
        <v>0.54099463999999997</v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</row>
    <row r="170" spans="1:20" x14ac:dyDescent="0.3">
      <c r="A170" s="15">
        <v>2148</v>
      </c>
      <c r="B170" s="79">
        <v>0.55263600000000002</v>
      </c>
      <c r="C170" s="74">
        <v>0.54361205999999995</v>
      </c>
      <c r="D170" s="24">
        <v>0.53623980000000004</v>
      </c>
      <c r="E170" s="18">
        <v>0.5278332</v>
      </c>
      <c r="F170" s="24">
        <v>0.53634079999999995</v>
      </c>
      <c r="G170" s="83">
        <v>0.54146970000000005</v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</row>
    <row r="171" spans="1:20" x14ac:dyDescent="0.3">
      <c r="A171" s="15">
        <v>2149</v>
      </c>
      <c r="B171" s="79">
        <v>0.55138169999999997</v>
      </c>
      <c r="C171" s="74">
        <v>0.54241890000000004</v>
      </c>
      <c r="D171" s="24">
        <v>0.53613703999999995</v>
      </c>
      <c r="E171" s="18">
        <v>0.52749336000000002</v>
      </c>
      <c r="F171" s="24">
        <v>0.53724664</v>
      </c>
      <c r="G171" s="83">
        <v>0.53983179999999997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</row>
    <row r="172" spans="1:20" x14ac:dyDescent="0.3">
      <c r="A172" s="15">
        <v>2150</v>
      </c>
      <c r="B172" s="79">
        <v>0.55067986000000002</v>
      </c>
      <c r="C172" s="74">
        <v>0.54148006000000004</v>
      </c>
      <c r="D172" s="24">
        <v>0.53729260000000001</v>
      </c>
      <c r="E172" s="18">
        <v>0.5282829</v>
      </c>
      <c r="F172" s="24">
        <v>0.53743320000000006</v>
      </c>
      <c r="G172" s="83">
        <v>0.53960514000000004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</row>
    <row r="173" spans="1:20" x14ac:dyDescent="0.3">
      <c r="A173" s="15">
        <v>2151</v>
      </c>
      <c r="B173" s="79">
        <v>0.55071939999999997</v>
      </c>
      <c r="C173" s="74">
        <v>0.54146623999999999</v>
      </c>
      <c r="D173" s="24">
        <v>0.53872589999999998</v>
      </c>
      <c r="E173" s="18">
        <v>0.52882530000000005</v>
      </c>
      <c r="F173" s="24">
        <v>0.53708480000000003</v>
      </c>
      <c r="G173" s="83">
        <v>0.53987969999999996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</row>
    <row r="174" spans="1:20" x14ac:dyDescent="0.3">
      <c r="A174" s="15">
        <v>2152</v>
      </c>
      <c r="B174" s="79">
        <v>0.54984224000000004</v>
      </c>
      <c r="C174" s="74">
        <v>0.54111790000000004</v>
      </c>
      <c r="D174" s="24">
        <v>0.53959363999999999</v>
      </c>
      <c r="E174" s="18">
        <v>0.52885340000000003</v>
      </c>
      <c r="F174" s="24">
        <v>0.53617614999999996</v>
      </c>
      <c r="G174" s="83">
        <v>0.53976239999999998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</row>
    <row r="175" spans="1:20" x14ac:dyDescent="0.3">
      <c r="A175" s="15">
        <v>2153</v>
      </c>
      <c r="B175" s="79">
        <v>0.54879639999999996</v>
      </c>
      <c r="C175" s="74">
        <v>0.54016989999999998</v>
      </c>
      <c r="D175" s="24">
        <v>0.53966530000000001</v>
      </c>
      <c r="E175" s="18">
        <v>0.52990490000000001</v>
      </c>
      <c r="F175" s="24">
        <v>0.53670483999999996</v>
      </c>
      <c r="G175" s="83">
        <v>0.53981369999999995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</row>
    <row r="176" spans="1:20" x14ac:dyDescent="0.3">
      <c r="A176" s="15">
        <v>2154</v>
      </c>
      <c r="B176" s="79">
        <v>0.5481916</v>
      </c>
      <c r="C176" s="74">
        <v>0.53927373999999995</v>
      </c>
      <c r="D176" s="24">
        <v>0.54037166000000003</v>
      </c>
      <c r="E176" s="18">
        <v>0.52987359999999994</v>
      </c>
      <c r="F176" s="24">
        <v>0.53733319999999996</v>
      </c>
      <c r="G176" s="83">
        <v>0.53987353999999999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</row>
    <row r="177" spans="1:20" x14ac:dyDescent="0.3">
      <c r="A177" s="15">
        <v>2155</v>
      </c>
      <c r="B177" s="79">
        <v>0.54797536000000002</v>
      </c>
      <c r="C177" s="74">
        <v>0.53882909999999995</v>
      </c>
      <c r="D177" s="24">
        <v>0.54007095000000005</v>
      </c>
      <c r="E177" s="18">
        <v>0.52922579999999997</v>
      </c>
      <c r="F177" s="24">
        <v>0.53762670000000001</v>
      </c>
      <c r="G177" s="83">
        <v>0.53961820000000005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</row>
    <row r="178" spans="1:20" x14ac:dyDescent="0.3">
      <c r="A178" s="15">
        <v>2156</v>
      </c>
      <c r="B178" s="79">
        <v>0.54746430000000001</v>
      </c>
      <c r="C178" s="74">
        <v>0.53873115999999999</v>
      </c>
      <c r="D178" s="24">
        <v>0.54022384000000001</v>
      </c>
      <c r="E178" s="18">
        <v>0.52953130000000004</v>
      </c>
      <c r="F178" s="24">
        <v>0.5368098</v>
      </c>
      <c r="G178" s="83">
        <v>0.53883046000000001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</row>
    <row r="179" spans="1:20" x14ac:dyDescent="0.3">
      <c r="A179" s="15">
        <v>2157</v>
      </c>
      <c r="B179" s="79">
        <v>0.54785059999999997</v>
      </c>
      <c r="C179" s="74">
        <v>0.53873676000000004</v>
      </c>
      <c r="D179" s="24">
        <v>0.54085660000000002</v>
      </c>
      <c r="E179" s="18">
        <v>0.53020460000000003</v>
      </c>
      <c r="F179" s="24">
        <v>0.53834660000000001</v>
      </c>
      <c r="G179" s="83">
        <v>0.54082626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</row>
    <row r="180" spans="1:20" x14ac:dyDescent="0.3">
      <c r="A180" s="15">
        <v>2158</v>
      </c>
      <c r="B180" s="79">
        <v>0.54837084000000003</v>
      </c>
      <c r="C180" s="74">
        <v>0.53817976000000001</v>
      </c>
      <c r="D180" s="24">
        <v>0.542045</v>
      </c>
      <c r="E180" s="18">
        <v>0.53088515999999997</v>
      </c>
      <c r="F180" s="24">
        <v>0.53856623000000003</v>
      </c>
      <c r="G180" s="83">
        <v>0.54133980000000004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 spans="1:20" x14ac:dyDescent="0.3">
      <c r="A181" s="15">
        <v>2159</v>
      </c>
      <c r="B181" s="79">
        <v>0.54875830000000003</v>
      </c>
      <c r="C181" s="74">
        <v>0.53808814000000005</v>
      </c>
      <c r="D181" s="24">
        <v>0.54269654000000001</v>
      </c>
      <c r="E181" s="18">
        <v>0.52972940000000002</v>
      </c>
      <c r="F181" s="24">
        <v>0.54170430000000003</v>
      </c>
      <c r="G181" s="83">
        <v>0.54152215000000004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 spans="1:20" x14ac:dyDescent="0.3">
      <c r="A182" s="15">
        <v>2160</v>
      </c>
      <c r="B182" s="79">
        <v>0.54909189999999997</v>
      </c>
      <c r="C182" s="74">
        <v>0.53940343999999996</v>
      </c>
      <c r="D182" s="24">
        <v>0.54465719999999995</v>
      </c>
      <c r="E182" s="18">
        <v>0.53043467</v>
      </c>
      <c r="F182" s="24">
        <v>0.54172209999999998</v>
      </c>
      <c r="G182" s="83">
        <v>0.54154586999999998</v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 spans="1:20" x14ac:dyDescent="0.3">
      <c r="A183" s="15">
        <v>2161</v>
      </c>
      <c r="B183" s="79">
        <v>0.54890419999999995</v>
      </c>
      <c r="C183" s="74">
        <v>0.53884960000000004</v>
      </c>
      <c r="D183" s="24">
        <v>0.54410917000000003</v>
      </c>
      <c r="E183" s="18">
        <v>0.53040189999999998</v>
      </c>
      <c r="F183" s="24">
        <v>0.54148470000000004</v>
      </c>
      <c r="G183" s="83">
        <v>0.54050743999999995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 spans="1:20" x14ac:dyDescent="0.3">
      <c r="A184" s="15">
        <v>2162</v>
      </c>
      <c r="B184" s="79">
        <v>0.54915720000000001</v>
      </c>
      <c r="C184" s="74">
        <v>0.53959506999999995</v>
      </c>
      <c r="D184" s="24">
        <v>0.54443560000000002</v>
      </c>
      <c r="E184" s="18">
        <v>0.53078669999999994</v>
      </c>
      <c r="F184" s="24">
        <v>0.54161559999999997</v>
      </c>
      <c r="G184" s="83">
        <v>0.53929839999999996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 spans="1:20" x14ac:dyDescent="0.3">
      <c r="A185" s="15">
        <v>2163</v>
      </c>
      <c r="B185" s="79">
        <v>0.54823272999999995</v>
      </c>
      <c r="C185" s="74">
        <v>0.54006153000000001</v>
      </c>
      <c r="D185" s="24">
        <v>0.54411679999999996</v>
      </c>
      <c r="E185" s="18">
        <v>0.53182850000000004</v>
      </c>
      <c r="F185" s="24">
        <v>0.54141927000000001</v>
      </c>
      <c r="G185" s="83">
        <v>0.53930489999999998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 spans="1:20" x14ac:dyDescent="0.3">
      <c r="A186" s="15">
        <v>2164</v>
      </c>
      <c r="B186" s="79">
        <v>0.54748850000000004</v>
      </c>
      <c r="C186" s="74">
        <v>0.53901690000000002</v>
      </c>
      <c r="D186" s="24">
        <v>0.54422574999999995</v>
      </c>
      <c r="E186" s="18">
        <v>0.53156780000000003</v>
      </c>
      <c r="F186" s="24">
        <v>0.54140820000000001</v>
      </c>
      <c r="G186" s="83">
        <v>0.53851439999999995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 spans="1:20" x14ac:dyDescent="0.3">
      <c r="A187" s="15">
        <v>2165</v>
      </c>
      <c r="B187" s="79">
        <v>0.54710024999999995</v>
      </c>
      <c r="C187" s="74">
        <v>0.53972830000000005</v>
      </c>
      <c r="D187" s="24">
        <v>0.54415374999999999</v>
      </c>
      <c r="E187" s="18">
        <v>0.53144139999999995</v>
      </c>
      <c r="F187" s="24">
        <v>0.53953563999999998</v>
      </c>
      <c r="G187" s="83">
        <v>0.5377748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 spans="1:20" x14ac:dyDescent="0.3">
      <c r="A188" s="15">
        <v>2166</v>
      </c>
      <c r="B188" s="79">
        <v>0.54697680000000004</v>
      </c>
      <c r="C188" s="74">
        <v>0.53950690000000001</v>
      </c>
      <c r="D188" s="24">
        <v>0.54410833000000003</v>
      </c>
      <c r="E188" s="18">
        <v>0.53179323999999994</v>
      </c>
      <c r="F188" s="24">
        <v>0.53937959999999996</v>
      </c>
      <c r="G188" s="83">
        <v>0.53726125000000002</v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 spans="1:20" x14ac:dyDescent="0.3">
      <c r="A189" s="15">
        <v>2167</v>
      </c>
      <c r="B189" s="79">
        <v>0.54610289999999995</v>
      </c>
      <c r="C189" s="74">
        <v>0.53922700000000001</v>
      </c>
      <c r="D189" s="24">
        <v>0.54407877000000004</v>
      </c>
      <c r="E189" s="18">
        <v>0.53230949999999999</v>
      </c>
      <c r="F189" s="24">
        <v>0.53902119999999998</v>
      </c>
      <c r="G189" s="83">
        <v>0.53721326999999996</v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 spans="1:20" x14ac:dyDescent="0.3">
      <c r="A190" s="15">
        <v>2168</v>
      </c>
      <c r="B190" s="79">
        <v>0.54498860000000005</v>
      </c>
      <c r="C190" s="74">
        <v>0.53949190000000002</v>
      </c>
      <c r="D190" s="24">
        <v>0.54509585999999999</v>
      </c>
      <c r="E190" s="18">
        <v>0.5319277</v>
      </c>
      <c r="F190" s="24">
        <v>0.53909189999999996</v>
      </c>
      <c r="G190" s="83">
        <v>0.53637475000000001</v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 spans="1:20" x14ac:dyDescent="0.3">
      <c r="A191" s="15">
        <v>2169</v>
      </c>
      <c r="B191" s="79">
        <v>0.54535639999999996</v>
      </c>
      <c r="C191" s="74">
        <v>0.54046340000000004</v>
      </c>
      <c r="D191" s="24">
        <v>0.54532820000000004</v>
      </c>
      <c r="E191" s="18">
        <v>0.53061013999999995</v>
      </c>
      <c r="F191" s="24">
        <v>0.53948580000000002</v>
      </c>
      <c r="G191" s="83">
        <v>0.53744760000000003</v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 spans="1:20" x14ac:dyDescent="0.3">
      <c r="A192" s="15">
        <v>2170</v>
      </c>
      <c r="B192" s="79">
        <v>0.54629486999999999</v>
      </c>
      <c r="C192" s="74">
        <v>0.54146510000000003</v>
      </c>
      <c r="D192" s="24">
        <v>0.54533580000000004</v>
      </c>
      <c r="E192" s="18">
        <v>0.53043293999999996</v>
      </c>
      <c r="F192" s="24">
        <v>0.54121680000000005</v>
      </c>
      <c r="G192" s="83">
        <v>0.53800159999999997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 spans="1:20" x14ac:dyDescent="0.3">
      <c r="A193" s="15">
        <v>2171</v>
      </c>
      <c r="B193" s="79">
        <v>0.54575200000000001</v>
      </c>
      <c r="C193" s="74">
        <v>0.54020760000000001</v>
      </c>
      <c r="D193" s="24">
        <v>0.54483280000000001</v>
      </c>
      <c r="E193" s="18">
        <v>0.53037990000000002</v>
      </c>
      <c r="F193" s="24">
        <v>0.54195625000000003</v>
      </c>
      <c r="G193" s="83">
        <v>0.53652489999999997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 spans="1:20" x14ac:dyDescent="0.3">
      <c r="A194" s="15">
        <v>2172</v>
      </c>
      <c r="B194" s="79">
        <v>0.54579352999999997</v>
      </c>
      <c r="C194" s="74">
        <v>0.53921470000000005</v>
      </c>
      <c r="D194" s="24">
        <v>0.54374080000000002</v>
      </c>
      <c r="E194" s="18">
        <v>0.52939117000000002</v>
      </c>
      <c r="F194" s="24">
        <v>0.54250419999999999</v>
      </c>
      <c r="G194" s="83">
        <v>0.53647630000000002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 spans="1:20" x14ac:dyDescent="0.3">
      <c r="A195" s="15">
        <v>2173</v>
      </c>
      <c r="B195" s="79">
        <v>0.54651207000000002</v>
      </c>
      <c r="C195" s="74">
        <v>0.53798413</v>
      </c>
      <c r="D195" s="24">
        <v>0.54504450000000004</v>
      </c>
      <c r="E195" s="18">
        <v>0.52969664000000005</v>
      </c>
      <c r="F195" s="24">
        <v>0.54438450000000005</v>
      </c>
      <c r="G195" s="83">
        <v>0.53631910000000005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 spans="1:20" x14ac:dyDescent="0.3">
      <c r="A196" s="15">
        <v>2174</v>
      </c>
      <c r="B196" s="79">
        <v>0.5467109</v>
      </c>
      <c r="C196" s="74">
        <v>0.53936870000000003</v>
      </c>
      <c r="D196" s="24">
        <v>0.54576760000000002</v>
      </c>
      <c r="E196" s="18">
        <v>0.53033125000000003</v>
      </c>
      <c r="F196" s="24">
        <v>0.5444523</v>
      </c>
      <c r="G196" s="83">
        <v>0.53683776000000005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 spans="1:20" x14ac:dyDescent="0.3">
      <c r="A197" s="15">
        <v>2175</v>
      </c>
      <c r="B197" s="79">
        <v>0.54729989999999995</v>
      </c>
      <c r="C197" s="74">
        <v>0.53843660000000004</v>
      </c>
      <c r="D197" s="24">
        <v>0.54541355000000002</v>
      </c>
      <c r="E197" s="18">
        <v>0.53054946999999997</v>
      </c>
      <c r="F197" s="24">
        <v>0.54348839999999998</v>
      </c>
      <c r="G197" s="83">
        <v>0.53688259999999999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 spans="1:20" x14ac:dyDescent="0.3">
      <c r="A198" s="15">
        <v>2176</v>
      </c>
      <c r="B198" s="79">
        <v>0.54671292999999999</v>
      </c>
      <c r="C198" s="74">
        <v>0.53830409999999995</v>
      </c>
      <c r="D198" s="24">
        <v>0.54478629999999995</v>
      </c>
      <c r="E198" s="18">
        <v>0.52993590000000002</v>
      </c>
      <c r="F198" s="24">
        <v>0.54339813999999997</v>
      </c>
      <c r="G198" s="83">
        <v>0.53706706000000004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 spans="1:20" x14ac:dyDescent="0.3">
      <c r="A199" s="15">
        <v>2177</v>
      </c>
      <c r="B199" s="79">
        <v>0.54641839999999997</v>
      </c>
      <c r="C199" s="74">
        <v>0.5373888</v>
      </c>
      <c r="D199" s="24">
        <v>0.54373859999999996</v>
      </c>
      <c r="E199" s="18">
        <v>0.53041530000000003</v>
      </c>
      <c r="F199" s="24">
        <v>0.54392419999999997</v>
      </c>
      <c r="G199" s="83">
        <v>0.53707939999999998</v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 spans="1:20" x14ac:dyDescent="0.3">
      <c r="A200" s="15">
        <v>2178</v>
      </c>
      <c r="B200" s="79">
        <v>0.54742639999999998</v>
      </c>
      <c r="C200" s="74">
        <v>0.53843350000000001</v>
      </c>
      <c r="D200" s="24">
        <v>0.54441859999999997</v>
      </c>
      <c r="E200" s="18">
        <v>0.53041612999999999</v>
      </c>
      <c r="F200" s="24">
        <v>0.54469529999999999</v>
      </c>
      <c r="G200" s="83">
        <v>0.53757630000000001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 spans="1:20" x14ac:dyDescent="0.3">
      <c r="A201" s="15">
        <v>2179</v>
      </c>
      <c r="B201" s="79">
        <v>0.54987620000000004</v>
      </c>
      <c r="C201" s="74">
        <v>0.53949499999999995</v>
      </c>
      <c r="D201" s="24">
        <v>0.54562319999999997</v>
      </c>
      <c r="E201" s="18">
        <v>0.53086542999999997</v>
      </c>
      <c r="F201" s="24">
        <v>0.54989684000000005</v>
      </c>
      <c r="G201" s="83">
        <v>0.53976159999999995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 spans="1:20" x14ac:dyDescent="0.3">
      <c r="A202" s="15">
        <v>2180</v>
      </c>
      <c r="B202" s="79">
        <v>0.55026673999999998</v>
      </c>
      <c r="C202" s="74">
        <v>0.54120670000000004</v>
      </c>
      <c r="D202" s="24">
        <v>0.54555505999999998</v>
      </c>
      <c r="E202" s="18">
        <v>0.53213770000000005</v>
      </c>
      <c r="F202" s="24">
        <v>0.54949605000000001</v>
      </c>
      <c r="G202" s="83">
        <v>0.53935979999999994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 spans="1:20" x14ac:dyDescent="0.3">
      <c r="A203" s="15">
        <v>2181</v>
      </c>
      <c r="B203" s="79">
        <v>0.54914229999999997</v>
      </c>
      <c r="C203" s="74">
        <v>0.54004467</v>
      </c>
      <c r="D203" s="24">
        <v>0.54479975000000003</v>
      </c>
      <c r="E203" s="18">
        <v>0.53083809999999998</v>
      </c>
      <c r="F203" s="24">
        <v>0.54898374999999999</v>
      </c>
      <c r="G203" s="83">
        <v>0.5381359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 spans="1:20" x14ac:dyDescent="0.3">
      <c r="A204" s="15">
        <v>2182</v>
      </c>
      <c r="B204" s="79">
        <v>0.54859625999999995</v>
      </c>
      <c r="C204" s="74">
        <v>0.5399332</v>
      </c>
      <c r="D204" s="24">
        <v>0.54463470000000003</v>
      </c>
      <c r="E204" s="18">
        <v>0.52970399999999995</v>
      </c>
      <c r="F204" s="24">
        <v>0.54723580000000005</v>
      </c>
      <c r="G204" s="83">
        <v>0.53756344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 spans="1:20" x14ac:dyDescent="0.3">
      <c r="A205" s="15">
        <v>2183</v>
      </c>
      <c r="B205" s="79">
        <v>0.54759734999999998</v>
      </c>
      <c r="C205" s="74">
        <v>0.53881495999999995</v>
      </c>
      <c r="D205" s="24">
        <v>0.54277359999999997</v>
      </c>
      <c r="E205" s="18">
        <v>0.52980850000000002</v>
      </c>
      <c r="F205" s="24">
        <v>0.54653660000000004</v>
      </c>
      <c r="G205" s="83">
        <v>0.53676769999999996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 spans="1:20" x14ac:dyDescent="0.3">
      <c r="A206" s="15">
        <v>2184</v>
      </c>
      <c r="B206" s="79">
        <v>0.54654179999999997</v>
      </c>
      <c r="C206" s="74">
        <v>0.53800099999999995</v>
      </c>
      <c r="D206" s="24">
        <v>0.54248434000000001</v>
      </c>
      <c r="E206" s="18">
        <v>0.52919130000000003</v>
      </c>
      <c r="F206" s="24">
        <v>0.54416240000000005</v>
      </c>
      <c r="G206" s="83">
        <v>0.53506710000000002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 spans="1:20" x14ac:dyDescent="0.3">
      <c r="A207" s="15">
        <v>2185</v>
      </c>
      <c r="B207" s="79">
        <v>0.54704450000000004</v>
      </c>
      <c r="C207" s="74">
        <v>0.53813060000000001</v>
      </c>
      <c r="D207" s="24">
        <v>0.54468006000000002</v>
      </c>
      <c r="E207" s="18">
        <v>0.52934369999999997</v>
      </c>
      <c r="F207" s="24">
        <v>0.54715100000000005</v>
      </c>
      <c r="G207" s="83">
        <v>0.53430206000000002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 spans="1:20" x14ac:dyDescent="0.3">
      <c r="A208" s="15">
        <v>2186</v>
      </c>
      <c r="B208" s="79">
        <v>0.54655149999999997</v>
      </c>
      <c r="C208" s="74">
        <v>0.53763914000000002</v>
      </c>
      <c r="D208" s="24">
        <v>0.54429024000000004</v>
      </c>
      <c r="E208" s="18">
        <v>0.52936740000000004</v>
      </c>
      <c r="F208" s="24">
        <v>0.54637780000000002</v>
      </c>
      <c r="G208" s="83">
        <v>0.53285324999999994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 spans="1:20" x14ac:dyDescent="0.3">
      <c r="A209" s="15">
        <v>2187</v>
      </c>
      <c r="B209" s="79">
        <v>0.54882969999999998</v>
      </c>
      <c r="C209" s="74">
        <v>0.53945540000000003</v>
      </c>
      <c r="D209" s="24">
        <v>0.54513979999999995</v>
      </c>
      <c r="E209" s="18">
        <v>0.53152805999999997</v>
      </c>
      <c r="F209" s="24">
        <v>0.54805630000000005</v>
      </c>
      <c r="G209" s="83">
        <v>0.53327420000000003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 spans="1:20" x14ac:dyDescent="0.3">
      <c r="A210" s="15">
        <v>2188</v>
      </c>
      <c r="B210" s="79">
        <v>0.54852425999999999</v>
      </c>
      <c r="C210" s="74">
        <v>0.53952544999999996</v>
      </c>
      <c r="D210" s="24">
        <v>0.54509839999999998</v>
      </c>
      <c r="E210" s="18">
        <v>0.53128450000000005</v>
      </c>
      <c r="F210" s="24">
        <v>0.547037</v>
      </c>
      <c r="G210" s="83">
        <v>0.5325067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 spans="1:20" x14ac:dyDescent="0.3">
      <c r="A211" s="15">
        <v>2189</v>
      </c>
      <c r="B211" s="79">
        <v>0.54915199999999997</v>
      </c>
      <c r="C211" s="74">
        <v>0.54007090000000002</v>
      </c>
      <c r="D211" s="24">
        <v>0.54600099999999996</v>
      </c>
      <c r="E211" s="18">
        <v>0.53253799999999996</v>
      </c>
      <c r="F211" s="24">
        <v>0.54752009999999995</v>
      </c>
      <c r="G211" s="83">
        <v>0.53495230000000005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 spans="1:20" x14ac:dyDescent="0.3">
      <c r="A212" s="15">
        <v>2190</v>
      </c>
      <c r="B212" s="79">
        <v>0.54971000000000003</v>
      </c>
      <c r="C212" s="74">
        <v>0.54023690000000002</v>
      </c>
      <c r="D212" s="24">
        <v>0.54456749999999998</v>
      </c>
      <c r="E212" s="18">
        <v>0.53096469999999996</v>
      </c>
      <c r="F212" s="24">
        <v>0.54853759999999996</v>
      </c>
      <c r="G212" s="83">
        <v>0.53517663000000004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 spans="1:20" x14ac:dyDescent="0.3">
      <c r="A213" s="15">
        <v>2191</v>
      </c>
      <c r="B213" s="79">
        <v>0.54937239999999998</v>
      </c>
      <c r="C213" s="74">
        <v>0.53982085000000002</v>
      </c>
      <c r="D213" s="24">
        <v>0.54374679999999997</v>
      </c>
      <c r="E213" s="18">
        <v>0.52995055999999996</v>
      </c>
      <c r="F213" s="24">
        <v>0.54735650000000002</v>
      </c>
      <c r="G213" s="83">
        <v>0.53487609999999997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 spans="1:20" x14ac:dyDescent="0.3">
      <c r="A214" s="15">
        <v>2192</v>
      </c>
      <c r="B214" s="79">
        <v>0.54878130000000003</v>
      </c>
      <c r="C214" s="74">
        <v>0.53893709999999995</v>
      </c>
      <c r="D214" s="24">
        <v>0.54272944000000001</v>
      </c>
      <c r="E214" s="18">
        <v>0.52912587</v>
      </c>
      <c r="F214" s="24">
        <v>0.54594403999999996</v>
      </c>
      <c r="G214" s="83">
        <v>0.53452940000000004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 spans="1:20" x14ac:dyDescent="0.3">
      <c r="A215" s="15">
        <v>2193</v>
      </c>
      <c r="B215" s="79">
        <v>0.54876672999999998</v>
      </c>
      <c r="C215" s="74">
        <v>0.53986440000000002</v>
      </c>
      <c r="D215" s="24">
        <v>0.54265169999999996</v>
      </c>
      <c r="E215" s="18">
        <v>0.52901310000000001</v>
      </c>
      <c r="F215" s="24">
        <v>0.54544780000000004</v>
      </c>
      <c r="G215" s="83">
        <v>0.53472792999999996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 spans="1:20" x14ac:dyDescent="0.3">
      <c r="A216" s="15">
        <v>2194</v>
      </c>
      <c r="B216" s="79">
        <v>0.54931529999999995</v>
      </c>
      <c r="C216" s="74">
        <v>0.53931534000000003</v>
      </c>
      <c r="D216" s="24">
        <v>0.54254924999999998</v>
      </c>
      <c r="E216" s="18">
        <v>0.53040039999999999</v>
      </c>
      <c r="F216" s="24">
        <v>0.54551136</v>
      </c>
      <c r="G216" s="83">
        <v>0.53521733999999999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 spans="1:20" x14ac:dyDescent="0.3">
      <c r="A217" s="15">
        <v>2195</v>
      </c>
      <c r="B217" s="79">
        <v>0.54899569999999998</v>
      </c>
      <c r="C217" s="74">
        <v>0.53921569999999996</v>
      </c>
      <c r="D217" s="24">
        <v>0.5424059</v>
      </c>
      <c r="E217" s="18">
        <v>0.53034806000000001</v>
      </c>
      <c r="F217" s="24">
        <v>0.54483649999999995</v>
      </c>
      <c r="G217" s="83">
        <v>0.53505933000000006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 spans="1:20" x14ac:dyDescent="0.3">
      <c r="A218" s="15">
        <v>2196</v>
      </c>
      <c r="B218" s="79">
        <v>0.54963360000000006</v>
      </c>
      <c r="C218" s="74">
        <v>0.54050195000000001</v>
      </c>
      <c r="D218" s="24">
        <v>0.54270969999999996</v>
      </c>
      <c r="E218" s="18">
        <v>0.53019229999999995</v>
      </c>
      <c r="F218" s="24">
        <v>0.54417249999999995</v>
      </c>
      <c r="G218" s="83">
        <v>0.53440803000000003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 spans="1:20" x14ac:dyDescent="0.3">
      <c r="A219" s="15">
        <v>2197</v>
      </c>
      <c r="B219" s="79">
        <v>0.55010700000000001</v>
      </c>
      <c r="C219" s="74">
        <v>0.54087459999999998</v>
      </c>
      <c r="D219" s="24">
        <v>0.54335109999999998</v>
      </c>
      <c r="E219" s="18">
        <v>0.52990139999999997</v>
      </c>
      <c r="F219" s="24">
        <v>0.5456683</v>
      </c>
      <c r="G219" s="83">
        <v>0.53461396999999999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 spans="1:20" x14ac:dyDescent="0.3">
      <c r="A220" s="15">
        <v>2198</v>
      </c>
      <c r="B220" s="79">
        <v>0.55239499999999997</v>
      </c>
      <c r="C220" s="74">
        <v>0.54344239999999999</v>
      </c>
      <c r="D220" s="24">
        <v>0.54501425999999997</v>
      </c>
      <c r="E220" s="18">
        <v>0.52981173999999998</v>
      </c>
      <c r="F220" s="24">
        <v>0.5483616</v>
      </c>
      <c r="G220" s="83">
        <v>0.53640469999999996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 spans="1:20" x14ac:dyDescent="0.3">
      <c r="A221" s="15">
        <v>2199</v>
      </c>
      <c r="B221" s="79">
        <v>0.55173605999999997</v>
      </c>
      <c r="C221" s="74">
        <v>0.54274975999999997</v>
      </c>
      <c r="D221" s="24">
        <v>0.54580110000000004</v>
      </c>
      <c r="E221" s="18">
        <v>0.52915400000000001</v>
      </c>
      <c r="F221" s="24">
        <v>0.54801803999999998</v>
      </c>
      <c r="G221" s="83">
        <v>0.53582907000000002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 spans="1:20" x14ac:dyDescent="0.3">
      <c r="A222" s="15">
        <v>2200</v>
      </c>
      <c r="B222" s="79">
        <v>0.55111560000000004</v>
      </c>
      <c r="C222" s="74">
        <v>0.54292554000000004</v>
      </c>
      <c r="D222" s="24">
        <v>0.54716900000000002</v>
      </c>
      <c r="E222" s="18">
        <v>0.5301342</v>
      </c>
      <c r="F222" s="24">
        <v>0.54715930000000002</v>
      </c>
      <c r="G222" s="83">
        <v>0.53726536000000003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 spans="1:20" x14ac:dyDescent="0.3">
      <c r="A223" s="15">
        <v>2201</v>
      </c>
      <c r="B223" s="79">
        <v>0.55205139999999997</v>
      </c>
      <c r="C223" s="74">
        <v>0.54488329999999996</v>
      </c>
      <c r="D223" s="24">
        <v>0.55007410000000001</v>
      </c>
      <c r="E223" s="18">
        <v>0.53371674000000002</v>
      </c>
      <c r="F223" s="24">
        <v>0.54874040000000002</v>
      </c>
      <c r="G223" s="83">
        <v>0.54056559999999998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 spans="1:20" x14ac:dyDescent="0.3">
      <c r="A224" s="15">
        <v>2202</v>
      </c>
      <c r="B224" s="79">
        <v>0.55150129999999997</v>
      </c>
      <c r="C224" s="74">
        <v>0.54478139999999997</v>
      </c>
      <c r="D224" s="24">
        <v>0.55046930000000005</v>
      </c>
      <c r="E224" s="18">
        <v>0.53451349999999997</v>
      </c>
      <c r="F224" s="24">
        <v>0.54798789999999997</v>
      </c>
      <c r="G224" s="83">
        <v>0.54043149999999995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 spans="1:20" x14ac:dyDescent="0.3">
      <c r="A225" s="15">
        <v>2203</v>
      </c>
      <c r="B225" s="79">
        <v>0.54778486000000004</v>
      </c>
      <c r="C225" s="74">
        <v>0.54235374999999997</v>
      </c>
      <c r="D225" s="24">
        <v>0.54774414999999999</v>
      </c>
      <c r="E225" s="18">
        <v>0.53183170000000002</v>
      </c>
      <c r="F225" s="24">
        <v>0.54552626999999998</v>
      </c>
      <c r="G225" s="83">
        <v>0.53882410000000003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 spans="1:20" x14ac:dyDescent="0.3">
      <c r="A226" s="15">
        <v>2204</v>
      </c>
      <c r="B226" s="79">
        <v>0.54699810000000004</v>
      </c>
      <c r="C226" s="74">
        <v>0.54076360000000001</v>
      </c>
      <c r="D226" s="24">
        <v>0.54460260000000005</v>
      </c>
      <c r="E226" s="18">
        <v>0.53069390000000005</v>
      </c>
      <c r="F226" s="24">
        <v>0.54438065999999996</v>
      </c>
      <c r="G226" s="83">
        <v>0.53772264999999997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 spans="1:20" x14ac:dyDescent="0.3">
      <c r="A227" s="15">
        <v>2205</v>
      </c>
      <c r="B227" s="79">
        <v>0.54634625000000003</v>
      </c>
      <c r="C227" s="74">
        <v>0.5383907</v>
      </c>
      <c r="D227" s="24">
        <v>0.54337745999999998</v>
      </c>
      <c r="E227" s="18">
        <v>0.53038525999999997</v>
      </c>
      <c r="F227" s="24">
        <v>0.54382249999999999</v>
      </c>
      <c r="G227" s="83">
        <v>0.53679560000000004</v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 spans="1:20" x14ac:dyDescent="0.3">
      <c r="A228" s="15">
        <v>2206</v>
      </c>
      <c r="B228" s="79">
        <v>0.54554075000000002</v>
      </c>
      <c r="C228" s="74">
        <v>0.53669540000000004</v>
      </c>
      <c r="D228" s="24">
        <v>0.54306840000000001</v>
      </c>
      <c r="E228" s="18">
        <v>0.52951749999999997</v>
      </c>
      <c r="F228" s="24">
        <v>0.54313250000000002</v>
      </c>
      <c r="G228" s="83">
        <v>0.5361802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 spans="1:20" x14ac:dyDescent="0.3">
      <c r="A229" s="15">
        <v>2207</v>
      </c>
      <c r="B229" s="79">
        <v>0.54572593999999996</v>
      </c>
      <c r="C229" s="74">
        <v>0.53685269999999996</v>
      </c>
      <c r="D229" s="24">
        <v>0.54303539999999995</v>
      </c>
      <c r="E229" s="18">
        <v>0.52962989999999999</v>
      </c>
      <c r="F229" s="24">
        <v>0.54362900000000003</v>
      </c>
      <c r="G229" s="83">
        <v>0.53541919999999998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 spans="1:20" x14ac:dyDescent="0.3">
      <c r="A230" s="15">
        <v>2208</v>
      </c>
      <c r="B230" s="79">
        <v>0.54487609999999997</v>
      </c>
      <c r="C230" s="74">
        <v>0.53680074</v>
      </c>
      <c r="D230" s="24">
        <v>0.54125124000000002</v>
      </c>
      <c r="E230" s="18">
        <v>0.52801140000000002</v>
      </c>
      <c r="F230" s="24">
        <v>0.54221313999999998</v>
      </c>
      <c r="G230" s="83">
        <v>0.53470516000000001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 spans="1:20" x14ac:dyDescent="0.3">
      <c r="A231" s="15">
        <v>2209</v>
      </c>
      <c r="B231" s="79">
        <v>0.54377573999999995</v>
      </c>
      <c r="C231" s="74">
        <v>0.53674690000000003</v>
      </c>
      <c r="D231" s="24">
        <v>0.54113560000000005</v>
      </c>
      <c r="E231" s="18">
        <v>0.52672165999999998</v>
      </c>
      <c r="F231" s="24">
        <v>0.54195669999999996</v>
      </c>
      <c r="G231" s="83">
        <v>0.53406125000000004</v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 spans="1:20" x14ac:dyDescent="0.3">
      <c r="A232" s="15">
        <v>2210</v>
      </c>
      <c r="B232" s="79">
        <v>0.54180609999999996</v>
      </c>
      <c r="C232" s="74">
        <v>0.53694600000000003</v>
      </c>
      <c r="D232" s="24">
        <v>0.54028887000000003</v>
      </c>
      <c r="E232" s="18">
        <v>0.52527225</v>
      </c>
      <c r="F232" s="24">
        <v>0.54149455000000002</v>
      </c>
      <c r="G232" s="83">
        <v>0.53343280000000004</v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 spans="1:20" x14ac:dyDescent="0.3">
      <c r="A233" s="15">
        <v>2211</v>
      </c>
      <c r="B233" s="79">
        <v>0.54280930000000005</v>
      </c>
      <c r="C233" s="74">
        <v>0.5367345</v>
      </c>
      <c r="D233" s="24">
        <v>0.5402226</v>
      </c>
      <c r="E233" s="18">
        <v>0.52510380000000001</v>
      </c>
      <c r="F233" s="24">
        <v>0.54091869999999997</v>
      </c>
      <c r="G233" s="83">
        <v>0.53299560000000001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 spans="1:20" x14ac:dyDescent="0.3">
      <c r="A234" s="15">
        <v>2212</v>
      </c>
      <c r="B234" s="79">
        <v>0.54218155000000001</v>
      </c>
      <c r="C234" s="74">
        <v>0.53626764000000005</v>
      </c>
      <c r="D234" s="24">
        <v>0.54011439999999999</v>
      </c>
      <c r="E234" s="18">
        <v>0.52452129999999997</v>
      </c>
      <c r="F234" s="24">
        <v>0.5406185</v>
      </c>
      <c r="G234" s="83">
        <v>0.53205170000000002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 spans="1:20" x14ac:dyDescent="0.3">
      <c r="A235" s="15">
        <v>2213</v>
      </c>
      <c r="B235" s="79">
        <v>0.54200435000000002</v>
      </c>
      <c r="C235" s="74">
        <v>0.53623222999999998</v>
      </c>
      <c r="D235" s="24">
        <v>0.5389813</v>
      </c>
      <c r="E235" s="18">
        <v>0.52372339999999995</v>
      </c>
      <c r="F235" s="24">
        <v>0.54088044000000002</v>
      </c>
      <c r="G235" s="83">
        <v>0.53155180000000002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 spans="1:20" x14ac:dyDescent="0.3">
      <c r="A236" s="15">
        <v>2214</v>
      </c>
      <c r="B236" s="79">
        <v>0.54244400000000004</v>
      </c>
      <c r="C236" s="74">
        <v>0.53672089999999995</v>
      </c>
      <c r="D236" s="24">
        <v>0.53837305000000002</v>
      </c>
      <c r="E236" s="18">
        <v>0.52316165000000003</v>
      </c>
      <c r="F236" s="24">
        <v>0.54156570000000004</v>
      </c>
      <c r="G236" s="83">
        <v>0.52937559999999995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 spans="1:20" x14ac:dyDescent="0.3">
      <c r="A237" s="15">
        <v>2215</v>
      </c>
      <c r="B237" s="79">
        <v>0.54198420000000003</v>
      </c>
      <c r="C237" s="74">
        <v>0.53635924999999995</v>
      </c>
      <c r="D237" s="24">
        <v>0.53808975000000003</v>
      </c>
      <c r="E237" s="18">
        <v>0.52256303999999998</v>
      </c>
      <c r="F237" s="24">
        <v>0.54111339999999997</v>
      </c>
      <c r="G237" s="83">
        <v>0.52876126999999995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 spans="1:20" x14ac:dyDescent="0.3">
      <c r="A238" s="15">
        <v>2216</v>
      </c>
      <c r="B238" s="79">
        <v>0.54248976999999998</v>
      </c>
      <c r="C238" s="74">
        <v>0.53507700000000002</v>
      </c>
      <c r="D238" s="24">
        <v>0.53693736000000003</v>
      </c>
      <c r="E238" s="18">
        <v>0.52197950000000004</v>
      </c>
      <c r="F238" s="24">
        <v>0.53879434000000004</v>
      </c>
      <c r="G238" s="83">
        <v>0.5276343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 spans="1:20" x14ac:dyDescent="0.3">
      <c r="A239" s="15">
        <v>2217</v>
      </c>
      <c r="B239" s="79">
        <v>0.54205890000000001</v>
      </c>
      <c r="C239" s="74">
        <v>0.53490470000000001</v>
      </c>
      <c r="D239" s="24">
        <v>0.53727409999999998</v>
      </c>
      <c r="E239" s="18">
        <v>0.52251159999999996</v>
      </c>
      <c r="F239" s="24">
        <v>0.53771939999999996</v>
      </c>
      <c r="G239" s="83">
        <v>0.52679366000000005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 spans="1:20" x14ac:dyDescent="0.3">
      <c r="A240" s="15">
        <v>2218</v>
      </c>
      <c r="B240" s="79">
        <v>0.54315113999999998</v>
      </c>
      <c r="C240" s="74">
        <v>0.53570709999999999</v>
      </c>
      <c r="D240" s="24">
        <v>0.53920245</v>
      </c>
      <c r="E240" s="18">
        <v>0.52302879999999996</v>
      </c>
      <c r="F240" s="24">
        <v>0.53910184000000005</v>
      </c>
      <c r="G240" s="83">
        <v>0.52754279999999998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 spans="1:20" x14ac:dyDescent="0.3">
      <c r="A241" s="15">
        <v>2219</v>
      </c>
      <c r="B241" s="79">
        <v>0.54217729999999997</v>
      </c>
      <c r="C241" s="74">
        <v>0.53683239999999999</v>
      </c>
      <c r="D241" s="24">
        <v>0.54017170000000003</v>
      </c>
      <c r="E241" s="18">
        <v>0.52395153000000005</v>
      </c>
      <c r="F241" s="24">
        <v>0.53984310000000002</v>
      </c>
      <c r="G241" s="83">
        <v>0.52758170000000004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 spans="1:20" x14ac:dyDescent="0.3">
      <c r="A242" s="15">
        <v>2220</v>
      </c>
      <c r="B242" s="79">
        <v>0.54195700000000002</v>
      </c>
      <c r="C242" s="74">
        <v>0.53751075000000004</v>
      </c>
      <c r="D242" s="24">
        <v>0.54105890000000001</v>
      </c>
      <c r="E242" s="18">
        <v>0.52384615000000001</v>
      </c>
      <c r="F242" s="24">
        <v>0.54198780000000002</v>
      </c>
      <c r="G242" s="83">
        <v>0.52827084000000002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 spans="1:20" x14ac:dyDescent="0.3">
      <c r="A243" s="15">
        <v>2221</v>
      </c>
      <c r="B243" s="79">
        <v>0.54210570000000002</v>
      </c>
      <c r="C243" s="74">
        <v>0.53889569999999998</v>
      </c>
      <c r="D243" s="24">
        <v>0.54211509999999996</v>
      </c>
      <c r="E243" s="18">
        <v>0.52493909999999999</v>
      </c>
      <c r="F243" s="24">
        <v>0.54310035999999995</v>
      </c>
      <c r="G243" s="83">
        <v>0.52868380000000004</v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 spans="1:20" x14ac:dyDescent="0.3">
      <c r="A244" s="15">
        <v>2222</v>
      </c>
      <c r="B244" s="79">
        <v>0.5438636</v>
      </c>
      <c r="C244" s="74">
        <v>0.53966270000000005</v>
      </c>
      <c r="D244" s="24">
        <v>0.54335100000000003</v>
      </c>
      <c r="E244" s="18">
        <v>0.52660894000000003</v>
      </c>
      <c r="F244" s="24">
        <v>0.54473406000000002</v>
      </c>
      <c r="G244" s="83">
        <v>0.52857416999999995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 spans="1:20" x14ac:dyDescent="0.3">
      <c r="A245" s="15">
        <v>2223</v>
      </c>
      <c r="B245" s="79">
        <v>0.54276574</v>
      </c>
      <c r="C245" s="74">
        <v>0.53914695999999995</v>
      </c>
      <c r="D245" s="24">
        <v>0.54428900000000002</v>
      </c>
      <c r="E245" s="18">
        <v>0.52598469999999997</v>
      </c>
      <c r="F245" s="24">
        <v>0.54473450000000001</v>
      </c>
      <c r="G245" s="83">
        <v>0.52804850000000003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 spans="1:20" x14ac:dyDescent="0.3">
      <c r="A246" s="15">
        <v>2224</v>
      </c>
      <c r="B246" s="79">
        <v>0.54256386000000001</v>
      </c>
      <c r="C246" s="74">
        <v>0.53768380000000005</v>
      </c>
      <c r="D246" s="24">
        <v>0.54498625000000001</v>
      </c>
      <c r="E246" s="18">
        <v>0.52769529999999998</v>
      </c>
      <c r="F246" s="24">
        <v>0.54438644999999997</v>
      </c>
      <c r="G246" s="83">
        <v>0.52912736000000005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 spans="1:20" x14ac:dyDescent="0.3">
      <c r="A247" s="15">
        <v>2225</v>
      </c>
      <c r="B247" s="79">
        <v>0.5429969</v>
      </c>
      <c r="C247" s="74">
        <v>0.53816770000000003</v>
      </c>
      <c r="D247" s="24">
        <v>0.54514589999999996</v>
      </c>
      <c r="E247" s="18">
        <v>0.52688617000000004</v>
      </c>
      <c r="F247" s="24">
        <v>0.54454769999999997</v>
      </c>
      <c r="G247" s="83">
        <v>0.52825239999999996</v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 spans="1:20" x14ac:dyDescent="0.3">
      <c r="A248" s="15">
        <v>2226</v>
      </c>
      <c r="B248" s="79">
        <v>0.54425570000000001</v>
      </c>
      <c r="C248" s="74">
        <v>0.54080810000000001</v>
      </c>
      <c r="D248" s="24">
        <v>0.54655359999999997</v>
      </c>
      <c r="E248" s="18">
        <v>0.5283291</v>
      </c>
      <c r="F248" s="24">
        <v>0.54424304000000001</v>
      </c>
      <c r="G248" s="83">
        <v>0.52960620000000003</v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 spans="1:20" x14ac:dyDescent="0.3">
      <c r="A249" s="15">
        <v>2227</v>
      </c>
      <c r="B249" s="79">
        <v>0.54364650000000003</v>
      </c>
      <c r="C249" s="74">
        <v>0.53916790000000003</v>
      </c>
      <c r="D249" s="24">
        <v>0.54605939999999997</v>
      </c>
      <c r="E249" s="18">
        <v>0.52856479999999995</v>
      </c>
      <c r="F249" s="24">
        <v>0.54384060000000001</v>
      </c>
      <c r="G249" s="83">
        <v>0.52815866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 spans="1:20" x14ac:dyDescent="0.3">
      <c r="A250" s="15">
        <v>2228</v>
      </c>
      <c r="B250" s="79">
        <v>0.54302393999999998</v>
      </c>
      <c r="C250" s="74">
        <v>0.53889799999999999</v>
      </c>
      <c r="D250" s="24">
        <v>0.54683196999999995</v>
      </c>
      <c r="E250" s="18">
        <v>0.52960890000000005</v>
      </c>
      <c r="F250" s="24">
        <v>0.54473316999999999</v>
      </c>
      <c r="G250" s="83">
        <v>0.52819234000000004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 spans="1:20" x14ac:dyDescent="0.3">
      <c r="A251" s="15">
        <v>2229</v>
      </c>
      <c r="B251" s="79">
        <v>0.54354184999999999</v>
      </c>
      <c r="C251" s="74">
        <v>0.53993033999999995</v>
      </c>
      <c r="D251" s="24">
        <v>0.54859453000000002</v>
      </c>
      <c r="E251" s="18">
        <v>0.52987329999999999</v>
      </c>
      <c r="F251" s="24">
        <v>0.54527170000000003</v>
      </c>
      <c r="G251" s="83">
        <v>0.52872925999999998</v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 spans="1:20" x14ac:dyDescent="0.3">
      <c r="A252" s="15">
        <v>2230</v>
      </c>
      <c r="B252" s="79">
        <v>0.54295369999999998</v>
      </c>
      <c r="C252" s="74">
        <v>0.53944146999999998</v>
      </c>
      <c r="D252" s="24">
        <v>0.54824865</v>
      </c>
      <c r="E252" s="18">
        <v>0.52938350000000001</v>
      </c>
      <c r="F252" s="24">
        <v>0.54480969999999995</v>
      </c>
      <c r="G252" s="83">
        <v>0.52889330000000001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 spans="1:20" x14ac:dyDescent="0.3">
      <c r="A253" s="15">
        <v>2231</v>
      </c>
      <c r="B253" s="79">
        <v>0.54390495999999999</v>
      </c>
      <c r="C253" s="74">
        <v>0.53972757000000005</v>
      </c>
      <c r="D253" s="24">
        <v>0.54992114999999997</v>
      </c>
      <c r="E253" s="18">
        <v>0.53262394999999996</v>
      </c>
      <c r="F253" s="24">
        <v>0.54685605000000004</v>
      </c>
      <c r="G253" s="83">
        <v>0.53050697000000002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 spans="1:20" x14ac:dyDescent="0.3">
      <c r="A254" s="15">
        <v>2232</v>
      </c>
      <c r="B254" s="79">
        <v>0.54384582999999997</v>
      </c>
      <c r="C254" s="74">
        <v>0.53940469999999996</v>
      </c>
      <c r="D254" s="24">
        <v>0.54913650000000003</v>
      </c>
      <c r="E254" s="18">
        <v>0.53114766000000002</v>
      </c>
      <c r="F254" s="24">
        <v>0.54631960000000002</v>
      </c>
      <c r="G254" s="83">
        <v>0.53052485000000005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 spans="1:20" x14ac:dyDescent="0.3">
      <c r="A255" s="15">
        <v>2233</v>
      </c>
      <c r="B255" s="79">
        <v>0.54549829999999999</v>
      </c>
      <c r="C255" s="74">
        <v>0.54161020000000004</v>
      </c>
      <c r="D255" s="24">
        <v>0.54988610000000004</v>
      </c>
      <c r="E255" s="18">
        <v>0.53242016000000003</v>
      </c>
      <c r="F255" s="24">
        <v>0.54808575000000004</v>
      </c>
      <c r="G255" s="83">
        <v>0.53227369999999996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 spans="1:20" x14ac:dyDescent="0.3">
      <c r="A256" s="15">
        <v>2234</v>
      </c>
      <c r="B256" s="79">
        <v>0.54619837000000004</v>
      </c>
      <c r="C256" s="74">
        <v>0.54139113000000005</v>
      </c>
      <c r="D256" s="24">
        <v>0.54814684000000002</v>
      </c>
      <c r="E256" s="18">
        <v>0.5325008</v>
      </c>
      <c r="F256" s="24">
        <v>0.54621569999999997</v>
      </c>
      <c r="G256" s="83">
        <v>0.53200745999999999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 spans="1:20" x14ac:dyDescent="0.3">
      <c r="A257" s="15">
        <v>2235</v>
      </c>
      <c r="B257" s="79">
        <v>0.54688099999999995</v>
      </c>
      <c r="C257" s="74">
        <v>0.54195340000000003</v>
      </c>
      <c r="D257" s="24">
        <v>0.54722875000000004</v>
      </c>
      <c r="E257" s="18">
        <v>0.53210270000000004</v>
      </c>
      <c r="F257" s="24">
        <v>0.54570649999999998</v>
      </c>
      <c r="G257" s="83">
        <v>0.53236514000000001</v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 spans="1:20" x14ac:dyDescent="0.3">
      <c r="A258" s="15">
        <v>2236</v>
      </c>
      <c r="B258" s="79">
        <v>0.54490733000000002</v>
      </c>
      <c r="C258" s="74">
        <v>0.54159283999999996</v>
      </c>
      <c r="D258" s="24">
        <v>0.54645330000000003</v>
      </c>
      <c r="E258" s="18">
        <v>0.53138050000000003</v>
      </c>
      <c r="F258" s="24">
        <v>0.54543257000000001</v>
      </c>
      <c r="G258" s="83">
        <v>0.53120540000000005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 spans="1:20" x14ac:dyDescent="0.3">
      <c r="A259" s="15">
        <v>2237</v>
      </c>
      <c r="B259" s="79">
        <v>0.54455790000000004</v>
      </c>
      <c r="C259" s="74">
        <v>0.54049179999999997</v>
      </c>
      <c r="D259" s="24">
        <v>0.54672209999999999</v>
      </c>
      <c r="E259" s="18">
        <v>0.53108699999999998</v>
      </c>
      <c r="F259" s="24">
        <v>0.54531819999999998</v>
      </c>
      <c r="G259" s="83">
        <v>0.53102240000000001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 spans="1:20" x14ac:dyDescent="0.3">
      <c r="A260" s="15">
        <v>2238</v>
      </c>
      <c r="B260" s="79">
        <v>0.54424050000000002</v>
      </c>
      <c r="C260" s="74">
        <v>0.54002254999999999</v>
      </c>
      <c r="D260" s="24">
        <v>0.5456609</v>
      </c>
      <c r="E260" s="18">
        <v>0.5293909</v>
      </c>
      <c r="F260" s="24">
        <v>0.54548704999999997</v>
      </c>
      <c r="G260" s="83">
        <v>0.53006799999999998</v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 spans="1:20" x14ac:dyDescent="0.3">
      <c r="A261" s="15">
        <v>2239</v>
      </c>
      <c r="B261" s="79">
        <v>0.54444769999999998</v>
      </c>
      <c r="C261" s="74">
        <v>0.54026039999999997</v>
      </c>
      <c r="D261" s="24">
        <v>0.54628019999999999</v>
      </c>
      <c r="E261" s="18">
        <v>0.53005564000000005</v>
      </c>
      <c r="F261" s="24">
        <v>0.54468749999999999</v>
      </c>
      <c r="G261" s="83">
        <v>0.53016240000000003</v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 spans="1:20" x14ac:dyDescent="0.3">
      <c r="A262" s="15">
        <v>2240</v>
      </c>
      <c r="B262" s="79">
        <v>0.54376519999999995</v>
      </c>
      <c r="C262" s="74">
        <v>0.53929687000000004</v>
      </c>
      <c r="D262" s="24">
        <v>0.54491809999999996</v>
      </c>
      <c r="E262" s="18">
        <v>0.52868479999999995</v>
      </c>
      <c r="F262" s="24">
        <v>0.54349303000000004</v>
      </c>
      <c r="G262" s="83">
        <v>0.53011410000000003</v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 spans="1:20" x14ac:dyDescent="0.3">
      <c r="A263" s="15">
        <v>2241</v>
      </c>
      <c r="B263" s="79">
        <v>0.54430800000000001</v>
      </c>
      <c r="C263" s="74">
        <v>0.53918885999999999</v>
      </c>
      <c r="D263" s="24">
        <v>0.54582065000000002</v>
      </c>
      <c r="E263" s="18">
        <v>0.52826804000000005</v>
      </c>
      <c r="F263" s="24">
        <v>0.54284876999999998</v>
      </c>
      <c r="G263" s="83">
        <v>0.53030350000000004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 spans="1:20" x14ac:dyDescent="0.3">
      <c r="A264" s="15">
        <v>2242</v>
      </c>
      <c r="B264" s="79">
        <v>0.54445180000000004</v>
      </c>
      <c r="C264" s="74">
        <v>0.53952440000000002</v>
      </c>
      <c r="D264" s="24">
        <v>0.54601215999999997</v>
      </c>
      <c r="E264" s="18">
        <v>0.52903323999999996</v>
      </c>
      <c r="F264" s="24">
        <v>0.54449340000000002</v>
      </c>
      <c r="G264" s="83">
        <v>0.53085375000000001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 spans="1:20" x14ac:dyDescent="0.3">
      <c r="A265" s="15">
        <v>2243</v>
      </c>
      <c r="B265" s="79">
        <v>0.54393106999999996</v>
      </c>
      <c r="C265" s="74">
        <v>0.53800976</v>
      </c>
      <c r="D265" s="24">
        <v>0.54477390000000003</v>
      </c>
      <c r="E265" s="18">
        <v>0.52712190000000003</v>
      </c>
      <c r="F265" s="24">
        <v>0.54383700000000001</v>
      </c>
      <c r="G265" s="83">
        <v>0.5304278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 spans="1:20" x14ac:dyDescent="0.3">
      <c r="A266" s="15">
        <v>2244</v>
      </c>
      <c r="B266" s="79">
        <v>0.54294949999999997</v>
      </c>
      <c r="C266" s="74">
        <v>0.53830820000000001</v>
      </c>
      <c r="D266" s="24">
        <v>0.54435796000000003</v>
      </c>
      <c r="E266" s="18">
        <v>0.5263504</v>
      </c>
      <c r="F266" s="24">
        <v>0.54253399999999996</v>
      </c>
      <c r="G266" s="83">
        <v>0.52938600000000002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 spans="1:20" x14ac:dyDescent="0.3">
      <c r="A267" s="15">
        <v>2245</v>
      </c>
      <c r="B267" s="79">
        <v>0.54307972999999998</v>
      </c>
      <c r="C267" s="74">
        <v>0.53865269999999998</v>
      </c>
      <c r="D267" s="24">
        <v>0.54365735999999998</v>
      </c>
      <c r="E267" s="18">
        <v>0.52530116000000004</v>
      </c>
      <c r="F267" s="24">
        <v>0.54316443000000003</v>
      </c>
      <c r="G267" s="83">
        <v>0.52841369999999999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 spans="1:20" x14ac:dyDescent="0.3">
      <c r="A268" s="15">
        <v>2246</v>
      </c>
      <c r="B268" s="79">
        <v>0.54416640000000005</v>
      </c>
      <c r="C268" s="74">
        <v>0.53789569999999998</v>
      </c>
      <c r="D268" s="24">
        <v>0.5428733</v>
      </c>
      <c r="E268" s="18">
        <v>0.52821969999999996</v>
      </c>
      <c r="F268" s="24">
        <v>0.54263159999999999</v>
      </c>
      <c r="G268" s="83">
        <v>0.52790280000000001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 spans="1:20" x14ac:dyDescent="0.3">
      <c r="A269" s="15">
        <v>2247</v>
      </c>
      <c r="B269" s="79">
        <v>0.54586387000000003</v>
      </c>
      <c r="C269" s="74">
        <v>0.53991699999999998</v>
      </c>
      <c r="D269" s="24">
        <v>0.54293709999999995</v>
      </c>
      <c r="E269" s="18">
        <v>0.53040830000000005</v>
      </c>
      <c r="F269" s="24">
        <v>0.54436130000000005</v>
      </c>
      <c r="G269" s="83">
        <v>0.53063022999999998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 spans="1:20" x14ac:dyDescent="0.3">
      <c r="A270" s="15">
        <v>2248</v>
      </c>
      <c r="B270" s="79">
        <v>0.54537374000000005</v>
      </c>
      <c r="C270" s="74">
        <v>0.53944049999999999</v>
      </c>
      <c r="D270" s="24">
        <v>0.54218113000000001</v>
      </c>
      <c r="E270" s="18">
        <v>0.53002329999999998</v>
      </c>
      <c r="F270" s="24">
        <v>0.54253569999999995</v>
      </c>
      <c r="G270" s="83">
        <v>0.53011929999999996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 spans="1:20" x14ac:dyDescent="0.3">
      <c r="A271" s="15">
        <v>2249</v>
      </c>
      <c r="B271" s="79">
        <v>0.54457069999999996</v>
      </c>
      <c r="C271" s="74">
        <v>0.53828419999999999</v>
      </c>
      <c r="D271" s="24">
        <v>0.54122000000000003</v>
      </c>
      <c r="E271" s="18">
        <v>0.52998959999999995</v>
      </c>
      <c r="F271" s="24">
        <v>0.54061950000000003</v>
      </c>
      <c r="G271" s="83">
        <v>0.52902000000000005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 spans="1:20" x14ac:dyDescent="0.3">
      <c r="A272" s="15">
        <v>2250</v>
      </c>
      <c r="B272" s="79">
        <v>0.54423359999999998</v>
      </c>
      <c r="C272" s="74">
        <v>0.53770850000000003</v>
      </c>
      <c r="D272" s="24">
        <v>0.53999889999999995</v>
      </c>
      <c r="E272" s="18">
        <v>0.52773035000000001</v>
      </c>
      <c r="F272" s="24">
        <v>0.53960353000000005</v>
      </c>
      <c r="G272" s="83">
        <v>0.52948594000000004</v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 spans="1:20" x14ac:dyDescent="0.3">
      <c r="A273" s="15">
        <v>2251</v>
      </c>
      <c r="B273" s="79">
        <v>0.54479750000000005</v>
      </c>
      <c r="C273" s="74">
        <v>0.53776429999999997</v>
      </c>
      <c r="D273" s="24">
        <v>0.53888689999999995</v>
      </c>
      <c r="E273" s="18">
        <v>0.52719015000000002</v>
      </c>
      <c r="F273" s="24">
        <v>0.53868919999999998</v>
      </c>
      <c r="G273" s="83">
        <v>0.52884704000000005</v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 spans="1:20" x14ac:dyDescent="0.3">
      <c r="A274" s="15">
        <v>2252</v>
      </c>
      <c r="B274" s="79">
        <v>0.54380983000000005</v>
      </c>
      <c r="C274" s="74">
        <v>0.53723860000000001</v>
      </c>
      <c r="D274" s="24">
        <v>0.53958229999999996</v>
      </c>
      <c r="E274" s="18">
        <v>0.52692740000000005</v>
      </c>
      <c r="F274" s="24">
        <v>0.53757659999999996</v>
      </c>
      <c r="G274" s="83">
        <v>0.52917769999999997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 spans="1:20" x14ac:dyDescent="0.3">
      <c r="A275" s="15">
        <v>2253</v>
      </c>
      <c r="B275" s="79">
        <v>0.54305106000000003</v>
      </c>
      <c r="C275" s="74">
        <v>0.53662293999999999</v>
      </c>
      <c r="D275" s="24">
        <v>0.53872054999999996</v>
      </c>
      <c r="E275" s="18">
        <v>0.52620230000000001</v>
      </c>
      <c r="F275" s="24">
        <v>0.53765445999999995</v>
      </c>
      <c r="G275" s="83">
        <v>0.52814139999999998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 spans="1:20" x14ac:dyDescent="0.3">
      <c r="A276" s="15">
        <v>2254</v>
      </c>
      <c r="B276" s="79">
        <v>0.54155374000000001</v>
      </c>
      <c r="C276" s="74">
        <v>0.53551000000000004</v>
      </c>
      <c r="D276" s="24">
        <v>0.53638669999999999</v>
      </c>
      <c r="E276" s="18">
        <v>0.52528090000000005</v>
      </c>
      <c r="F276" s="24">
        <v>0.53556203999999996</v>
      </c>
      <c r="G276" s="83">
        <v>0.52768486999999997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 spans="1:20" x14ac:dyDescent="0.3">
      <c r="A277" s="15">
        <v>2255</v>
      </c>
      <c r="B277" s="79">
        <v>0.54074199999999994</v>
      </c>
      <c r="C277" s="74">
        <v>0.53496379999999999</v>
      </c>
      <c r="D277" s="24">
        <v>0.53647714999999996</v>
      </c>
      <c r="E277" s="18">
        <v>0.52489626</v>
      </c>
      <c r="F277" s="24">
        <v>0.53558682999999996</v>
      </c>
      <c r="G277" s="83">
        <v>0.52701989999999999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 spans="1:20" x14ac:dyDescent="0.3">
      <c r="A278" s="15">
        <v>2256</v>
      </c>
      <c r="B278" s="79">
        <v>0.54105199999999998</v>
      </c>
      <c r="C278" s="74">
        <v>0.53412769999999998</v>
      </c>
      <c r="D278" s="24">
        <v>0.53769635999999998</v>
      </c>
      <c r="E278" s="18">
        <v>0.52465329999999999</v>
      </c>
      <c r="F278" s="24">
        <v>0.53607559999999999</v>
      </c>
      <c r="G278" s="83">
        <v>0.52797280000000002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 spans="1:20" x14ac:dyDescent="0.3">
      <c r="A279" s="15">
        <v>2257</v>
      </c>
      <c r="B279" s="79">
        <v>0.54105424999999996</v>
      </c>
      <c r="C279" s="74">
        <v>0.53456289999999995</v>
      </c>
      <c r="D279" s="24">
        <v>0.53695256000000002</v>
      </c>
      <c r="E279" s="18">
        <v>0.52528065000000002</v>
      </c>
      <c r="F279" s="24">
        <v>0.53619209999999995</v>
      </c>
      <c r="G279" s="83">
        <v>0.52989710000000001</v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 spans="1:20" x14ac:dyDescent="0.3">
      <c r="A280" s="15">
        <v>2258</v>
      </c>
      <c r="B280" s="79">
        <v>0.54201496000000005</v>
      </c>
      <c r="C280" s="74">
        <v>0.53551219999999999</v>
      </c>
      <c r="D280" s="24">
        <v>0.53843885999999996</v>
      </c>
      <c r="E280" s="18">
        <v>0.52491224000000003</v>
      </c>
      <c r="F280" s="24">
        <v>0.53622055000000002</v>
      </c>
      <c r="G280" s="83">
        <v>0.52982914000000003</v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 spans="1:20" x14ac:dyDescent="0.3">
      <c r="A281" s="15">
        <v>2259</v>
      </c>
      <c r="B281" s="79">
        <v>0.54284739999999998</v>
      </c>
      <c r="C281" s="74">
        <v>0.53723602999999998</v>
      </c>
      <c r="D281" s="24">
        <v>0.53885024999999998</v>
      </c>
      <c r="E281" s="18">
        <v>0.52511289999999999</v>
      </c>
      <c r="F281" s="24">
        <v>0.53587514000000003</v>
      </c>
      <c r="G281" s="83">
        <v>0.53107720000000003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 spans="1:20" x14ac:dyDescent="0.3">
      <c r="A282" s="15">
        <v>2260</v>
      </c>
      <c r="B282" s="79">
        <v>0.54222619999999999</v>
      </c>
      <c r="C282" s="74">
        <v>0.53622139999999996</v>
      </c>
      <c r="D282" s="24">
        <v>0.53876835000000001</v>
      </c>
      <c r="E282" s="18">
        <v>0.52561754000000005</v>
      </c>
      <c r="F282" s="24">
        <v>0.53535149999999998</v>
      </c>
      <c r="G282" s="83">
        <v>0.53076690000000004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 spans="1:20" x14ac:dyDescent="0.3">
      <c r="A283" s="15">
        <v>2261</v>
      </c>
      <c r="B283" s="79">
        <v>0.54190970000000005</v>
      </c>
      <c r="C283" s="74">
        <v>0.53519850000000002</v>
      </c>
      <c r="D283" s="24">
        <v>0.53806679999999996</v>
      </c>
      <c r="E283" s="18">
        <v>0.52526079999999997</v>
      </c>
      <c r="F283" s="24">
        <v>0.53451800000000005</v>
      </c>
      <c r="G283" s="83">
        <v>0.53090274000000004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 spans="1:20" x14ac:dyDescent="0.3">
      <c r="A284" s="15">
        <v>2262</v>
      </c>
      <c r="B284" s="79">
        <v>0.54376619999999998</v>
      </c>
      <c r="C284" s="74">
        <v>0.53783064999999997</v>
      </c>
      <c r="D284" s="24">
        <v>0.54172920000000002</v>
      </c>
      <c r="E284" s="18">
        <v>0.52744040000000003</v>
      </c>
      <c r="F284" s="24">
        <v>0.53872540000000002</v>
      </c>
      <c r="G284" s="83">
        <v>0.53246720000000003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 spans="1:20" x14ac:dyDescent="0.3">
      <c r="A285" s="15">
        <v>2263</v>
      </c>
      <c r="B285" s="79">
        <v>0.54407119999999998</v>
      </c>
      <c r="C285" s="74">
        <v>0.53913133999999996</v>
      </c>
      <c r="D285" s="24">
        <v>0.54242069999999998</v>
      </c>
      <c r="E285" s="18">
        <v>0.5286054</v>
      </c>
      <c r="F285" s="24">
        <v>0.53909220000000002</v>
      </c>
      <c r="G285" s="83">
        <v>0.53225540000000005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 spans="1:20" x14ac:dyDescent="0.3">
      <c r="A286" s="15">
        <v>2264</v>
      </c>
      <c r="B286" s="79">
        <v>0.54277456000000002</v>
      </c>
      <c r="C286" s="74">
        <v>0.53800415999999995</v>
      </c>
      <c r="D286" s="24">
        <v>0.54269120000000004</v>
      </c>
      <c r="E286" s="18">
        <v>0.52877320000000005</v>
      </c>
      <c r="F286" s="24">
        <v>0.53857856999999998</v>
      </c>
      <c r="G286" s="83">
        <v>0.53203509999999998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 spans="1:20" x14ac:dyDescent="0.3">
      <c r="A287" s="15">
        <v>2265</v>
      </c>
      <c r="B287" s="79">
        <v>0.54238459999999999</v>
      </c>
      <c r="C287" s="74">
        <v>0.53874283999999995</v>
      </c>
      <c r="D287" s="24">
        <v>0.54301169999999999</v>
      </c>
      <c r="E287" s="18">
        <v>0.52961499999999995</v>
      </c>
      <c r="F287" s="24">
        <v>0.53892165000000003</v>
      </c>
      <c r="G287" s="83">
        <v>0.53229630000000006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 spans="1:20" x14ac:dyDescent="0.3">
      <c r="A288" s="15">
        <v>2266</v>
      </c>
      <c r="B288" s="79">
        <v>0.54389536000000005</v>
      </c>
      <c r="C288" s="74">
        <v>0.5407592</v>
      </c>
      <c r="D288" s="24">
        <v>0.54427270000000005</v>
      </c>
      <c r="E288" s="18">
        <v>0.53147619999999995</v>
      </c>
      <c r="F288" s="24">
        <v>0.54079102999999995</v>
      </c>
      <c r="G288" s="83">
        <v>0.53298634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 spans="1:20" x14ac:dyDescent="0.3">
      <c r="A289" s="15">
        <v>2267</v>
      </c>
      <c r="B289" s="79">
        <v>0.54455160000000002</v>
      </c>
      <c r="C289" s="74">
        <v>0.54303794999999999</v>
      </c>
      <c r="D289" s="24">
        <v>0.54568815000000004</v>
      </c>
      <c r="E289" s="18">
        <v>0.53301220000000005</v>
      </c>
      <c r="F289" s="24">
        <v>0.54235169999999999</v>
      </c>
      <c r="G289" s="83">
        <v>0.53468024999999997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 spans="1:20" x14ac:dyDescent="0.3">
      <c r="A290" s="15">
        <v>2268</v>
      </c>
      <c r="B290" s="79">
        <v>0.54396325000000001</v>
      </c>
      <c r="C290" s="74">
        <v>0.54212510000000003</v>
      </c>
      <c r="D290" s="24">
        <v>0.54509700000000005</v>
      </c>
      <c r="E290" s="18">
        <v>0.53246740000000004</v>
      </c>
      <c r="F290" s="24">
        <v>0.54149513999999999</v>
      </c>
      <c r="G290" s="83">
        <v>0.53403807000000003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 spans="1:20" x14ac:dyDescent="0.3">
      <c r="A291" s="15">
        <v>2269</v>
      </c>
      <c r="B291" s="79">
        <v>0.5472264</v>
      </c>
      <c r="C291" s="74">
        <v>0.54429393999999998</v>
      </c>
      <c r="D291" s="24">
        <v>0.54934550000000004</v>
      </c>
      <c r="E291" s="18">
        <v>0.53441959999999999</v>
      </c>
      <c r="F291" s="24">
        <v>0.5431243</v>
      </c>
      <c r="G291" s="83">
        <v>0.53671120000000005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 spans="1:20" x14ac:dyDescent="0.3">
      <c r="A292" s="15">
        <v>2270</v>
      </c>
      <c r="B292" s="79">
        <v>0.54540926000000001</v>
      </c>
      <c r="C292" s="74">
        <v>0.54302150000000005</v>
      </c>
      <c r="D292" s="24">
        <v>0.54832417</v>
      </c>
      <c r="E292" s="18">
        <v>0.53328509999999996</v>
      </c>
      <c r="F292" s="24">
        <v>0.54005194000000001</v>
      </c>
      <c r="G292" s="83">
        <v>0.53246223999999998</v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 spans="1:20" x14ac:dyDescent="0.3">
      <c r="A293" s="15">
        <v>2271</v>
      </c>
      <c r="B293" s="79">
        <v>0.54485064999999999</v>
      </c>
      <c r="C293" s="74">
        <v>0.54270370000000001</v>
      </c>
      <c r="D293" s="24">
        <v>0.54588245999999996</v>
      </c>
      <c r="E293" s="18">
        <v>0.53096739999999998</v>
      </c>
      <c r="F293" s="24">
        <v>0.53822696000000003</v>
      </c>
      <c r="G293" s="83">
        <v>0.53083055999999995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 spans="1:20" x14ac:dyDescent="0.3">
      <c r="A294" s="15">
        <v>2272</v>
      </c>
      <c r="B294" s="79">
        <v>0.54327740000000002</v>
      </c>
      <c r="C294" s="74">
        <v>0.54230440000000002</v>
      </c>
      <c r="D294" s="24">
        <v>0.54461694000000005</v>
      </c>
      <c r="E294" s="18">
        <v>0.53032889999999999</v>
      </c>
      <c r="F294" s="24">
        <v>0.53699492999999998</v>
      </c>
      <c r="G294" s="83">
        <v>0.52932429999999997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 spans="1:20" x14ac:dyDescent="0.3">
      <c r="A295" s="15">
        <v>2273</v>
      </c>
      <c r="B295" s="79">
        <v>0.54256934000000001</v>
      </c>
      <c r="C295" s="74">
        <v>0.54187580000000002</v>
      </c>
      <c r="D295" s="24">
        <v>0.54285410000000001</v>
      </c>
      <c r="E295" s="18">
        <v>0.53046274000000004</v>
      </c>
      <c r="F295" s="24">
        <v>0.53615873999999997</v>
      </c>
      <c r="G295" s="83">
        <v>0.52852684000000005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 spans="1:20" x14ac:dyDescent="0.3">
      <c r="A296" s="15">
        <v>2274</v>
      </c>
      <c r="B296" s="79">
        <v>0.54177814999999996</v>
      </c>
      <c r="C296" s="74">
        <v>0.5411648</v>
      </c>
      <c r="D296" s="24">
        <v>0.54086009999999995</v>
      </c>
      <c r="E296" s="18">
        <v>0.52978146000000004</v>
      </c>
      <c r="F296" s="24">
        <v>0.53451914</v>
      </c>
      <c r="G296" s="83">
        <v>0.52741729999999998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 spans="1:20" x14ac:dyDescent="0.3">
      <c r="A297" s="15">
        <v>2275</v>
      </c>
      <c r="B297" s="79">
        <v>0.54317534000000001</v>
      </c>
      <c r="C297" s="74">
        <v>0.54332820000000004</v>
      </c>
      <c r="D297" s="24">
        <v>0.54252109999999998</v>
      </c>
      <c r="E297" s="18">
        <v>0.53198683000000002</v>
      </c>
      <c r="F297" s="24">
        <v>0.53538143999999999</v>
      </c>
      <c r="G297" s="83">
        <v>0.52919050000000001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0" x14ac:dyDescent="0.3">
      <c r="A298" s="15">
        <v>2276</v>
      </c>
      <c r="B298" s="79">
        <v>0.54477257000000001</v>
      </c>
      <c r="C298" s="74">
        <v>0.54239910000000002</v>
      </c>
      <c r="D298" s="24">
        <v>0.54362370000000004</v>
      </c>
      <c r="E298" s="18">
        <v>0.53338189999999996</v>
      </c>
      <c r="F298" s="24">
        <v>0.53529996000000002</v>
      </c>
      <c r="G298" s="83">
        <v>0.52822199999999997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 spans="1:20" x14ac:dyDescent="0.3">
      <c r="A299" s="15">
        <v>2277</v>
      </c>
      <c r="B299" s="79">
        <v>0.54375119999999999</v>
      </c>
      <c r="C299" s="74">
        <v>0.54181699999999999</v>
      </c>
      <c r="D299" s="24">
        <v>0.5412091</v>
      </c>
      <c r="E299" s="18">
        <v>0.53213226999999996</v>
      </c>
      <c r="F299" s="24">
        <v>0.53452440000000001</v>
      </c>
      <c r="G299" s="83">
        <v>0.52769405000000003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 spans="1:20" x14ac:dyDescent="0.3">
      <c r="A300" s="15">
        <v>2278</v>
      </c>
      <c r="B300" s="79">
        <v>0.54215840000000004</v>
      </c>
      <c r="C300" s="74">
        <v>0.54095260000000001</v>
      </c>
      <c r="D300" s="24">
        <v>0.5399967</v>
      </c>
      <c r="E300" s="18">
        <v>0.53095203999999996</v>
      </c>
      <c r="F300" s="24">
        <v>0.53333540000000002</v>
      </c>
      <c r="G300" s="83">
        <v>0.52738300000000005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 spans="1:20" x14ac:dyDescent="0.3">
      <c r="A301" s="15">
        <v>2279</v>
      </c>
      <c r="B301" s="79">
        <v>0.54135036000000003</v>
      </c>
      <c r="C301" s="74">
        <v>0.53974869999999997</v>
      </c>
      <c r="D301" s="24">
        <v>0.53912145</v>
      </c>
      <c r="E301" s="18">
        <v>0.52999909999999995</v>
      </c>
      <c r="F301" s="24">
        <v>0.53146040000000005</v>
      </c>
      <c r="G301" s="83">
        <v>0.52661955000000005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 spans="1:20" x14ac:dyDescent="0.3">
      <c r="A302" s="15">
        <v>2280</v>
      </c>
      <c r="B302" s="79">
        <v>0.54104715999999997</v>
      </c>
      <c r="C302" s="74">
        <v>0.53861314000000005</v>
      </c>
      <c r="D302" s="24">
        <v>0.53768459999999996</v>
      </c>
      <c r="E302" s="18">
        <v>0.52899870000000004</v>
      </c>
      <c r="F302" s="24">
        <v>0.53012919999999997</v>
      </c>
      <c r="G302" s="83">
        <v>0.52522194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 spans="1:20" x14ac:dyDescent="0.3">
      <c r="A303" s="15">
        <v>2281</v>
      </c>
      <c r="B303" s="79">
        <v>0.54087189999999996</v>
      </c>
      <c r="C303" s="74">
        <v>0.538242</v>
      </c>
      <c r="D303" s="24">
        <v>0.53696820000000001</v>
      </c>
      <c r="E303" s="18">
        <v>0.52845114000000004</v>
      </c>
      <c r="F303" s="24">
        <v>0.53008219999999995</v>
      </c>
      <c r="G303" s="83">
        <v>0.52519360000000004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 spans="1:20" x14ac:dyDescent="0.3">
      <c r="A304" s="15">
        <v>2282</v>
      </c>
      <c r="B304" s="79">
        <v>0.53922870000000001</v>
      </c>
      <c r="C304" s="74">
        <v>0.53718524999999995</v>
      </c>
      <c r="D304" s="24">
        <v>0.53602150000000004</v>
      </c>
      <c r="E304" s="18">
        <v>0.52726006999999997</v>
      </c>
      <c r="F304" s="24">
        <v>0.52852756000000001</v>
      </c>
      <c r="G304" s="83">
        <v>0.52480550000000004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 spans="1:20" x14ac:dyDescent="0.3">
      <c r="A305" s="15">
        <v>2283</v>
      </c>
      <c r="B305" s="79">
        <v>0.53956630000000005</v>
      </c>
      <c r="C305" s="74">
        <v>0.53721189999999996</v>
      </c>
      <c r="D305" s="24">
        <v>0.53614799999999996</v>
      </c>
      <c r="E305" s="18">
        <v>0.52723419999999999</v>
      </c>
      <c r="F305" s="24">
        <v>0.52807099999999996</v>
      </c>
      <c r="G305" s="83">
        <v>0.52515816999999998</v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 spans="1:20" x14ac:dyDescent="0.3">
      <c r="A306" s="15">
        <v>2284</v>
      </c>
      <c r="B306" s="79">
        <v>0.54033463999999998</v>
      </c>
      <c r="C306" s="74">
        <v>0.53703754999999997</v>
      </c>
      <c r="D306" s="24">
        <v>0.53615570000000001</v>
      </c>
      <c r="E306" s="18">
        <v>0.52744484000000003</v>
      </c>
      <c r="F306" s="24">
        <v>0.52818452999999999</v>
      </c>
      <c r="G306" s="83">
        <v>0.52548399999999995</v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 spans="1:20" x14ac:dyDescent="0.3">
      <c r="A307" s="15">
        <v>2285</v>
      </c>
      <c r="B307" s="79">
        <v>0.54120385999999998</v>
      </c>
      <c r="C307" s="74">
        <v>0.53716825999999995</v>
      </c>
      <c r="D307" s="24">
        <v>0.53681767000000002</v>
      </c>
      <c r="E307" s="18">
        <v>0.5257231</v>
      </c>
      <c r="F307" s="24">
        <v>0.52808900000000003</v>
      </c>
      <c r="G307" s="83">
        <v>0.52458550000000004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 spans="1:20" x14ac:dyDescent="0.3">
      <c r="A308" s="15">
        <v>2286</v>
      </c>
      <c r="B308" s="79">
        <v>0.54334104000000005</v>
      </c>
      <c r="C308" s="74">
        <v>0.53943514999999997</v>
      </c>
      <c r="D308" s="24">
        <v>0.53843706999999996</v>
      </c>
      <c r="E308" s="18">
        <v>0.52705513999999998</v>
      </c>
      <c r="F308" s="24">
        <v>0.53097070000000002</v>
      </c>
      <c r="G308" s="83">
        <v>0.52662843000000004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 spans="1:20" x14ac:dyDescent="0.3">
      <c r="A309" s="15">
        <v>2287</v>
      </c>
      <c r="B309" s="79">
        <v>0.54382640000000004</v>
      </c>
      <c r="C309" s="74">
        <v>0.54038010000000003</v>
      </c>
      <c r="D309" s="24">
        <v>0.53989370000000003</v>
      </c>
      <c r="E309" s="18">
        <v>0.52875435000000004</v>
      </c>
      <c r="F309" s="24">
        <v>0.53292030000000001</v>
      </c>
      <c r="G309" s="83">
        <v>0.5274742</v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 spans="1:20" x14ac:dyDescent="0.3">
      <c r="A310" s="15">
        <v>2288</v>
      </c>
      <c r="B310" s="79">
        <v>0.54523533999999996</v>
      </c>
      <c r="C310" s="74">
        <v>0.54108137000000001</v>
      </c>
      <c r="D310" s="24">
        <v>0.54123929999999998</v>
      </c>
      <c r="E310" s="18">
        <v>0.52942115000000001</v>
      </c>
      <c r="F310" s="24">
        <v>0.53398113999999997</v>
      </c>
      <c r="G310" s="83">
        <v>0.52803253999999999</v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 spans="1:20" x14ac:dyDescent="0.3">
      <c r="A311" s="15">
        <v>2289</v>
      </c>
      <c r="B311" s="79">
        <v>0.5454291</v>
      </c>
      <c r="C311" s="74">
        <v>0.53965859999999999</v>
      </c>
      <c r="D311" s="24">
        <v>0.54078320000000002</v>
      </c>
      <c r="E311" s="18">
        <v>0.52819824000000004</v>
      </c>
      <c r="F311" s="24">
        <v>0.53491540000000004</v>
      </c>
      <c r="G311" s="83">
        <v>0.52698122999999997</v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 spans="1:20" x14ac:dyDescent="0.3">
      <c r="A312" s="15">
        <v>2290</v>
      </c>
      <c r="B312" s="79">
        <v>0.5440142</v>
      </c>
      <c r="C312" s="74">
        <v>0.53885720000000004</v>
      </c>
      <c r="D312" s="24">
        <v>0.5404236</v>
      </c>
      <c r="E312" s="18">
        <v>0.5280089</v>
      </c>
      <c r="F312" s="24">
        <v>0.53485720000000003</v>
      </c>
      <c r="G312" s="83">
        <v>0.52688889999999999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 spans="1:20" x14ac:dyDescent="0.3">
      <c r="A313" s="15">
        <v>2291</v>
      </c>
      <c r="B313" s="79">
        <v>0.54277839999999999</v>
      </c>
      <c r="C313" s="74">
        <v>0.53776579999999996</v>
      </c>
      <c r="D313" s="24">
        <v>0.53951839999999995</v>
      </c>
      <c r="E313" s="18">
        <v>0.52726490000000004</v>
      </c>
      <c r="F313" s="24">
        <v>0.53375477000000005</v>
      </c>
      <c r="G313" s="83">
        <v>0.52597797000000002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 spans="1:20" x14ac:dyDescent="0.3">
      <c r="A314" s="15">
        <v>2292</v>
      </c>
      <c r="B314" s="79">
        <v>0.5423017</v>
      </c>
      <c r="C314" s="74">
        <v>0.53678393000000002</v>
      </c>
      <c r="D314" s="24">
        <v>0.5388636</v>
      </c>
      <c r="E314" s="18">
        <v>0.52553450000000002</v>
      </c>
      <c r="F314" s="24">
        <v>0.53329360000000003</v>
      </c>
      <c r="G314" s="83">
        <v>0.52713969999999999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 spans="1:20" x14ac:dyDescent="0.3">
      <c r="A315" s="15">
        <v>2293</v>
      </c>
      <c r="B315" s="79">
        <v>0.54222952999999996</v>
      </c>
      <c r="C315" s="74">
        <v>0.53644144999999999</v>
      </c>
      <c r="D315" s="24">
        <v>0.53846115000000006</v>
      </c>
      <c r="E315" s="18">
        <v>0.52494229999999997</v>
      </c>
      <c r="F315" s="24">
        <v>0.53391440000000001</v>
      </c>
      <c r="G315" s="83">
        <v>0.52718454999999997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 spans="1:20" x14ac:dyDescent="0.3">
      <c r="A316" s="15">
        <v>2294</v>
      </c>
      <c r="B316" s="79">
        <v>0.5427594</v>
      </c>
      <c r="C316" s="74">
        <v>0.53739300000000001</v>
      </c>
      <c r="D316" s="24">
        <v>0.53879489999999997</v>
      </c>
      <c r="E316" s="18">
        <v>0.52475150000000004</v>
      </c>
      <c r="F316" s="24">
        <v>0.5337809</v>
      </c>
      <c r="G316" s="83">
        <v>0.52735779999999999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 spans="1:20" x14ac:dyDescent="0.3">
      <c r="A317" s="15">
        <v>2295</v>
      </c>
      <c r="B317" s="79">
        <v>0.54313060000000002</v>
      </c>
      <c r="C317" s="74">
        <v>0.53602369999999999</v>
      </c>
      <c r="D317" s="24">
        <v>0.53767854000000004</v>
      </c>
      <c r="E317" s="18">
        <v>0.52416479999999999</v>
      </c>
      <c r="F317" s="24">
        <v>0.53357889999999997</v>
      </c>
      <c r="G317" s="83">
        <v>0.52717185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 spans="1:20" x14ac:dyDescent="0.3">
      <c r="A318" s="15">
        <v>2296</v>
      </c>
      <c r="B318" s="79">
        <v>0.54648079999999999</v>
      </c>
      <c r="C318" s="74">
        <v>0.53726183999999999</v>
      </c>
      <c r="D318" s="24">
        <v>0.53810530000000001</v>
      </c>
      <c r="E318" s="18">
        <v>0.5256982</v>
      </c>
      <c r="F318" s="24">
        <v>0.53559400000000001</v>
      </c>
      <c r="G318" s="83">
        <v>0.52834230000000004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 spans="1:20" x14ac:dyDescent="0.3">
      <c r="A319" s="15">
        <v>2297</v>
      </c>
      <c r="B319" s="79">
        <v>0.54928469999999996</v>
      </c>
      <c r="C319" s="74">
        <v>0.53985640000000001</v>
      </c>
      <c r="D319" s="24">
        <v>0.54119910000000004</v>
      </c>
      <c r="E319" s="18">
        <v>0.53075296000000005</v>
      </c>
      <c r="F319" s="24">
        <v>0.53770673000000002</v>
      </c>
      <c r="G319" s="83">
        <v>0.53015416999999998</v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 spans="1:20" x14ac:dyDescent="0.3">
      <c r="A320" s="15">
        <v>2298</v>
      </c>
      <c r="B320" s="79">
        <v>0.54922663999999999</v>
      </c>
      <c r="C320" s="74">
        <v>0.54003820000000002</v>
      </c>
      <c r="D320" s="24">
        <v>0.54192304999999996</v>
      </c>
      <c r="E320" s="18">
        <v>0.53016249999999998</v>
      </c>
      <c r="F320" s="24">
        <v>0.53729146999999999</v>
      </c>
      <c r="G320" s="83">
        <v>0.52992713000000002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 spans="1:20" x14ac:dyDescent="0.3">
      <c r="A321" s="15">
        <v>2299</v>
      </c>
      <c r="B321" s="79">
        <v>0.54788274000000003</v>
      </c>
      <c r="C321" s="74">
        <v>0.54005842999999998</v>
      </c>
      <c r="D321" s="24">
        <v>0.54084410000000005</v>
      </c>
      <c r="E321" s="18">
        <v>0.5287039</v>
      </c>
      <c r="F321" s="24">
        <v>0.53777105000000003</v>
      </c>
      <c r="G321" s="83">
        <v>0.52880579999999999</v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 spans="1:20" x14ac:dyDescent="0.3">
      <c r="A322" s="15">
        <v>2300</v>
      </c>
      <c r="B322" s="79">
        <v>0.54705113000000005</v>
      </c>
      <c r="C322" s="74">
        <v>0.53905844999999997</v>
      </c>
      <c r="D322" s="24">
        <v>0.53875790000000001</v>
      </c>
      <c r="E322" s="18">
        <v>0.52841716999999999</v>
      </c>
      <c r="F322" s="24">
        <v>0.53724015000000003</v>
      </c>
      <c r="G322" s="83">
        <v>0.52870600000000001</v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 spans="1:20" x14ac:dyDescent="0.3">
      <c r="A323" s="15">
        <v>2301</v>
      </c>
      <c r="B323" s="79">
        <v>0.54625654000000001</v>
      </c>
      <c r="C323" s="74">
        <v>0.53843724999999998</v>
      </c>
      <c r="D323" s="24">
        <v>0.53845710000000002</v>
      </c>
      <c r="E323" s="18">
        <v>0.52908690000000003</v>
      </c>
      <c r="F323" s="24">
        <v>0.53667085999999997</v>
      </c>
      <c r="G323" s="83">
        <v>0.52876824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 spans="1:20" x14ac:dyDescent="0.3">
      <c r="A324" s="15">
        <v>2302</v>
      </c>
      <c r="B324" s="79">
        <v>0.54777600000000004</v>
      </c>
      <c r="C324" s="74">
        <v>0.54075549999999994</v>
      </c>
      <c r="D324" s="24">
        <v>0.54081360000000001</v>
      </c>
      <c r="E324" s="18">
        <v>0.53115237000000004</v>
      </c>
      <c r="F324" s="24">
        <v>0.53815630000000003</v>
      </c>
      <c r="G324" s="83">
        <v>0.53126609999999996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 spans="1:20" x14ac:dyDescent="0.3">
      <c r="A325" s="15">
        <v>2303</v>
      </c>
      <c r="B325" s="79">
        <v>0.55028690000000002</v>
      </c>
      <c r="C325" s="74">
        <v>0.54374330000000004</v>
      </c>
      <c r="D325" s="24">
        <v>0.54489153999999995</v>
      </c>
      <c r="E325" s="18">
        <v>0.53418399999999999</v>
      </c>
      <c r="F325" s="24">
        <v>0.54160410000000003</v>
      </c>
      <c r="G325" s="83">
        <v>0.53368895999999999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 spans="1:20" x14ac:dyDescent="0.3">
      <c r="A326" s="15">
        <v>2304</v>
      </c>
      <c r="B326" s="79">
        <v>0.54980770000000001</v>
      </c>
      <c r="C326" s="74">
        <v>0.54405020000000004</v>
      </c>
      <c r="D326" s="24">
        <v>0.54474650000000002</v>
      </c>
      <c r="E326" s="18">
        <v>0.53460070000000004</v>
      </c>
      <c r="F326" s="24">
        <v>0.54181599999999996</v>
      </c>
      <c r="G326" s="83">
        <v>0.53344579999999997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 spans="1:20" x14ac:dyDescent="0.3">
      <c r="A327" s="15">
        <v>2305</v>
      </c>
      <c r="B327" s="79">
        <v>0.54850429999999994</v>
      </c>
      <c r="C327" s="74">
        <v>0.54264396000000004</v>
      </c>
      <c r="D327" s="24">
        <v>0.54365090000000005</v>
      </c>
      <c r="E327" s="18">
        <v>0.53428089999999995</v>
      </c>
      <c r="F327" s="24">
        <v>0.54102594000000004</v>
      </c>
      <c r="G327" s="83">
        <v>0.53225343999999997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 spans="1:20" x14ac:dyDescent="0.3">
      <c r="A328" s="15">
        <v>2306</v>
      </c>
      <c r="B328" s="79">
        <v>0.5475468</v>
      </c>
      <c r="C328" s="74">
        <v>0.54140149999999998</v>
      </c>
      <c r="D328" s="24">
        <v>0.5411011</v>
      </c>
      <c r="E328" s="18">
        <v>0.53324400000000005</v>
      </c>
      <c r="F328" s="24">
        <v>0.5404928</v>
      </c>
      <c r="G328" s="83">
        <v>0.53147995000000003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 spans="1:20" x14ac:dyDescent="0.3">
      <c r="A329" s="15">
        <v>2307</v>
      </c>
      <c r="B329" s="79">
        <v>0.54643390000000003</v>
      </c>
      <c r="C329" s="74">
        <v>0.54080189999999995</v>
      </c>
      <c r="D329" s="24">
        <v>0.53979169999999999</v>
      </c>
      <c r="E329" s="18">
        <v>0.5318522</v>
      </c>
      <c r="F329" s="24">
        <v>0.53925480000000003</v>
      </c>
      <c r="G329" s="83">
        <v>0.52855503999999998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 spans="1:20" x14ac:dyDescent="0.3">
      <c r="A330" s="15">
        <v>2308</v>
      </c>
      <c r="B330" s="79">
        <v>0.54457869999999997</v>
      </c>
      <c r="C330" s="74">
        <v>0.54091966000000002</v>
      </c>
      <c r="D330" s="24">
        <v>0.53870039999999997</v>
      </c>
      <c r="E330" s="18">
        <v>0.53128134999999999</v>
      </c>
      <c r="F330" s="24">
        <v>0.53857759999999999</v>
      </c>
      <c r="G330" s="83">
        <v>0.52878499999999995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 spans="1:20" x14ac:dyDescent="0.3">
      <c r="A331" s="15">
        <v>2309</v>
      </c>
      <c r="B331" s="79">
        <v>0.54406049999999995</v>
      </c>
      <c r="C331" s="74">
        <v>0.53991750000000005</v>
      </c>
      <c r="D331" s="24">
        <v>0.53805130000000001</v>
      </c>
      <c r="E331" s="18">
        <v>0.53050810000000004</v>
      </c>
      <c r="F331" s="24">
        <v>0.53804359999999996</v>
      </c>
      <c r="G331" s="83">
        <v>0.52836114000000001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 spans="1:20" x14ac:dyDescent="0.3">
      <c r="A332" s="15">
        <v>2310</v>
      </c>
      <c r="B332" s="79">
        <v>0.54327804000000002</v>
      </c>
      <c r="C332" s="74">
        <v>0.53855925999999998</v>
      </c>
      <c r="D332" s="24">
        <v>0.53735495</v>
      </c>
      <c r="E332" s="18">
        <v>0.53028839999999999</v>
      </c>
      <c r="F332" s="24">
        <v>0.53615820000000003</v>
      </c>
      <c r="G332" s="83">
        <v>0.52729280000000001</v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 spans="1:20" x14ac:dyDescent="0.3">
      <c r="A333" s="16">
        <v>2311</v>
      </c>
      <c r="B333" s="80">
        <v>0.54236180000000001</v>
      </c>
      <c r="C333" s="76">
        <v>0.53772140000000002</v>
      </c>
      <c r="D333" s="26">
        <v>0.53605999999999998</v>
      </c>
      <c r="E333" s="20">
        <v>0.52952575999999996</v>
      </c>
      <c r="F333" s="26">
        <v>0.53487320000000005</v>
      </c>
      <c r="G333" s="85">
        <v>0.52634484000000004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 spans="1:20" x14ac:dyDescent="0.3"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 spans="1:20" x14ac:dyDescent="0.3"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 spans="1:20" x14ac:dyDescent="0.3"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</sheetData>
  <conditionalFormatting sqref="I37:I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100 K245:K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:K2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217A-9950-4642-ABF3-A4626B79B318}">
  <dimension ref="A1:T336"/>
  <sheetViews>
    <sheetView topLeftCell="A319" workbookViewId="0">
      <selection activeCell="B334" sqref="B334"/>
    </sheetView>
  </sheetViews>
  <sheetFormatPr defaultRowHeight="14.4" x14ac:dyDescent="0.3"/>
  <cols>
    <col min="1" max="1" width="10.77734375" style="3" customWidth="1"/>
    <col min="2" max="2" width="30.77734375" style="27" customWidth="1"/>
    <col min="3" max="3" width="30.77734375" style="21" customWidth="1"/>
    <col min="4" max="4" width="30.77734375" style="27" customWidth="1"/>
    <col min="5" max="5" width="30.77734375" style="21" customWidth="1"/>
    <col min="6" max="6" width="30.77734375" style="27" customWidth="1"/>
    <col min="7" max="7" width="30.77734375" style="77" customWidth="1"/>
    <col min="8" max="8" width="8.88671875" style="2"/>
    <col min="9" max="9" width="10.5546875" style="2" customWidth="1"/>
    <col min="10" max="10" width="10.5546875" style="2" bestFit="1" customWidth="1"/>
    <col min="11" max="11" width="12.88671875" style="2" customWidth="1"/>
    <col min="12" max="12" width="11.21875" style="2" bestFit="1" customWidth="1"/>
    <col min="13" max="13" width="13.109375" style="2" customWidth="1"/>
    <col min="14" max="14" width="11.21875" style="2" bestFit="1" customWidth="1"/>
    <col min="15" max="17" width="8.88671875" style="2"/>
    <col min="18" max="18" width="9.21875" style="2" bestFit="1" customWidth="1"/>
    <col min="19" max="16384" width="8.88671875" style="2"/>
  </cols>
  <sheetData>
    <row r="1" spans="1:20" ht="30" customHeight="1" x14ac:dyDescent="0.3">
      <c r="B1" s="58" t="s">
        <v>10</v>
      </c>
      <c r="C1" s="59" t="s">
        <v>1</v>
      </c>
      <c r="D1" s="58" t="s">
        <v>2</v>
      </c>
      <c r="E1" s="59" t="s">
        <v>3</v>
      </c>
      <c r="F1" s="58" t="s">
        <v>4</v>
      </c>
      <c r="G1" s="60" t="s">
        <v>14</v>
      </c>
    </row>
    <row r="2" spans="1:20" x14ac:dyDescent="0.3">
      <c r="A2" s="29" t="s">
        <v>0</v>
      </c>
      <c r="B2" s="30" t="s">
        <v>11</v>
      </c>
      <c r="C2" s="30" t="s">
        <v>11</v>
      </c>
      <c r="D2" s="30" t="s">
        <v>11</v>
      </c>
      <c r="E2" s="30" t="s">
        <v>11</v>
      </c>
      <c r="F2" s="30" t="s">
        <v>11</v>
      </c>
      <c r="G2" s="73" t="s">
        <v>11</v>
      </c>
    </row>
    <row r="3" spans="1:20" x14ac:dyDescent="0.3">
      <c r="A3" s="15">
        <v>1981</v>
      </c>
      <c r="B3" s="17">
        <v>12.971372000000001</v>
      </c>
      <c r="C3" s="17">
        <v>12.971372000000001</v>
      </c>
      <c r="D3" s="23">
        <v>12.971372000000001</v>
      </c>
      <c r="E3" s="17">
        <v>12.971372000000001</v>
      </c>
      <c r="F3" s="23">
        <v>12.971372000000001</v>
      </c>
      <c r="G3" s="74">
        <v>12.971372000000001</v>
      </c>
    </row>
    <row r="4" spans="1:20" x14ac:dyDescent="0.3">
      <c r="A4" s="15">
        <v>1982</v>
      </c>
      <c r="B4" s="23">
        <v>12.984703</v>
      </c>
      <c r="C4" s="17">
        <v>12.984703</v>
      </c>
      <c r="D4" s="23">
        <v>12.984703</v>
      </c>
      <c r="E4" s="17">
        <v>12.984703</v>
      </c>
      <c r="F4" s="23">
        <v>12.984703</v>
      </c>
      <c r="G4" s="74">
        <v>12.984703</v>
      </c>
    </row>
    <row r="5" spans="1:20" x14ac:dyDescent="0.3">
      <c r="A5" s="15">
        <v>1983</v>
      </c>
      <c r="B5" s="23">
        <v>12.998673</v>
      </c>
      <c r="C5" s="17">
        <v>12.998673</v>
      </c>
      <c r="D5" s="23">
        <v>12.998673</v>
      </c>
      <c r="E5" s="17">
        <v>12.998673</v>
      </c>
      <c r="F5" s="23">
        <v>12.998673</v>
      </c>
      <c r="G5" s="74">
        <v>12.998673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x14ac:dyDescent="0.3">
      <c r="A6" s="15">
        <v>1984</v>
      </c>
      <c r="B6" s="23">
        <v>12.985462</v>
      </c>
      <c r="C6" s="17">
        <v>12.985462</v>
      </c>
      <c r="D6" s="23">
        <v>12.985462</v>
      </c>
      <c r="E6" s="17">
        <v>12.985462</v>
      </c>
      <c r="F6" s="23">
        <v>12.985462</v>
      </c>
      <c r="G6" s="74">
        <v>12.985462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x14ac:dyDescent="0.3">
      <c r="A7" s="15">
        <v>1985</v>
      </c>
      <c r="B7" s="23">
        <v>12.988293000000001</v>
      </c>
      <c r="C7" s="17">
        <v>12.988293000000001</v>
      </c>
      <c r="D7" s="23">
        <v>12.988293000000001</v>
      </c>
      <c r="E7" s="17">
        <v>12.988293000000001</v>
      </c>
      <c r="F7" s="23">
        <v>12.988293000000001</v>
      </c>
      <c r="G7" s="74">
        <v>12.988293000000001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spans="1:20" x14ac:dyDescent="0.3">
      <c r="A8" s="15">
        <v>1986</v>
      </c>
      <c r="B8" s="23">
        <v>12.980596</v>
      </c>
      <c r="C8" s="17">
        <v>12.980596</v>
      </c>
      <c r="D8" s="23">
        <v>12.980596</v>
      </c>
      <c r="E8" s="17">
        <v>12.980596</v>
      </c>
      <c r="F8" s="23">
        <v>12.980596</v>
      </c>
      <c r="G8" s="74">
        <v>12.980596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 spans="1:20" x14ac:dyDescent="0.3">
      <c r="A9" s="15">
        <v>1987</v>
      </c>
      <c r="B9" s="23">
        <v>12.967838</v>
      </c>
      <c r="C9" s="17">
        <v>12.967838</v>
      </c>
      <c r="D9" s="23">
        <v>12.967838</v>
      </c>
      <c r="E9" s="17">
        <v>12.967838</v>
      </c>
      <c r="F9" s="23">
        <v>12.967838</v>
      </c>
      <c r="G9" s="74">
        <v>12.967838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0" x14ac:dyDescent="0.3">
      <c r="A10" s="15">
        <v>1988</v>
      </c>
      <c r="B10" s="23">
        <v>12.978482</v>
      </c>
      <c r="C10" s="17">
        <v>12.978482</v>
      </c>
      <c r="D10" s="23">
        <v>12.978482</v>
      </c>
      <c r="E10" s="17">
        <v>12.978482</v>
      </c>
      <c r="F10" s="23">
        <v>12.978482</v>
      </c>
      <c r="G10" s="74">
        <v>12.978482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</row>
    <row r="11" spans="1:20" x14ac:dyDescent="0.3">
      <c r="A11" s="15">
        <v>1989</v>
      </c>
      <c r="B11" s="23">
        <v>12.976148999999999</v>
      </c>
      <c r="C11" s="17">
        <v>12.976148999999999</v>
      </c>
      <c r="D11" s="23">
        <v>12.976148999999999</v>
      </c>
      <c r="E11" s="17">
        <v>12.976148999999999</v>
      </c>
      <c r="F11" s="23">
        <v>12.976148999999999</v>
      </c>
      <c r="G11" s="74">
        <v>12.976148999999999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3">
      <c r="A12" s="15">
        <v>1990</v>
      </c>
      <c r="B12" s="23">
        <v>12.977563</v>
      </c>
      <c r="C12" s="17">
        <v>12.977563</v>
      </c>
      <c r="D12" s="23">
        <v>12.977563</v>
      </c>
      <c r="E12" s="17">
        <v>12.977563</v>
      </c>
      <c r="F12" s="23">
        <v>12.977563</v>
      </c>
      <c r="G12" s="74">
        <v>12.977563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0" x14ac:dyDescent="0.3">
      <c r="A13" s="15">
        <v>1991</v>
      </c>
      <c r="B13" s="23">
        <v>12.973798</v>
      </c>
      <c r="C13" s="17">
        <v>12.973798</v>
      </c>
      <c r="D13" s="23">
        <v>12.973798</v>
      </c>
      <c r="E13" s="17">
        <v>12.973798</v>
      </c>
      <c r="F13" s="23">
        <v>12.973798</v>
      </c>
      <c r="G13" s="74">
        <v>12.973798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</row>
    <row r="14" spans="1:20" x14ac:dyDescent="0.3">
      <c r="A14" s="15">
        <v>1992</v>
      </c>
      <c r="B14" s="23">
        <v>12.981287999999999</v>
      </c>
      <c r="C14" s="17">
        <v>12.981287999999999</v>
      </c>
      <c r="D14" s="23">
        <v>12.981287999999999</v>
      </c>
      <c r="E14" s="17">
        <v>12.981287999999999</v>
      </c>
      <c r="F14" s="23">
        <v>12.981287999999999</v>
      </c>
      <c r="G14" s="74">
        <v>12.981287999999999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</row>
    <row r="15" spans="1:20" x14ac:dyDescent="0.3">
      <c r="A15" s="15">
        <v>1993</v>
      </c>
      <c r="B15" s="23">
        <v>12.957568</v>
      </c>
      <c r="C15" s="17">
        <v>12.957568</v>
      </c>
      <c r="D15" s="23">
        <v>12.957568</v>
      </c>
      <c r="E15" s="17">
        <v>12.957568</v>
      </c>
      <c r="F15" s="23">
        <v>12.957568</v>
      </c>
      <c r="G15" s="74">
        <v>12.957568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 spans="1:20" x14ac:dyDescent="0.3">
      <c r="A16" s="15">
        <v>1994</v>
      </c>
      <c r="B16" s="23">
        <v>12.956282</v>
      </c>
      <c r="C16" s="17">
        <v>12.956282</v>
      </c>
      <c r="D16" s="23">
        <v>12.956282</v>
      </c>
      <c r="E16" s="17">
        <v>12.956282</v>
      </c>
      <c r="F16" s="23">
        <v>12.956282</v>
      </c>
      <c r="G16" s="74">
        <v>12.956282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1:20" x14ac:dyDescent="0.3">
      <c r="A17" s="15">
        <v>1995</v>
      </c>
      <c r="B17" s="23">
        <v>12.959623000000001</v>
      </c>
      <c r="C17" s="17">
        <v>12.959623000000001</v>
      </c>
      <c r="D17" s="23">
        <v>12.959623000000001</v>
      </c>
      <c r="E17" s="17">
        <v>12.959623000000001</v>
      </c>
      <c r="F17" s="23">
        <v>12.959623000000001</v>
      </c>
      <c r="G17" s="74">
        <v>12.959623000000001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1:20" x14ac:dyDescent="0.3">
      <c r="A18" s="15">
        <v>1996</v>
      </c>
      <c r="B18" s="23">
        <v>12.963516</v>
      </c>
      <c r="C18" s="17">
        <v>12.963516</v>
      </c>
      <c r="D18" s="23">
        <v>12.963516</v>
      </c>
      <c r="E18" s="17">
        <v>12.963516</v>
      </c>
      <c r="F18" s="23">
        <v>12.963516</v>
      </c>
      <c r="G18" s="74">
        <v>12.963516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</row>
    <row r="19" spans="1:20" x14ac:dyDescent="0.3">
      <c r="A19" s="15">
        <v>1997</v>
      </c>
      <c r="B19" s="23">
        <v>12.932175000000001</v>
      </c>
      <c r="C19" s="17">
        <v>12.932175000000001</v>
      </c>
      <c r="D19" s="23">
        <v>12.932175000000001</v>
      </c>
      <c r="E19" s="17">
        <v>12.932175000000001</v>
      </c>
      <c r="F19" s="23">
        <v>12.932175000000001</v>
      </c>
      <c r="G19" s="74">
        <v>12.932175000000001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1:20" x14ac:dyDescent="0.3">
      <c r="A20" s="15">
        <v>1998</v>
      </c>
      <c r="B20" s="23">
        <v>12.931958</v>
      </c>
      <c r="C20" s="17">
        <v>12.931958</v>
      </c>
      <c r="D20" s="23">
        <v>12.931958</v>
      </c>
      <c r="E20" s="17">
        <v>12.931958</v>
      </c>
      <c r="F20" s="23">
        <v>12.931958</v>
      </c>
      <c r="G20" s="74">
        <v>12.931958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 spans="1:20" x14ac:dyDescent="0.3">
      <c r="A21" s="15">
        <v>1999</v>
      </c>
      <c r="B21" s="23">
        <v>12.929444</v>
      </c>
      <c r="C21" s="17">
        <v>12.929444</v>
      </c>
      <c r="D21" s="23">
        <v>12.929444</v>
      </c>
      <c r="E21" s="17">
        <v>12.929444</v>
      </c>
      <c r="F21" s="23">
        <v>12.929444</v>
      </c>
      <c r="G21" s="74">
        <v>12.929444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 spans="1:20" x14ac:dyDescent="0.3">
      <c r="A22" s="15">
        <v>2000</v>
      </c>
      <c r="B22" s="23">
        <v>12.917018000000001</v>
      </c>
      <c r="C22" s="17">
        <v>12.917018000000001</v>
      </c>
      <c r="D22" s="23">
        <v>12.917018000000001</v>
      </c>
      <c r="E22" s="17">
        <v>12.917018000000001</v>
      </c>
      <c r="F22" s="23">
        <v>12.917018000000001</v>
      </c>
      <c r="G22" s="74">
        <v>12.917018000000001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</row>
    <row r="23" spans="1:20" x14ac:dyDescent="0.3">
      <c r="A23" s="15">
        <v>2001</v>
      </c>
      <c r="B23" s="23">
        <v>12.922466999999999</v>
      </c>
      <c r="C23" s="17">
        <v>12.922466999999999</v>
      </c>
      <c r="D23" s="23">
        <v>12.922466999999999</v>
      </c>
      <c r="E23" s="17">
        <v>12.922466999999999</v>
      </c>
      <c r="F23" s="23">
        <v>12.922466999999999</v>
      </c>
      <c r="G23" s="74">
        <v>12.922466999999999</v>
      </c>
      <c r="H23" s="50"/>
      <c r="I23" s="51"/>
      <c r="J23" s="51"/>
      <c r="K23" s="51"/>
      <c r="L23" s="51"/>
      <c r="M23" s="51"/>
      <c r="N23" s="51"/>
      <c r="O23" s="50"/>
      <c r="P23" s="50"/>
      <c r="Q23" s="50"/>
      <c r="R23" s="50"/>
      <c r="S23" s="50"/>
      <c r="T23" s="50"/>
    </row>
    <row r="24" spans="1:20" x14ac:dyDescent="0.3">
      <c r="A24" s="15">
        <v>2002</v>
      </c>
      <c r="B24" s="23">
        <v>12.91531</v>
      </c>
      <c r="C24" s="17">
        <v>12.91531</v>
      </c>
      <c r="D24" s="23">
        <v>12.91531</v>
      </c>
      <c r="E24" s="17">
        <v>12.91531</v>
      </c>
      <c r="F24" s="23">
        <v>12.91531</v>
      </c>
      <c r="G24" s="74">
        <v>12.91531</v>
      </c>
      <c r="H24" s="50"/>
      <c r="I24" s="51"/>
      <c r="J24" s="51"/>
      <c r="K24" s="51"/>
      <c r="L24" s="51"/>
      <c r="M24" s="51"/>
      <c r="N24" s="51"/>
      <c r="O24" s="50"/>
      <c r="P24" s="50"/>
      <c r="Q24" s="50"/>
      <c r="R24" s="50"/>
      <c r="S24" s="50"/>
      <c r="T24" s="50"/>
    </row>
    <row r="25" spans="1:20" x14ac:dyDescent="0.3">
      <c r="A25" s="15">
        <v>2003</v>
      </c>
      <c r="B25" s="23">
        <v>12.917374000000001</v>
      </c>
      <c r="C25" s="17">
        <v>12.917374000000001</v>
      </c>
      <c r="D25" s="23">
        <v>12.917374000000001</v>
      </c>
      <c r="E25" s="17">
        <v>12.917374000000001</v>
      </c>
      <c r="F25" s="23">
        <v>12.917374000000001</v>
      </c>
      <c r="G25" s="74">
        <v>12.917374000000001</v>
      </c>
      <c r="H25" s="50"/>
      <c r="I25" s="51"/>
      <c r="J25" s="51"/>
      <c r="K25" s="51"/>
      <c r="L25" s="51"/>
      <c r="M25" s="51"/>
      <c r="N25" s="51"/>
      <c r="O25" s="50"/>
      <c r="P25" s="50"/>
      <c r="Q25" s="50"/>
      <c r="R25" s="50"/>
      <c r="S25" s="50"/>
      <c r="T25" s="50"/>
    </row>
    <row r="26" spans="1:20" x14ac:dyDescent="0.3">
      <c r="A26" s="15">
        <v>2004</v>
      </c>
      <c r="B26" s="23">
        <v>12.916027</v>
      </c>
      <c r="C26" s="17">
        <v>12.916027</v>
      </c>
      <c r="D26" s="23">
        <v>12.916027</v>
      </c>
      <c r="E26" s="17">
        <v>12.916027</v>
      </c>
      <c r="F26" s="23">
        <v>12.916027</v>
      </c>
      <c r="G26" s="74">
        <v>12.916027</v>
      </c>
      <c r="H26" s="50"/>
      <c r="I26" s="51"/>
      <c r="J26" s="51"/>
      <c r="K26" s="51"/>
      <c r="L26" s="51"/>
      <c r="M26" s="51"/>
      <c r="N26" s="51"/>
      <c r="O26" s="50"/>
      <c r="P26" s="50"/>
      <c r="Q26" s="50"/>
      <c r="R26" s="50"/>
      <c r="S26" s="50"/>
      <c r="T26" s="50"/>
    </row>
    <row r="27" spans="1:20" x14ac:dyDescent="0.3">
      <c r="A27" s="15">
        <v>2005</v>
      </c>
      <c r="B27" s="23">
        <v>12.895758000000001</v>
      </c>
      <c r="C27" s="17">
        <v>12.895758000000001</v>
      </c>
      <c r="D27" s="23">
        <v>12.895758000000001</v>
      </c>
      <c r="E27" s="17">
        <v>12.895758000000001</v>
      </c>
      <c r="F27" s="23">
        <v>12.895758000000001</v>
      </c>
      <c r="G27" s="74">
        <v>12.895758000000001</v>
      </c>
      <c r="H27" s="50"/>
      <c r="I27" s="51"/>
      <c r="J27" s="51"/>
      <c r="K27" s="51"/>
      <c r="L27" s="51"/>
      <c r="M27" s="51"/>
      <c r="N27" s="51"/>
      <c r="O27" s="50"/>
      <c r="P27" s="50"/>
      <c r="Q27" s="50"/>
      <c r="R27" s="50"/>
      <c r="S27" s="50"/>
      <c r="T27" s="50"/>
    </row>
    <row r="28" spans="1:20" x14ac:dyDescent="0.3">
      <c r="A28" s="15">
        <v>2006</v>
      </c>
      <c r="B28" s="23">
        <v>12.888629</v>
      </c>
      <c r="C28" s="17">
        <v>12.888629</v>
      </c>
      <c r="D28" s="23">
        <v>12.888629</v>
      </c>
      <c r="E28" s="17">
        <v>12.888629</v>
      </c>
      <c r="F28" s="23">
        <v>12.888629</v>
      </c>
      <c r="G28" s="74">
        <v>12.888629</v>
      </c>
      <c r="H28" s="50"/>
      <c r="I28" s="51"/>
      <c r="J28" s="51"/>
      <c r="K28" s="51"/>
      <c r="L28" s="51"/>
      <c r="M28" s="51"/>
      <c r="N28" s="51"/>
      <c r="O28" s="50"/>
      <c r="P28" s="50"/>
      <c r="Q28" s="50"/>
      <c r="R28" s="50"/>
      <c r="S28" s="50"/>
      <c r="T28" s="50"/>
    </row>
    <row r="29" spans="1:20" x14ac:dyDescent="0.3">
      <c r="A29" s="15">
        <v>2007</v>
      </c>
      <c r="B29" s="23">
        <v>12.877934</v>
      </c>
      <c r="C29" s="17">
        <v>12.877934</v>
      </c>
      <c r="D29" s="23">
        <v>12.877934</v>
      </c>
      <c r="E29" s="17">
        <v>12.877934</v>
      </c>
      <c r="F29" s="23">
        <v>12.877934</v>
      </c>
      <c r="G29" s="74">
        <v>12.877934</v>
      </c>
      <c r="H29" s="50"/>
      <c r="I29" s="51"/>
      <c r="J29" s="51"/>
      <c r="K29" s="51"/>
      <c r="L29" s="51"/>
      <c r="M29" s="51"/>
      <c r="N29" s="51"/>
      <c r="O29" s="50"/>
      <c r="P29" s="50"/>
      <c r="Q29" s="50"/>
      <c r="R29" s="50"/>
      <c r="S29" s="50"/>
      <c r="T29" s="50"/>
    </row>
    <row r="30" spans="1:20" x14ac:dyDescent="0.3">
      <c r="A30" s="15">
        <v>2008</v>
      </c>
      <c r="B30" s="23">
        <v>12.897152</v>
      </c>
      <c r="C30" s="17">
        <v>12.897152</v>
      </c>
      <c r="D30" s="23">
        <v>12.897152</v>
      </c>
      <c r="E30" s="17">
        <v>12.897152</v>
      </c>
      <c r="F30" s="23">
        <v>12.897152</v>
      </c>
      <c r="G30" s="74">
        <v>12.897152</v>
      </c>
      <c r="H30" s="50"/>
      <c r="I30" s="51"/>
      <c r="J30" s="53"/>
      <c r="K30" s="51"/>
      <c r="L30" s="51"/>
      <c r="M30" s="51"/>
      <c r="N30" s="51"/>
      <c r="O30" s="50"/>
      <c r="P30" s="50"/>
      <c r="Q30" s="50"/>
      <c r="R30" s="50"/>
      <c r="S30" s="50"/>
      <c r="T30" s="50"/>
    </row>
    <row r="31" spans="1:20" x14ac:dyDescent="0.3">
      <c r="A31" s="15">
        <v>2009</v>
      </c>
      <c r="B31" s="23">
        <v>12.906929</v>
      </c>
      <c r="C31" s="17">
        <v>12.906929</v>
      </c>
      <c r="D31" s="23">
        <v>12.906929</v>
      </c>
      <c r="E31" s="17">
        <v>12.906929</v>
      </c>
      <c r="F31" s="23">
        <v>12.906929</v>
      </c>
      <c r="G31" s="74">
        <v>12.906929</v>
      </c>
      <c r="H31" s="50"/>
      <c r="I31" s="51"/>
      <c r="J31" s="52"/>
      <c r="K31" s="57"/>
      <c r="L31" s="57"/>
      <c r="M31" s="57"/>
      <c r="N31" s="51"/>
      <c r="O31" s="50"/>
      <c r="P31" s="50"/>
      <c r="Q31" s="50"/>
      <c r="R31" s="50"/>
      <c r="S31" s="50"/>
      <c r="T31" s="50"/>
    </row>
    <row r="32" spans="1:20" x14ac:dyDescent="0.3">
      <c r="A32" s="15">
        <v>2010</v>
      </c>
      <c r="B32" s="23">
        <v>12.901654000000001</v>
      </c>
      <c r="C32" s="17">
        <v>12.901654000000001</v>
      </c>
      <c r="D32" s="23">
        <v>12.901654000000001</v>
      </c>
      <c r="E32" s="17">
        <v>12.901654000000001</v>
      </c>
      <c r="F32" s="23">
        <v>12.901654000000001</v>
      </c>
      <c r="G32" s="74">
        <v>12.901654000000001</v>
      </c>
      <c r="H32" s="50"/>
      <c r="I32" s="51"/>
      <c r="J32" s="51"/>
      <c r="K32" s="57"/>
      <c r="L32" s="57"/>
      <c r="M32" s="57"/>
      <c r="N32" s="51"/>
      <c r="O32" s="50"/>
      <c r="P32" s="50"/>
      <c r="Q32" s="50"/>
      <c r="R32" s="50"/>
      <c r="S32" s="50"/>
      <c r="T32" s="50"/>
    </row>
    <row r="33" spans="1:20" x14ac:dyDescent="0.3">
      <c r="A33" s="15">
        <v>2011</v>
      </c>
      <c r="B33" s="23">
        <v>12.891847</v>
      </c>
      <c r="C33" s="17">
        <v>12.891847</v>
      </c>
      <c r="D33" s="23">
        <v>12.891847</v>
      </c>
      <c r="E33" s="17">
        <v>12.891847</v>
      </c>
      <c r="F33" s="23">
        <v>12.891847</v>
      </c>
      <c r="G33" s="74">
        <v>12.891847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 spans="1:20" x14ac:dyDescent="0.3">
      <c r="A34" s="15">
        <v>2012</v>
      </c>
      <c r="B34" s="23">
        <v>12.886806</v>
      </c>
      <c r="C34" s="17">
        <v>12.886806</v>
      </c>
      <c r="D34" s="23">
        <v>12.886806</v>
      </c>
      <c r="E34" s="17">
        <v>12.886806</v>
      </c>
      <c r="F34" s="23">
        <v>12.886806</v>
      </c>
      <c r="G34" s="74">
        <v>12.886806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 spans="1:20" x14ac:dyDescent="0.3">
      <c r="A35" s="15">
        <v>2013</v>
      </c>
      <c r="B35" s="23">
        <v>12.897155</v>
      </c>
      <c r="C35" s="17">
        <v>12.897155</v>
      </c>
      <c r="D35" s="23">
        <v>12.897155</v>
      </c>
      <c r="E35" s="17">
        <v>12.897155</v>
      </c>
      <c r="F35" s="23">
        <v>12.897155</v>
      </c>
      <c r="G35" s="74">
        <v>12.897155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 spans="1:20" x14ac:dyDescent="0.3">
      <c r="A36" s="15">
        <v>2014</v>
      </c>
      <c r="B36" s="23">
        <v>12.858699</v>
      </c>
      <c r="C36" s="17">
        <v>12.858699</v>
      </c>
      <c r="D36" s="23">
        <v>12.858699</v>
      </c>
      <c r="E36" s="17">
        <v>12.858699</v>
      </c>
      <c r="F36" s="23">
        <v>12.858699</v>
      </c>
      <c r="G36" s="74">
        <v>12.858699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x14ac:dyDescent="0.3">
      <c r="A37" s="78">
        <v>2015</v>
      </c>
      <c r="B37" s="23">
        <v>12.868410000000001</v>
      </c>
      <c r="C37" s="48">
        <v>12.911949999999999</v>
      </c>
      <c r="D37" s="48">
        <v>12.911949999999999</v>
      </c>
      <c r="E37" s="48">
        <v>12.911949999999999</v>
      </c>
      <c r="F37" s="48">
        <v>12.886564999999999</v>
      </c>
      <c r="G37" s="75">
        <v>12.911949999999999</v>
      </c>
      <c r="H37" s="50"/>
      <c r="I37" s="50">
        <f>B37-C37</f>
        <v>-4.3539999999998358E-2</v>
      </c>
      <c r="J37" s="50"/>
      <c r="K37" s="50">
        <f>C37/B37-1</f>
        <v>3.3834793886733383E-3</v>
      </c>
      <c r="L37" s="50"/>
      <c r="M37" s="50"/>
      <c r="N37" s="50"/>
      <c r="O37" s="50"/>
      <c r="P37" s="50"/>
      <c r="Q37" s="50"/>
      <c r="R37" s="50"/>
      <c r="S37" s="50"/>
      <c r="T37" s="50"/>
    </row>
    <row r="38" spans="1:20" x14ac:dyDescent="0.3">
      <c r="A38" s="15">
        <v>2016</v>
      </c>
      <c r="B38" s="23">
        <v>12.907149</v>
      </c>
      <c r="C38" s="17">
        <v>12.910690000000001</v>
      </c>
      <c r="D38" s="23">
        <v>12.910690000000001</v>
      </c>
      <c r="E38" s="17">
        <v>12.910690000000001</v>
      </c>
      <c r="F38" s="23">
        <v>12.914192</v>
      </c>
      <c r="G38" s="74">
        <v>12.909284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 spans="1:20" x14ac:dyDescent="0.3">
      <c r="A39" s="15">
        <v>2017</v>
      </c>
      <c r="B39" s="23">
        <v>12.890631000000001</v>
      </c>
      <c r="C39" s="17">
        <v>12.912993</v>
      </c>
      <c r="D39" s="23">
        <v>12.912993</v>
      </c>
      <c r="E39" s="17">
        <v>12.912993</v>
      </c>
      <c r="F39" s="23">
        <v>12.892388</v>
      </c>
      <c r="G39" s="74">
        <v>12.903822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x14ac:dyDescent="0.3">
      <c r="A40" s="15">
        <v>2018</v>
      </c>
      <c r="B40" s="23">
        <v>12.870234</v>
      </c>
      <c r="C40" s="17">
        <v>12.898726</v>
      </c>
      <c r="D40" s="23">
        <v>12.898726</v>
      </c>
      <c r="E40" s="17">
        <v>12.898726</v>
      </c>
      <c r="F40" s="23">
        <v>12.863697999999999</v>
      </c>
      <c r="G40" s="74">
        <v>12.885716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 spans="1:20" x14ac:dyDescent="0.3">
      <c r="A41" s="15">
        <v>2019</v>
      </c>
      <c r="B41" s="23">
        <v>12.857473000000001</v>
      </c>
      <c r="C41" s="17">
        <v>12.897968000000001</v>
      </c>
      <c r="D41" s="23">
        <v>12.897968000000001</v>
      </c>
      <c r="E41" s="17">
        <v>12.897968000000001</v>
      </c>
      <c r="F41" s="23">
        <v>12.850895</v>
      </c>
      <c r="G41" s="74">
        <v>12.878806000000001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 spans="1:20" x14ac:dyDescent="0.3">
      <c r="A42" s="15">
        <v>2020</v>
      </c>
      <c r="B42" s="23">
        <v>12.854409</v>
      </c>
      <c r="C42" s="17">
        <v>12.916404</v>
      </c>
      <c r="D42" s="23">
        <v>12.916404</v>
      </c>
      <c r="E42" s="17">
        <v>12.916404</v>
      </c>
      <c r="F42" s="23">
        <v>12.856399</v>
      </c>
      <c r="G42" s="74">
        <v>12.890675999999999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20" x14ac:dyDescent="0.3">
      <c r="A43" s="15">
        <v>2021</v>
      </c>
      <c r="B43" s="23">
        <v>12.852352</v>
      </c>
      <c r="C43" s="17">
        <v>12.93305</v>
      </c>
      <c r="D43" s="23">
        <v>12.93305</v>
      </c>
      <c r="E43" s="17">
        <v>12.93305</v>
      </c>
      <c r="F43" s="23">
        <v>12.801164</v>
      </c>
      <c r="G43" s="74">
        <v>12.931215999999999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20" x14ac:dyDescent="0.3">
      <c r="A44" s="15">
        <v>2022</v>
      </c>
      <c r="B44" s="23">
        <v>12.828518000000001</v>
      </c>
      <c r="C44" s="17">
        <v>12.915827999999999</v>
      </c>
      <c r="D44" s="23">
        <v>12.915827999999999</v>
      </c>
      <c r="E44" s="17">
        <v>12.915827999999999</v>
      </c>
      <c r="F44" s="23">
        <v>12.773838</v>
      </c>
      <c r="G44" s="74">
        <v>12.916121499999999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 spans="1:20" x14ac:dyDescent="0.3">
      <c r="A45" s="15">
        <v>2023</v>
      </c>
      <c r="B45" s="23">
        <v>12.820789</v>
      </c>
      <c r="C45" s="17">
        <v>12.905625000000001</v>
      </c>
      <c r="D45" s="23">
        <v>12.905625000000001</v>
      </c>
      <c r="E45" s="17">
        <v>12.905625000000001</v>
      </c>
      <c r="F45" s="23">
        <v>12.791821499999999</v>
      </c>
      <c r="G45" s="74">
        <v>12.920847999999999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 spans="1:20" x14ac:dyDescent="0.3">
      <c r="A46" s="15">
        <v>2024</v>
      </c>
      <c r="B46" s="23">
        <v>12.821643999999999</v>
      </c>
      <c r="C46" s="17">
        <v>12.90883</v>
      </c>
      <c r="D46" s="23">
        <v>12.90883</v>
      </c>
      <c r="E46" s="17">
        <v>12.90883</v>
      </c>
      <c r="F46" s="23">
        <v>12.793811</v>
      </c>
      <c r="G46" s="74">
        <v>12.917049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 spans="1:20" x14ac:dyDescent="0.3">
      <c r="A47" s="15">
        <v>2025</v>
      </c>
      <c r="B47" s="23">
        <v>12.813332000000001</v>
      </c>
      <c r="C47" s="17">
        <v>12.903567000000001</v>
      </c>
      <c r="D47" s="23">
        <v>12.903567000000001</v>
      </c>
      <c r="E47" s="17">
        <v>12.903567000000001</v>
      </c>
      <c r="F47" s="23">
        <v>12.791230000000001</v>
      </c>
      <c r="G47" s="74">
        <v>12.918373000000001</v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 spans="1:20" x14ac:dyDescent="0.3">
      <c r="A48" s="15">
        <v>2026</v>
      </c>
      <c r="B48" s="23">
        <v>12.819739</v>
      </c>
      <c r="C48" s="17">
        <v>12.921763</v>
      </c>
      <c r="D48" s="23">
        <v>12.921763</v>
      </c>
      <c r="E48" s="17">
        <v>12.921763</v>
      </c>
      <c r="F48" s="23">
        <v>12.810813</v>
      </c>
      <c r="G48" s="74">
        <v>12.959796000000001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x14ac:dyDescent="0.3">
      <c r="A49" s="15">
        <v>2027</v>
      </c>
      <c r="B49" s="23">
        <v>12.831060000000001</v>
      </c>
      <c r="C49" s="17">
        <v>12.913423999999999</v>
      </c>
      <c r="D49" s="23">
        <v>12.913423999999999</v>
      </c>
      <c r="E49" s="17">
        <v>12.913423999999999</v>
      </c>
      <c r="F49" s="23">
        <v>12.812156999999999</v>
      </c>
      <c r="G49" s="74">
        <v>12.946286000000001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 spans="1:20" x14ac:dyDescent="0.3">
      <c r="A50" s="15">
        <v>2028</v>
      </c>
      <c r="B50" s="23">
        <v>12.831371000000001</v>
      </c>
      <c r="C50" s="17">
        <v>12.9323</v>
      </c>
      <c r="D50" s="23">
        <v>12.9323</v>
      </c>
      <c r="E50" s="17">
        <v>12.9323</v>
      </c>
      <c r="F50" s="23">
        <v>12.835236999999999</v>
      </c>
      <c r="G50" s="74">
        <v>12.943664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 spans="1:20" x14ac:dyDescent="0.3">
      <c r="A51" s="15">
        <v>2029</v>
      </c>
      <c r="B51" s="23">
        <v>12.82691</v>
      </c>
      <c r="C51" s="17">
        <v>12.924296</v>
      </c>
      <c r="D51" s="23">
        <v>12.924296</v>
      </c>
      <c r="E51" s="17">
        <v>12.924296</v>
      </c>
      <c r="F51" s="23">
        <v>12.800851</v>
      </c>
      <c r="G51" s="74">
        <v>12.922340999999999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 spans="1:20" x14ac:dyDescent="0.3">
      <c r="A52" s="15">
        <v>2030</v>
      </c>
      <c r="B52" s="23">
        <v>12.814045999999999</v>
      </c>
      <c r="C52" s="17">
        <v>12.917189</v>
      </c>
      <c r="D52" s="23">
        <v>12.917189</v>
      </c>
      <c r="E52" s="17">
        <v>12.917189</v>
      </c>
      <c r="F52" s="23">
        <v>12.784779</v>
      </c>
      <c r="G52" s="74">
        <v>12.914628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 spans="1:20" x14ac:dyDescent="0.3">
      <c r="A53" s="15">
        <v>2031</v>
      </c>
      <c r="B53" s="23">
        <v>12.798857999999999</v>
      </c>
      <c r="C53" s="17">
        <v>12.914808000000001</v>
      </c>
      <c r="D53" s="23">
        <v>12.914808000000001</v>
      </c>
      <c r="E53" s="17">
        <v>12.914808000000001</v>
      </c>
      <c r="F53" s="23">
        <v>12.751916</v>
      </c>
      <c r="G53" s="74">
        <v>12.916667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 spans="1:20" x14ac:dyDescent="0.3">
      <c r="A54" s="15">
        <v>2032</v>
      </c>
      <c r="B54" s="23">
        <v>12.792244999999999</v>
      </c>
      <c r="C54" s="17">
        <v>12.908861</v>
      </c>
      <c r="D54" s="23">
        <v>12.908861</v>
      </c>
      <c r="E54" s="17">
        <v>12.908861</v>
      </c>
      <c r="F54" s="23">
        <v>12.765767</v>
      </c>
      <c r="G54" s="74">
        <v>12.901173999999999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 spans="1:20" x14ac:dyDescent="0.3">
      <c r="A55" s="15">
        <v>2033</v>
      </c>
      <c r="B55" s="23">
        <v>12.816145000000001</v>
      </c>
      <c r="C55" s="17">
        <v>12.908809</v>
      </c>
      <c r="D55" s="23">
        <v>12.908809</v>
      </c>
      <c r="E55" s="17">
        <v>12.908809</v>
      </c>
      <c r="F55" s="23">
        <v>12.76393</v>
      </c>
      <c r="G55" s="74">
        <v>12.916879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 spans="1:20" x14ac:dyDescent="0.3">
      <c r="A56" s="15">
        <v>2034</v>
      </c>
      <c r="B56" s="23">
        <v>12.853757</v>
      </c>
      <c r="C56" s="17">
        <v>12.957520000000001</v>
      </c>
      <c r="D56" s="23">
        <v>12.957520000000001</v>
      </c>
      <c r="E56" s="17">
        <v>12.957520000000001</v>
      </c>
      <c r="F56" s="23">
        <v>12.782085</v>
      </c>
      <c r="G56" s="74">
        <v>12.955175000000001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 spans="1:20" x14ac:dyDescent="0.3">
      <c r="A57" s="15">
        <v>2035</v>
      </c>
      <c r="B57" s="23">
        <v>12.840291000000001</v>
      </c>
      <c r="C57" s="17">
        <v>12.961599</v>
      </c>
      <c r="D57" s="23">
        <v>12.961599</v>
      </c>
      <c r="E57" s="17">
        <v>12.961599</v>
      </c>
      <c r="F57" s="23">
        <v>12.757234</v>
      </c>
      <c r="G57" s="74">
        <v>12.960493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 spans="1:20" x14ac:dyDescent="0.3">
      <c r="A58" s="15">
        <v>2036</v>
      </c>
      <c r="B58" s="23">
        <v>12.822818</v>
      </c>
      <c r="C58" s="17">
        <v>12.955679999999999</v>
      </c>
      <c r="D58" s="23">
        <v>12.955679999999999</v>
      </c>
      <c r="E58" s="17">
        <v>12.955679999999999</v>
      </c>
      <c r="F58" s="23">
        <v>12.7319975</v>
      </c>
      <c r="G58" s="74">
        <v>12.933479999999999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 spans="1:20" x14ac:dyDescent="0.3">
      <c r="A59" s="15">
        <v>2037</v>
      </c>
      <c r="B59" s="23">
        <v>12.803846</v>
      </c>
      <c r="C59" s="17">
        <v>12.937485000000001</v>
      </c>
      <c r="D59" s="23">
        <v>12.937485000000001</v>
      </c>
      <c r="E59" s="17">
        <v>12.937485000000001</v>
      </c>
      <c r="F59" s="23">
        <v>12.756036</v>
      </c>
      <c r="G59" s="74">
        <v>12.948019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1:20" x14ac:dyDescent="0.3">
      <c r="A60" s="15">
        <v>2038</v>
      </c>
      <c r="B60" s="23">
        <v>12.799374</v>
      </c>
      <c r="C60" s="17">
        <v>12.936907</v>
      </c>
      <c r="D60" s="23">
        <v>12.936907</v>
      </c>
      <c r="E60" s="17">
        <v>12.936907</v>
      </c>
      <c r="F60" s="23">
        <v>12.746755</v>
      </c>
      <c r="G60" s="74">
        <v>12.911985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 spans="1:20" x14ac:dyDescent="0.3">
      <c r="A61" s="15">
        <v>2039</v>
      </c>
      <c r="B61" s="23">
        <v>12.799941</v>
      </c>
      <c r="C61" s="17">
        <v>12.933908000000001</v>
      </c>
      <c r="D61" s="23">
        <v>12.933908000000001</v>
      </c>
      <c r="E61" s="17">
        <v>12.933908000000001</v>
      </c>
      <c r="F61" s="23">
        <v>12.731887</v>
      </c>
      <c r="G61" s="74">
        <v>12.913178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 spans="1:20" x14ac:dyDescent="0.3">
      <c r="A62" s="78">
        <v>2040</v>
      </c>
      <c r="B62" s="23">
        <v>12.802495</v>
      </c>
      <c r="C62" s="17">
        <v>12.912756999999999</v>
      </c>
      <c r="D62" s="23">
        <v>12.912756999999999</v>
      </c>
      <c r="E62" s="48">
        <v>12.931781000000001</v>
      </c>
      <c r="F62" s="23">
        <v>12.718909999999999</v>
      </c>
      <c r="G62" s="74">
        <v>12.896928000000001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 spans="1:20" x14ac:dyDescent="0.3">
      <c r="A63" s="15">
        <v>2041</v>
      </c>
      <c r="B63" s="23">
        <v>12.812563000000001</v>
      </c>
      <c r="C63" s="17">
        <v>12.902536</v>
      </c>
      <c r="D63" s="23">
        <v>12.902536</v>
      </c>
      <c r="E63" s="17">
        <v>12.890494</v>
      </c>
      <c r="F63" s="23">
        <v>12.718533499999999</v>
      </c>
      <c r="G63" s="74">
        <v>12.909788000000001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1:20" x14ac:dyDescent="0.3">
      <c r="A64" s="15">
        <v>2042</v>
      </c>
      <c r="B64" s="23">
        <v>12.793917</v>
      </c>
      <c r="C64" s="17">
        <v>12.899168</v>
      </c>
      <c r="D64" s="23">
        <v>12.899168</v>
      </c>
      <c r="E64" s="17">
        <v>12.889853</v>
      </c>
      <c r="F64" s="23">
        <v>12.730788</v>
      </c>
      <c r="G64" s="74">
        <v>12.915412999999999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 spans="1:20" x14ac:dyDescent="0.3">
      <c r="A65" s="15">
        <v>2043</v>
      </c>
      <c r="B65" s="23">
        <v>12.784969</v>
      </c>
      <c r="C65" s="17">
        <v>12.881983</v>
      </c>
      <c r="D65" s="23">
        <v>12.881983</v>
      </c>
      <c r="E65" s="17">
        <v>12.873125999999999</v>
      </c>
      <c r="F65" s="23">
        <v>12.727328</v>
      </c>
      <c r="G65" s="74">
        <v>12.897543000000001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 spans="1:20" x14ac:dyDescent="0.3">
      <c r="A66" s="15">
        <v>2044</v>
      </c>
      <c r="B66" s="23">
        <v>12.781746</v>
      </c>
      <c r="C66" s="17">
        <v>12.883948</v>
      </c>
      <c r="D66" s="23">
        <v>12.883948</v>
      </c>
      <c r="E66" s="17">
        <v>12.868206000000001</v>
      </c>
      <c r="F66" s="23">
        <v>12.717926</v>
      </c>
      <c r="G66" s="74">
        <v>12.883569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 spans="1:20" x14ac:dyDescent="0.3">
      <c r="A67" s="15">
        <v>2045</v>
      </c>
      <c r="B67" s="23">
        <v>12.761991500000001</v>
      </c>
      <c r="C67" s="17">
        <v>12.876818999999999</v>
      </c>
      <c r="D67" s="23">
        <v>12.876818999999999</v>
      </c>
      <c r="E67" s="17">
        <v>12.860804</v>
      </c>
      <c r="F67" s="23">
        <v>12.709669999999999</v>
      </c>
      <c r="G67" s="74">
        <v>12.879578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 spans="1:20" x14ac:dyDescent="0.3">
      <c r="A68" s="15">
        <v>2046</v>
      </c>
      <c r="B68" s="23">
        <v>12.76219</v>
      </c>
      <c r="C68" s="17">
        <v>12.867345</v>
      </c>
      <c r="D68" s="23">
        <v>12.867345</v>
      </c>
      <c r="E68" s="17">
        <v>12.855662000000001</v>
      </c>
      <c r="F68" s="23">
        <v>12.695358000000001</v>
      </c>
      <c r="G68" s="74">
        <v>12.866272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0" x14ac:dyDescent="0.3">
      <c r="A69" s="15">
        <v>2047</v>
      </c>
      <c r="B69" s="23">
        <v>12.754465</v>
      </c>
      <c r="C69" s="17">
        <v>12.858328</v>
      </c>
      <c r="D69" s="23">
        <v>12.858328</v>
      </c>
      <c r="E69" s="17">
        <v>12.868916</v>
      </c>
      <c r="F69" s="23">
        <v>12.690842</v>
      </c>
      <c r="G69" s="74">
        <v>12.855933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 spans="1:20" x14ac:dyDescent="0.3">
      <c r="A70" s="15">
        <v>2048</v>
      </c>
      <c r="B70" s="23">
        <v>12.760125</v>
      </c>
      <c r="C70" s="17">
        <v>12.84051</v>
      </c>
      <c r="D70" s="23">
        <v>12.84051</v>
      </c>
      <c r="E70" s="17">
        <v>12.854134999999999</v>
      </c>
      <c r="F70" s="23">
        <v>12.694775</v>
      </c>
      <c r="G70" s="74">
        <v>12.851957000000001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 spans="1:20" x14ac:dyDescent="0.3">
      <c r="A71" s="15">
        <v>2049</v>
      </c>
      <c r="B71" s="23">
        <v>12.765351000000001</v>
      </c>
      <c r="C71" s="17">
        <v>12.850901</v>
      </c>
      <c r="D71" s="23">
        <v>12.850901</v>
      </c>
      <c r="E71" s="17">
        <v>12.854854</v>
      </c>
      <c r="F71" s="23">
        <v>12.690448</v>
      </c>
      <c r="G71" s="74">
        <v>12.844442000000001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 spans="1:20" x14ac:dyDescent="0.3">
      <c r="A72" s="15">
        <v>2050</v>
      </c>
      <c r="B72" s="23">
        <v>12.75778</v>
      </c>
      <c r="C72" s="17">
        <v>12.853918999999999</v>
      </c>
      <c r="D72" s="23">
        <v>12.853918999999999</v>
      </c>
      <c r="E72" s="17">
        <v>12.847816999999999</v>
      </c>
      <c r="F72" s="23">
        <v>12.701117500000001</v>
      </c>
      <c r="G72" s="74">
        <v>12.826651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 spans="1:20" x14ac:dyDescent="0.3">
      <c r="A73" s="15">
        <v>2051</v>
      </c>
      <c r="B73" s="23">
        <v>12.749936999999999</v>
      </c>
      <c r="C73" s="17">
        <v>12.848704</v>
      </c>
      <c r="D73" s="23">
        <v>12.848704</v>
      </c>
      <c r="E73" s="17">
        <v>12.845190000000001</v>
      </c>
      <c r="F73" s="23">
        <v>12.713402</v>
      </c>
      <c r="G73" s="74">
        <v>12.832711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 spans="1:20" x14ac:dyDescent="0.3">
      <c r="A74" s="15">
        <v>2052</v>
      </c>
      <c r="B74" s="23">
        <v>12.742805000000001</v>
      </c>
      <c r="C74" s="17">
        <v>12.834814</v>
      </c>
      <c r="D74" s="23">
        <v>12.834814</v>
      </c>
      <c r="E74" s="17">
        <v>12.824685000000001</v>
      </c>
      <c r="F74" s="23">
        <v>12.702026999999999</v>
      </c>
      <c r="G74" s="74">
        <v>12.820181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 spans="1:20" x14ac:dyDescent="0.3">
      <c r="A75" s="15">
        <v>2053</v>
      </c>
      <c r="B75" s="23">
        <v>12.747949999999999</v>
      </c>
      <c r="C75" s="17">
        <v>12.824983</v>
      </c>
      <c r="D75" s="23">
        <v>12.824983</v>
      </c>
      <c r="E75" s="17">
        <v>12.814341000000001</v>
      </c>
      <c r="F75" s="23">
        <v>12.6957</v>
      </c>
      <c r="G75" s="74">
        <v>12.815617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1:20" x14ac:dyDescent="0.3">
      <c r="A76" s="15">
        <v>2054</v>
      </c>
      <c r="B76" s="23">
        <v>12.742416</v>
      </c>
      <c r="C76" s="17">
        <v>12.842295</v>
      </c>
      <c r="D76" s="23">
        <v>12.842295</v>
      </c>
      <c r="E76" s="17">
        <v>12.825047</v>
      </c>
      <c r="F76" s="23">
        <v>12.695259</v>
      </c>
      <c r="G76" s="74">
        <v>12.812115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 spans="1:20" x14ac:dyDescent="0.3">
      <c r="A77" s="15">
        <v>2055</v>
      </c>
      <c r="B77" s="23">
        <v>12.735537000000001</v>
      </c>
      <c r="C77" s="17">
        <v>12.818982999999999</v>
      </c>
      <c r="D77" s="23">
        <v>12.818982999999999</v>
      </c>
      <c r="E77" s="17">
        <v>12.787865999999999</v>
      </c>
      <c r="F77" s="23">
        <v>12.692815</v>
      </c>
      <c r="G77" s="74">
        <v>12.800385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 spans="1:20" x14ac:dyDescent="0.3">
      <c r="A78" s="15">
        <v>2056</v>
      </c>
      <c r="B78" s="23">
        <v>12.722078</v>
      </c>
      <c r="C78" s="17">
        <v>12.831058000000001</v>
      </c>
      <c r="D78" s="23">
        <v>12.831058000000001</v>
      </c>
      <c r="E78" s="17">
        <v>12.811686</v>
      </c>
      <c r="F78" s="23">
        <v>12.700232</v>
      </c>
      <c r="G78" s="74">
        <v>12.803891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 spans="1:20" x14ac:dyDescent="0.3">
      <c r="A79" s="15">
        <v>2057</v>
      </c>
      <c r="B79" s="23">
        <v>12.749063</v>
      </c>
      <c r="C79" s="17">
        <v>12.833753</v>
      </c>
      <c r="D79" s="23">
        <v>12.833753</v>
      </c>
      <c r="E79" s="17">
        <v>12.8228855</v>
      </c>
      <c r="F79" s="23">
        <v>12.690242</v>
      </c>
      <c r="G79" s="74">
        <v>12.802916</v>
      </c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 spans="1:20" x14ac:dyDescent="0.3">
      <c r="A80" s="15">
        <v>2058</v>
      </c>
      <c r="B80" s="23">
        <v>12.747818000000001</v>
      </c>
      <c r="C80" s="17">
        <v>12.829501</v>
      </c>
      <c r="D80" s="23">
        <v>12.829501</v>
      </c>
      <c r="E80" s="17">
        <v>12.816369</v>
      </c>
      <c r="F80" s="23">
        <v>12.695674</v>
      </c>
      <c r="G80" s="74">
        <v>12.78477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 spans="1:20" x14ac:dyDescent="0.3">
      <c r="A81" s="15">
        <v>2059</v>
      </c>
      <c r="B81" s="23">
        <v>12.738057</v>
      </c>
      <c r="C81" s="17">
        <v>12.818806</v>
      </c>
      <c r="D81" s="23">
        <v>12.818806</v>
      </c>
      <c r="E81" s="17">
        <v>12.802021999999999</v>
      </c>
      <c r="F81" s="23">
        <v>12.693161</v>
      </c>
      <c r="G81" s="74">
        <v>12.775791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 spans="1:20" x14ac:dyDescent="0.3">
      <c r="A82" s="15">
        <v>2060</v>
      </c>
      <c r="B82" s="23">
        <v>12.739457</v>
      </c>
      <c r="C82" s="17">
        <v>12.805654000000001</v>
      </c>
      <c r="D82" s="23">
        <v>12.805654000000001</v>
      </c>
      <c r="E82" s="17">
        <v>12.808396</v>
      </c>
      <c r="F82" s="23">
        <v>12.700533</v>
      </c>
      <c r="G82" s="74">
        <v>12.772318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 spans="1:20" x14ac:dyDescent="0.3">
      <c r="A83" s="15">
        <v>2061</v>
      </c>
      <c r="B83" s="23">
        <v>12.7284775</v>
      </c>
      <c r="C83" s="17">
        <v>12.798698999999999</v>
      </c>
      <c r="D83" s="23">
        <v>12.798698999999999</v>
      </c>
      <c r="E83" s="17">
        <v>12.80819</v>
      </c>
      <c r="F83" s="23">
        <v>12.699244500000001</v>
      </c>
      <c r="G83" s="74">
        <v>12.782703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 spans="1:20" x14ac:dyDescent="0.3">
      <c r="A84" s="15">
        <v>2062</v>
      </c>
      <c r="B84" s="23">
        <v>12.726915999999999</v>
      </c>
      <c r="C84" s="17">
        <v>12.768266000000001</v>
      </c>
      <c r="D84" s="23">
        <v>12.768266000000001</v>
      </c>
      <c r="E84" s="17">
        <v>12.776541999999999</v>
      </c>
      <c r="F84" s="23">
        <v>12.684747</v>
      </c>
      <c r="G84" s="74">
        <v>12.773674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 spans="1:20" x14ac:dyDescent="0.3">
      <c r="A85" s="15">
        <v>2063</v>
      </c>
      <c r="B85" s="23">
        <v>12.719023</v>
      </c>
      <c r="C85" s="17">
        <v>12.759613999999999</v>
      </c>
      <c r="D85" s="23">
        <v>12.759613999999999</v>
      </c>
      <c r="E85" s="17">
        <v>12.782942</v>
      </c>
      <c r="F85" s="23">
        <v>12.681841</v>
      </c>
      <c r="G85" s="74">
        <v>12.764042999999999</v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 spans="1:20" x14ac:dyDescent="0.3">
      <c r="A86" s="15">
        <v>2064</v>
      </c>
      <c r="B86" s="23">
        <v>12.711425999999999</v>
      </c>
      <c r="C86" s="17">
        <v>12.758362</v>
      </c>
      <c r="D86" s="23">
        <v>12.758362</v>
      </c>
      <c r="E86" s="17">
        <v>12.783675000000001</v>
      </c>
      <c r="F86" s="23">
        <v>12.684388</v>
      </c>
      <c r="G86" s="74">
        <v>12.761183000000001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 spans="1:20" x14ac:dyDescent="0.3">
      <c r="A87" s="78">
        <v>2065</v>
      </c>
      <c r="B87" s="23">
        <v>12.710101999999999</v>
      </c>
      <c r="C87" s="17">
        <v>12.746648</v>
      </c>
      <c r="D87" s="48">
        <v>12.7124405</v>
      </c>
      <c r="E87" s="48">
        <v>12.740371</v>
      </c>
      <c r="F87" s="48">
        <v>12.666966</v>
      </c>
      <c r="G87" s="74">
        <v>12.756769999999999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 spans="1:20" x14ac:dyDescent="0.3">
      <c r="A88" s="15">
        <v>2066</v>
      </c>
      <c r="B88" s="23">
        <v>12.695601999999999</v>
      </c>
      <c r="C88" s="17">
        <v>12.754545999999999</v>
      </c>
      <c r="D88" s="23">
        <v>12.72053</v>
      </c>
      <c r="E88" s="17">
        <v>12.745155</v>
      </c>
      <c r="F88" s="23">
        <v>12.655351</v>
      </c>
      <c r="G88" s="74">
        <v>12.761984999999999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 spans="1:20" x14ac:dyDescent="0.3">
      <c r="A89" s="15">
        <v>2067</v>
      </c>
      <c r="B89" s="23">
        <v>12.7097</v>
      </c>
      <c r="C89" s="17">
        <v>12.732358</v>
      </c>
      <c r="D89" s="23">
        <v>12.712223</v>
      </c>
      <c r="E89" s="17">
        <v>12.740826</v>
      </c>
      <c r="F89" s="23">
        <v>12.650584</v>
      </c>
      <c r="G89" s="74">
        <v>12.75102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 spans="1:20" x14ac:dyDescent="0.3">
      <c r="A90" s="15">
        <v>2068</v>
      </c>
      <c r="B90" s="23">
        <v>12.731649000000001</v>
      </c>
      <c r="C90" s="17">
        <v>12.751789</v>
      </c>
      <c r="D90" s="23">
        <v>12.718664</v>
      </c>
      <c r="E90" s="17">
        <v>12.747090999999999</v>
      </c>
      <c r="F90" s="23">
        <v>12.671065</v>
      </c>
      <c r="G90" s="74">
        <v>12.767816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 spans="1:20" x14ac:dyDescent="0.3">
      <c r="A91" s="15">
        <v>2069</v>
      </c>
      <c r="B91" s="23">
        <v>12.737219</v>
      </c>
      <c r="C91" s="17">
        <v>12.759553</v>
      </c>
      <c r="D91" s="23">
        <v>12.710084</v>
      </c>
      <c r="E91" s="17">
        <v>12.732677000000001</v>
      </c>
      <c r="F91" s="23">
        <v>12.681777</v>
      </c>
      <c r="G91" s="74">
        <v>12.781713999999999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 spans="1:20" x14ac:dyDescent="0.3">
      <c r="A92" s="15">
        <v>2070</v>
      </c>
      <c r="B92" s="23">
        <v>12.735779000000001</v>
      </c>
      <c r="C92" s="17">
        <v>12.786529</v>
      </c>
      <c r="D92" s="23">
        <v>12.754353999999999</v>
      </c>
      <c r="E92" s="17">
        <v>12.745922</v>
      </c>
      <c r="F92" s="23">
        <v>12.713994</v>
      </c>
      <c r="G92" s="74">
        <v>12.786077499999999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 spans="1:20" x14ac:dyDescent="0.3">
      <c r="A93" s="15">
        <v>2071</v>
      </c>
      <c r="B93" s="23">
        <v>12.734019999999999</v>
      </c>
      <c r="C93" s="17">
        <v>12.760671</v>
      </c>
      <c r="D93" s="23">
        <v>12.756209999999999</v>
      </c>
      <c r="E93" s="17">
        <v>12.765593000000001</v>
      </c>
      <c r="F93" s="23">
        <v>12.696342</v>
      </c>
      <c r="G93" s="74">
        <v>12.777246999999999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 spans="1:20" x14ac:dyDescent="0.3">
      <c r="A94" s="15">
        <v>2072</v>
      </c>
      <c r="B94" s="23">
        <v>12.707561999999999</v>
      </c>
      <c r="C94" s="17">
        <v>12.778756</v>
      </c>
      <c r="D94" s="23">
        <v>12.786512999999999</v>
      </c>
      <c r="E94" s="17">
        <v>12.774449000000001</v>
      </c>
      <c r="F94" s="23">
        <v>12.731168</v>
      </c>
      <c r="G94" s="74">
        <v>12.782500000000001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 spans="1:20" x14ac:dyDescent="0.3">
      <c r="A95" s="15">
        <v>2073</v>
      </c>
      <c r="B95" s="23">
        <v>12.698755</v>
      </c>
      <c r="C95" s="17">
        <v>12.777329999999999</v>
      </c>
      <c r="D95" s="23">
        <v>12.746865</v>
      </c>
      <c r="E95" s="17">
        <v>12.749919</v>
      </c>
      <c r="F95" s="23">
        <v>12.723815</v>
      </c>
      <c r="G95" s="74">
        <v>12.758490999999999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 spans="1:20" x14ac:dyDescent="0.3">
      <c r="A96" s="15">
        <v>2074</v>
      </c>
      <c r="B96" s="23">
        <v>12.7021055</v>
      </c>
      <c r="C96" s="17">
        <v>12.77338</v>
      </c>
      <c r="D96" s="23">
        <v>12.751783</v>
      </c>
      <c r="E96" s="17">
        <v>12.745647</v>
      </c>
      <c r="F96" s="23">
        <v>12.711644</v>
      </c>
      <c r="G96" s="74">
        <v>12.760049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 spans="1:20" x14ac:dyDescent="0.3">
      <c r="A97" s="15">
        <v>2075</v>
      </c>
      <c r="B97" s="23">
        <v>12.717998</v>
      </c>
      <c r="C97" s="17">
        <v>12.786740999999999</v>
      </c>
      <c r="D97" s="23">
        <v>12.723198999999999</v>
      </c>
      <c r="E97" s="17">
        <v>12.761525000000001</v>
      </c>
      <c r="F97" s="23">
        <v>12.730917</v>
      </c>
      <c r="G97" s="74">
        <v>12.7698345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1:20" x14ac:dyDescent="0.3">
      <c r="A98" s="15">
        <v>2076</v>
      </c>
      <c r="B98" s="23">
        <v>12.715221</v>
      </c>
      <c r="C98" s="17">
        <v>12.780502</v>
      </c>
      <c r="D98" s="23">
        <v>12.722969000000001</v>
      </c>
      <c r="E98" s="17">
        <v>12.774355999999999</v>
      </c>
      <c r="F98" s="23">
        <v>12.7608</v>
      </c>
      <c r="G98" s="74">
        <v>12.769715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3">
      <c r="A99" s="15">
        <v>2077</v>
      </c>
      <c r="B99" s="23">
        <v>12.721560999999999</v>
      </c>
      <c r="C99" s="17">
        <v>12.789365</v>
      </c>
      <c r="D99" s="23">
        <v>12.713590999999999</v>
      </c>
      <c r="E99" s="17">
        <v>12.755693000000001</v>
      </c>
      <c r="F99" s="23">
        <v>12.790989</v>
      </c>
      <c r="G99" s="74">
        <v>12.771591000000001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 spans="1:20" x14ac:dyDescent="0.3">
      <c r="A100" s="15">
        <v>2078</v>
      </c>
      <c r="B100" s="23">
        <v>12.7095</v>
      </c>
      <c r="C100" s="17">
        <v>12.772036</v>
      </c>
      <c r="D100" s="23">
        <v>12.699525</v>
      </c>
      <c r="E100" s="17">
        <v>12.755349000000001</v>
      </c>
      <c r="F100" s="23">
        <v>12.770795</v>
      </c>
      <c r="G100" s="74">
        <v>12.757479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 spans="1:20" x14ac:dyDescent="0.3">
      <c r="A101" s="15">
        <v>2079</v>
      </c>
      <c r="B101" s="23">
        <v>12.703913999999999</v>
      </c>
      <c r="C101" s="17">
        <v>12.754256</v>
      </c>
      <c r="D101" s="23">
        <v>12.690534</v>
      </c>
      <c r="E101" s="17">
        <v>12.749376</v>
      </c>
      <c r="F101" s="23">
        <v>12.757762</v>
      </c>
      <c r="G101" s="74">
        <v>12.736954000000001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 spans="1:20" x14ac:dyDescent="0.3">
      <c r="A102" s="15">
        <v>2080</v>
      </c>
      <c r="B102" s="23">
        <v>12.689914999999999</v>
      </c>
      <c r="C102" s="17">
        <v>12.717267</v>
      </c>
      <c r="D102" s="23">
        <v>12.688211000000001</v>
      </c>
      <c r="E102" s="17">
        <v>12.755504999999999</v>
      </c>
      <c r="F102" s="23">
        <v>12.778164</v>
      </c>
      <c r="G102" s="74">
        <v>12.731589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 spans="1:20" x14ac:dyDescent="0.3">
      <c r="A103" s="15">
        <v>2081</v>
      </c>
      <c r="B103" s="23">
        <v>12.680403</v>
      </c>
      <c r="C103" s="17">
        <v>12.71331</v>
      </c>
      <c r="D103" s="23">
        <v>12.670983</v>
      </c>
      <c r="E103" s="17">
        <v>12.732578</v>
      </c>
      <c r="F103" s="23">
        <v>12.765408499999999</v>
      </c>
      <c r="G103" s="74">
        <v>12.701309999999999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 spans="1:20" x14ac:dyDescent="0.3">
      <c r="A104" s="15">
        <v>2082</v>
      </c>
      <c r="B104" s="23">
        <v>12.681448</v>
      </c>
      <c r="C104" s="17">
        <v>12.704525</v>
      </c>
      <c r="D104" s="23">
        <v>12.650968000000001</v>
      </c>
      <c r="E104" s="17">
        <v>12.722742999999999</v>
      </c>
      <c r="F104" s="23">
        <v>12.750465999999999</v>
      </c>
      <c r="G104" s="74">
        <v>12.693094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 spans="1:20" x14ac:dyDescent="0.3">
      <c r="A105" s="15">
        <v>2083</v>
      </c>
      <c r="B105" s="23">
        <v>12.670688</v>
      </c>
      <c r="C105" s="17">
        <v>12.703237</v>
      </c>
      <c r="D105" s="23">
        <v>12.678466999999999</v>
      </c>
      <c r="E105" s="17">
        <v>12.729058</v>
      </c>
      <c r="F105" s="23">
        <v>12.753871999999999</v>
      </c>
      <c r="G105" s="74">
        <v>12.683280999999999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 spans="1:20" x14ac:dyDescent="0.3">
      <c r="A106" s="15">
        <v>2084</v>
      </c>
      <c r="B106" s="23">
        <v>12.66553</v>
      </c>
      <c r="C106" s="17">
        <v>12.699137</v>
      </c>
      <c r="D106" s="23">
        <v>12.679959</v>
      </c>
      <c r="E106" s="17">
        <v>12.723148999999999</v>
      </c>
      <c r="F106" s="23">
        <v>12.755235000000001</v>
      </c>
      <c r="G106" s="74">
        <v>12.673112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 spans="1:20" x14ac:dyDescent="0.3">
      <c r="A107" s="15">
        <v>2085</v>
      </c>
      <c r="B107" s="23">
        <v>12.661113</v>
      </c>
      <c r="C107" s="17">
        <v>12.697798000000001</v>
      </c>
      <c r="D107" s="23">
        <v>12.667315500000001</v>
      </c>
      <c r="E107" s="17">
        <v>12.711224</v>
      </c>
      <c r="F107" s="23">
        <v>12.752663999999999</v>
      </c>
      <c r="G107" s="74">
        <v>12.663432999999999</v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 spans="1:20" x14ac:dyDescent="0.3">
      <c r="A108" s="15">
        <v>2086</v>
      </c>
      <c r="B108" s="23">
        <v>12.658617</v>
      </c>
      <c r="C108" s="17">
        <v>12.68408</v>
      </c>
      <c r="D108" s="23">
        <v>12.657686</v>
      </c>
      <c r="E108" s="17">
        <v>12.702362000000001</v>
      </c>
      <c r="F108" s="23">
        <v>12.769088</v>
      </c>
      <c r="G108" s="74">
        <v>12.651814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 spans="1:20" x14ac:dyDescent="0.3">
      <c r="A109" s="15">
        <v>2087</v>
      </c>
      <c r="B109" s="23">
        <v>12.653352</v>
      </c>
      <c r="C109" s="17">
        <v>12.681656</v>
      </c>
      <c r="D109" s="23">
        <v>12.649022</v>
      </c>
      <c r="E109" s="17">
        <v>12.676107999999999</v>
      </c>
      <c r="F109" s="23">
        <v>12.762578</v>
      </c>
      <c r="G109" s="74">
        <v>12.647149000000001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 spans="1:20" x14ac:dyDescent="0.3">
      <c r="A110" s="15">
        <v>2088</v>
      </c>
      <c r="B110" s="23">
        <v>12.644209</v>
      </c>
      <c r="C110" s="17">
        <v>12.674168999999999</v>
      </c>
      <c r="D110" s="23">
        <v>12.64889</v>
      </c>
      <c r="E110" s="17">
        <v>12.669390999999999</v>
      </c>
      <c r="F110" s="23">
        <v>12.772603999999999</v>
      </c>
      <c r="G110" s="74">
        <v>12.637086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 spans="1:20" x14ac:dyDescent="0.3">
      <c r="A111" s="15">
        <v>2089</v>
      </c>
      <c r="B111" s="23">
        <v>12.635505999999999</v>
      </c>
      <c r="C111" s="17">
        <v>12.667311</v>
      </c>
      <c r="D111" s="23">
        <v>12.645331000000001</v>
      </c>
      <c r="E111" s="17">
        <v>12.667323</v>
      </c>
      <c r="F111" s="23">
        <v>12.761744999999999</v>
      </c>
      <c r="G111" s="74">
        <v>12.627145000000001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 spans="1:20" x14ac:dyDescent="0.3">
      <c r="A112" s="78">
        <v>2090</v>
      </c>
      <c r="B112" s="23">
        <v>12.627898999999999</v>
      </c>
      <c r="C112" s="17">
        <v>12.66512</v>
      </c>
      <c r="D112" s="23">
        <v>12.636264000000001</v>
      </c>
      <c r="E112" s="48">
        <v>12.657534</v>
      </c>
      <c r="F112" s="23">
        <v>12.749527</v>
      </c>
      <c r="G112" s="74">
        <v>12.615256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 spans="1:20" x14ac:dyDescent="0.3">
      <c r="A113" s="15">
        <v>2091</v>
      </c>
      <c r="B113" s="23">
        <v>12.628695</v>
      </c>
      <c r="C113" s="17">
        <v>12.638189000000001</v>
      </c>
      <c r="D113" s="23">
        <v>12.616322</v>
      </c>
      <c r="E113" s="17">
        <v>12.658846</v>
      </c>
      <c r="F113" s="23">
        <v>12.742739</v>
      </c>
      <c r="G113" s="74">
        <v>12.614584000000001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 spans="1:20" x14ac:dyDescent="0.3">
      <c r="A114" s="15">
        <v>2092</v>
      </c>
      <c r="B114" s="23">
        <v>12.616051000000001</v>
      </c>
      <c r="C114" s="17">
        <v>12.635987999999999</v>
      </c>
      <c r="D114" s="23">
        <v>12.610476500000001</v>
      </c>
      <c r="E114" s="17">
        <v>12.6520815</v>
      </c>
      <c r="F114" s="23">
        <v>12.740221999999999</v>
      </c>
      <c r="G114" s="74">
        <v>12.598426999999999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 spans="1:20" x14ac:dyDescent="0.3">
      <c r="A115" s="15">
        <v>2093</v>
      </c>
      <c r="B115" s="23">
        <v>12.607424999999999</v>
      </c>
      <c r="C115" s="17">
        <v>12.628325</v>
      </c>
      <c r="D115" s="23">
        <v>12.618216500000001</v>
      </c>
      <c r="E115" s="17">
        <v>12.653103</v>
      </c>
      <c r="F115" s="23">
        <v>12.728062</v>
      </c>
      <c r="G115" s="74">
        <v>12.63043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 spans="1:20" x14ac:dyDescent="0.3">
      <c r="A116" s="15">
        <v>2094</v>
      </c>
      <c r="B116" s="23">
        <v>12.607077</v>
      </c>
      <c r="C116" s="17">
        <v>12.632837</v>
      </c>
      <c r="D116" s="23">
        <v>12.619821999999999</v>
      </c>
      <c r="E116" s="17">
        <v>12.663693</v>
      </c>
      <c r="F116" s="23">
        <v>12.725994</v>
      </c>
      <c r="G116" s="74">
        <v>12.631527999999999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 spans="1:20" x14ac:dyDescent="0.3">
      <c r="A117" s="15">
        <v>2095</v>
      </c>
      <c r="B117" s="23">
        <v>12.588919000000001</v>
      </c>
      <c r="C117" s="17">
        <v>12.625873</v>
      </c>
      <c r="D117" s="23">
        <v>12.606133</v>
      </c>
      <c r="E117" s="17">
        <v>12.652092</v>
      </c>
      <c r="F117" s="23">
        <v>12.721724</v>
      </c>
      <c r="G117" s="74">
        <v>12.620157000000001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 spans="1:20" x14ac:dyDescent="0.3">
      <c r="A118" s="15">
        <v>2096</v>
      </c>
      <c r="B118" s="23">
        <v>12.588685999999999</v>
      </c>
      <c r="C118" s="17">
        <v>12.64101</v>
      </c>
      <c r="D118" s="23">
        <v>12.613814</v>
      </c>
      <c r="E118" s="17">
        <v>12.676251000000001</v>
      </c>
      <c r="F118" s="23">
        <v>12.720378</v>
      </c>
      <c r="G118" s="74">
        <v>12.612996000000001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 spans="1:20" x14ac:dyDescent="0.3">
      <c r="A119" s="15">
        <v>2097</v>
      </c>
      <c r="B119" s="23">
        <v>12.599088</v>
      </c>
      <c r="C119" s="17">
        <v>12.6779175</v>
      </c>
      <c r="D119" s="23">
        <v>12.632391</v>
      </c>
      <c r="E119" s="17">
        <v>12.684670000000001</v>
      </c>
      <c r="F119" s="23">
        <v>12.73376</v>
      </c>
      <c r="G119" s="74">
        <v>12.640396000000001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 spans="1:20" x14ac:dyDescent="0.3">
      <c r="A120" s="15">
        <v>2098</v>
      </c>
      <c r="B120" s="23">
        <v>12.594694</v>
      </c>
      <c r="C120" s="17">
        <v>12.704333</v>
      </c>
      <c r="D120" s="23">
        <v>12.669219</v>
      </c>
      <c r="E120" s="17">
        <v>12.690613000000001</v>
      </c>
      <c r="F120" s="23">
        <v>12.751018999999999</v>
      </c>
      <c r="G120" s="74">
        <v>12.654757500000001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</row>
    <row r="121" spans="1:20" x14ac:dyDescent="0.3">
      <c r="A121" s="15">
        <v>2099</v>
      </c>
      <c r="B121" s="23">
        <v>12.607116</v>
      </c>
      <c r="C121" s="17">
        <v>12.705068000000001</v>
      </c>
      <c r="D121" s="23">
        <v>12.652896999999999</v>
      </c>
      <c r="E121" s="17">
        <v>12.692824</v>
      </c>
      <c r="F121" s="23">
        <v>12.748637</v>
      </c>
      <c r="G121" s="74">
        <v>12.625510999999999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</row>
    <row r="122" spans="1:20" x14ac:dyDescent="0.3">
      <c r="A122" s="15">
        <v>2100</v>
      </c>
      <c r="B122" s="23">
        <v>12.57455</v>
      </c>
      <c r="C122" s="17">
        <v>12.7021</v>
      </c>
      <c r="D122" s="23">
        <v>12.670655999999999</v>
      </c>
      <c r="E122" s="17">
        <v>12.703386</v>
      </c>
      <c r="F122" s="23">
        <v>12.734919</v>
      </c>
      <c r="G122" s="74">
        <v>12.603396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 spans="1:20" x14ac:dyDescent="0.3">
      <c r="A123" s="15">
        <v>2101</v>
      </c>
      <c r="B123" s="23">
        <v>12.578512</v>
      </c>
      <c r="C123" s="17">
        <v>12.694610000000001</v>
      </c>
      <c r="D123" s="23">
        <v>12.662093</v>
      </c>
      <c r="E123" s="17">
        <v>12.698035000000001</v>
      </c>
      <c r="F123" s="23">
        <v>12.724686999999999</v>
      </c>
      <c r="G123" s="74">
        <v>12.5992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 spans="1:20" x14ac:dyDescent="0.3">
      <c r="A124" s="15">
        <v>2102</v>
      </c>
      <c r="B124" s="23">
        <v>12.5761</v>
      </c>
      <c r="C124" s="17">
        <v>12.696744000000001</v>
      </c>
      <c r="D124" s="23">
        <v>12.662096</v>
      </c>
      <c r="E124" s="17">
        <v>12.691843</v>
      </c>
      <c r="F124" s="23">
        <v>12.71302</v>
      </c>
      <c r="G124" s="74">
        <v>12.602399999999999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 spans="1:20" x14ac:dyDescent="0.3">
      <c r="A125" s="15">
        <v>2103</v>
      </c>
      <c r="B125" s="23">
        <v>12.575024000000001</v>
      </c>
      <c r="C125" s="17">
        <v>12.688279</v>
      </c>
      <c r="D125" s="23">
        <v>12.650069</v>
      </c>
      <c r="E125" s="17">
        <v>12.68886</v>
      </c>
      <c r="F125" s="23">
        <v>12.704715999999999</v>
      </c>
      <c r="G125" s="74">
        <v>12.602833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 spans="1:20" x14ac:dyDescent="0.3">
      <c r="A126" s="15">
        <v>2104</v>
      </c>
      <c r="B126" s="23">
        <v>12.573881999999999</v>
      </c>
      <c r="C126" s="17">
        <v>12.688563</v>
      </c>
      <c r="D126" s="23">
        <v>12.622127000000001</v>
      </c>
      <c r="E126" s="17">
        <v>12.655906</v>
      </c>
      <c r="F126" s="23">
        <v>12.69346</v>
      </c>
      <c r="G126" s="74">
        <v>12.597649000000001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 spans="1:20" x14ac:dyDescent="0.3">
      <c r="A127" s="15">
        <v>2105</v>
      </c>
      <c r="B127" s="23">
        <v>12.576566</v>
      </c>
      <c r="C127" s="17">
        <v>12.6803255</v>
      </c>
      <c r="D127" s="23">
        <v>12.635595</v>
      </c>
      <c r="E127" s="17">
        <v>12.648742</v>
      </c>
      <c r="F127" s="23">
        <v>12.707608</v>
      </c>
      <c r="G127" s="74">
        <v>12.593258000000001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 spans="1:20" x14ac:dyDescent="0.3">
      <c r="A128" s="15">
        <v>2106</v>
      </c>
      <c r="B128" s="23">
        <v>12.571358999999999</v>
      </c>
      <c r="C128" s="17">
        <v>12.677065000000001</v>
      </c>
      <c r="D128" s="23">
        <v>12.630927</v>
      </c>
      <c r="E128" s="17">
        <v>12.639113999999999</v>
      </c>
      <c r="F128" s="23">
        <v>12.700813</v>
      </c>
      <c r="G128" s="74">
        <v>12.588293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 spans="1:20" x14ac:dyDescent="0.3">
      <c r="A129" s="15">
        <v>2107</v>
      </c>
      <c r="B129" s="23">
        <v>12.574071</v>
      </c>
      <c r="C129" s="17">
        <v>12.680533</v>
      </c>
      <c r="D129" s="23">
        <v>12.611819000000001</v>
      </c>
      <c r="E129" s="17">
        <v>12.629051</v>
      </c>
      <c r="F129" s="23">
        <v>12.6957655</v>
      </c>
      <c r="G129" s="74">
        <v>12.582136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 spans="1:20" x14ac:dyDescent="0.3">
      <c r="A130" s="15">
        <v>2108</v>
      </c>
      <c r="B130" s="23">
        <v>12.582637999999999</v>
      </c>
      <c r="C130" s="17">
        <v>12.675184</v>
      </c>
      <c r="D130" s="23">
        <v>12.581374</v>
      </c>
      <c r="E130" s="17">
        <v>12.647599</v>
      </c>
      <c r="F130" s="23">
        <v>12.698448000000001</v>
      </c>
      <c r="G130" s="74">
        <v>12.570681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 spans="1:20" x14ac:dyDescent="0.3">
      <c r="A131" s="15">
        <v>2109</v>
      </c>
      <c r="B131" s="23">
        <v>12.576703999999999</v>
      </c>
      <c r="C131" s="17">
        <v>12.664141000000001</v>
      </c>
      <c r="D131" s="23">
        <v>12.573624000000001</v>
      </c>
      <c r="E131" s="17">
        <v>12.634226</v>
      </c>
      <c r="F131" s="23">
        <v>12.699234000000001</v>
      </c>
      <c r="G131" s="74">
        <v>12.562098499999999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 spans="1:20" x14ac:dyDescent="0.3">
      <c r="A132" s="15">
        <v>2110</v>
      </c>
      <c r="B132" s="23">
        <v>12.570662499999999</v>
      </c>
      <c r="C132" s="17">
        <v>12.657921</v>
      </c>
      <c r="D132" s="23">
        <v>12.575327</v>
      </c>
      <c r="E132" s="17">
        <v>12.618183</v>
      </c>
      <c r="F132" s="23">
        <v>12.713822</v>
      </c>
      <c r="G132" s="74">
        <v>12.536913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 spans="1:20" x14ac:dyDescent="0.3">
      <c r="A133" s="15">
        <v>2111</v>
      </c>
      <c r="B133" s="23">
        <v>12.581474999999999</v>
      </c>
      <c r="C133" s="17">
        <v>12.669971</v>
      </c>
      <c r="D133" s="23">
        <v>12.567867</v>
      </c>
      <c r="E133" s="17">
        <v>12.606776999999999</v>
      </c>
      <c r="F133" s="23">
        <v>12.703287</v>
      </c>
      <c r="G133" s="74">
        <v>12.531193999999999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 spans="1:20" x14ac:dyDescent="0.3">
      <c r="A134" s="15">
        <v>2112</v>
      </c>
      <c r="B134" s="23">
        <v>12.582205999999999</v>
      </c>
      <c r="C134" s="17">
        <v>12.663173</v>
      </c>
      <c r="D134" s="23">
        <v>12.569322</v>
      </c>
      <c r="E134" s="17">
        <v>12.600624</v>
      </c>
      <c r="F134" s="23">
        <v>12.691304000000001</v>
      </c>
      <c r="G134" s="74">
        <v>12.523303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 spans="1:20" x14ac:dyDescent="0.3">
      <c r="A135" s="15">
        <v>2113</v>
      </c>
      <c r="B135" s="23">
        <v>12.592078000000001</v>
      </c>
      <c r="C135" s="17">
        <v>12.677060000000001</v>
      </c>
      <c r="D135" s="23">
        <v>12.590184000000001</v>
      </c>
      <c r="E135" s="17">
        <v>12.597830999999999</v>
      </c>
      <c r="F135" s="23">
        <v>12.695664000000001</v>
      </c>
      <c r="G135" s="74">
        <v>12.543248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 spans="1:20" x14ac:dyDescent="0.3">
      <c r="A136" s="15">
        <v>2114</v>
      </c>
      <c r="B136" s="23">
        <v>12.610839</v>
      </c>
      <c r="C136" s="17">
        <v>12.688848999999999</v>
      </c>
      <c r="D136" s="23">
        <v>12.620659</v>
      </c>
      <c r="E136" s="17">
        <v>12.590908000000001</v>
      </c>
      <c r="F136" s="23">
        <v>12.698938999999999</v>
      </c>
      <c r="G136" s="74">
        <v>12.551949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 spans="1:20" x14ac:dyDescent="0.3">
      <c r="A137" s="15">
        <v>2115</v>
      </c>
      <c r="B137" s="23">
        <v>12.625177000000001</v>
      </c>
      <c r="C137" s="17">
        <v>12.650395</v>
      </c>
      <c r="D137" s="23">
        <v>12.6186285</v>
      </c>
      <c r="E137" s="17">
        <v>12.61825</v>
      </c>
      <c r="F137" s="23">
        <v>12.699709</v>
      </c>
      <c r="G137" s="74">
        <v>12.550807000000001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 spans="1:20" x14ac:dyDescent="0.3">
      <c r="A138" s="15">
        <v>2116</v>
      </c>
      <c r="B138" s="23">
        <v>12.618622999999999</v>
      </c>
      <c r="C138" s="17">
        <v>12.650681000000001</v>
      </c>
      <c r="D138" s="23">
        <v>12.617628</v>
      </c>
      <c r="E138" s="17">
        <v>12.61079</v>
      </c>
      <c r="F138" s="23">
        <v>12.690747999999999</v>
      </c>
      <c r="G138" s="74">
        <v>12.538831999999999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 spans="1:20" x14ac:dyDescent="0.3">
      <c r="A139" s="15">
        <v>2117</v>
      </c>
      <c r="B139" s="23">
        <v>12.614506</v>
      </c>
      <c r="C139" s="17">
        <v>12.651859</v>
      </c>
      <c r="D139" s="23">
        <v>12.616692</v>
      </c>
      <c r="E139" s="17">
        <v>12.604544000000001</v>
      </c>
      <c r="F139" s="23">
        <v>12.679155</v>
      </c>
      <c r="G139" s="74">
        <v>12.543409</v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 spans="1:20" x14ac:dyDescent="0.3">
      <c r="A140" s="15">
        <v>2118</v>
      </c>
      <c r="B140" s="23">
        <v>12.615712</v>
      </c>
      <c r="C140" s="17">
        <v>12.666377000000001</v>
      </c>
      <c r="D140" s="23">
        <v>12.623734000000001</v>
      </c>
      <c r="E140" s="17">
        <v>12.612375</v>
      </c>
      <c r="F140" s="23">
        <v>12.671893000000001</v>
      </c>
      <c r="G140" s="74">
        <v>12.541966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 spans="1:20" x14ac:dyDescent="0.3">
      <c r="A141" s="15">
        <v>2119</v>
      </c>
      <c r="B141" s="23">
        <v>12.612289000000001</v>
      </c>
      <c r="C141" s="17">
        <v>12.654442</v>
      </c>
      <c r="D141" s="23">
        <v>12.627744</v>
      </c>
      <c r="E141" s="17">
        <v>12.607764</v>
      </c>
      <c r="F141" s="23">
        <v>12.663964</v>
      </c>
      <c r="G141" s="74">
        <v>12.537393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 spans="1:20" x14ac:dyDescent="0.3">
      <c r="A142" s="15">
        <v>2120</v>
      </c>
      <c r="B142" s="23">
        <v>12.617238</v>
      </c>
      <c r="C142" s="17">
        <v>12.639858</v>
      </c>
      <c r="D142" s="23">
        <v>12.625468</v>
      </c>
      <c r="E142" s="17">
        <v>12.601634000000001</v>
      </c>
      <c r="F142" s="23">
        <v>12.659495</v>
      </c>
      <c r="G142" s="74">
        <v>12.529658</v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 spans="1:20" x14ac:dyDescent="0.3">
      <c r="A143" s="15">
        <v>2121</v>
      </c>
      <c r="B143" s="23">
        <v>12.622087000000001</v>
      </c>
      <c r="C143" s="17">
        <v>12.65774</v>
      </c>
      <c r="D143" s="23">
        <v>12.624556999999999</v>
      </c>
      <c r="E143" s="17">
        <v>12.616401</v>
      </c>
      <c r="F143" s="23">
        <v>12.676815</v>
      </c>
      <c r="G143" s="74">
        <v>12.548119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 spans="1:20" x14ac:dyDescent="0.3">
      <c r="A144" s="15">
        <v>2122</v>
      </c>
      <c r="B144" s="23">
        <v>12.621487999999999</v>
      </c>
      <c r="C144" s="17">
        <v>12.66262</v>
      </c>
      <c r="D144" s="23">
        <v>12.621776000000001</v>
      </c>
      <c r="E144" s="17">
        <v>12.61425</v>
      </c>
      <c r="F144" s="23">
        <v>12.66905</v>
      </c>
      <c r="G144" s="74">
        <v>12.57957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 spans="1:20" x14ac:dyDescent="0.3">
      <c r="A145" s="15">
        <v>2123</v>
      </c>
      <c r="B145" s="23">
        <v>12.621829</v>
      </c>
      <c r="C145" s="17">
        <v>12.662335000000001</v>
      </c>
      <c r="D145" s="23">
        <v>12.624943</v>
      </c>
      <c r="E145" s="17">
        <v>12.624817999999999</v>
      </c>
      <c r="F145" s="23">
        <v>12.670927000000001</v>
      </c>
      <c r="G145" s="74">
        <v>12.571759999999999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 spans="1:20" x14ac:dyDescent="0.3">
      <c r="A146" s="15">
        <v>2124</v>
      </c>
      <c r="B146" s="23">
        <v>12.641142</v>
      </c>
      <c r="C146" s="17">
        <v>12.65896</v>
      </c>
      <c r="D146" s="23">
        <v>12.611943</v>
      </c>
      <c r="E146" s="17">
        <v>12.623032</v>
      </c>
      <c r="F146" s="23">
        <v>12.656033000000001</v>
      </c>
      <c r="G146" s="74">
        <v>12.584553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 spans="1:20" x14ac:dyDescent="0.3">
      <c r="A147" s="15">
        <v>2125</v>
      </c>
      <c r="B147" s="23">
        <v>12.643675999999999</v>
      </c>
      <c r="C147" s="17">
        <v>12.642507999999999</v>
      </c>
      <c r="D147" s="23">
        <v>12.622681999999999</v>
      </c>
      <c r="E147" s="17">
        <v>12.630226</v>
      </c>
      <c r="F147" s="23">
        <v>12.650574000000001</v>
      </c>
      <c r="G147" s="74">
        <v>12.579596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 spans="1:20" x14ac:dyDescent="0.3">
      <c r="A148" s="15">
        <v>2126</v>
      </c>
      <c r="B148" s="23">
        <v>12.627005</v>
      </c>
      <c r="C148" s="17">
        <v>12.6450405</v>
      </c>
      <c r="D148" s="23">
        <v>12.632508</v>
      </c>
      <c r="E148" s="17">
        <v>12.626632000000001</v>
      </c>
      <c r="F148" s="23">
        <v>12.657787000000001</v>
      </c>
      <c r="G148" s="74">
        <v>12.571184000000001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 spans="1:20" x14ac:dyDescent="0.3">
      <c r="A149" s="15">
        <v>2127</v>
      </c>
      <c r="B149" s="23">
        <v>12.628209999999999</v>
      </c>
      <c r="C149" s="17">
        <v>12.644686999999999</v>
      </c>
      <c r="D149" s="23">
        <v>12.644080000000001</v>
      </c>
      <c r="E149" s="17">
        <v>12.638315</v>
      </c>
      <c r="F149" s="23">
        <v>12.675922999999999</v>
      </c>
      <c r="G149" s="74">
        <v>12.568773999999999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 spans="1:20" x14ac:dyDescent="0.3">
      <c r="A150" s="15">
        <v>2128</v>
      </c>
      <c r="B150" s="23">
        <v>12.648792</v>
      </c>
      <c r="C150" s="17">
        <v>12.624492999999999</v>
      </c>
      <c r="D150" s="23">
        <v>12.643325000000001</v>
      </c>
      <c r="E150" s="17">
        <v>12.63611</v>
      </c>
      <c r="F150" s="23">
        <v>12.665502999999999</v>
      </c>
      <c r="G150" s="74">
        <v>12.565882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 spans="1:20" x14ac:dyDescent="0.3">
      <c r="A151" s="15">
        <v>2129</v>
      </c>
      <c r="B151" s="23">
        <v>12.647254999999999</v>
      </c>
      <c r="C151" s="17">
        <v>12.599487</v>
      </c>
      <c r="D151" s="23">
        <v>12.630253</v>
      </c>
      <c r="E151" s="17">
        <v>12.601516</v>
      </c>
      <c r="F151" s="23">
        <v>12.652555</v>
      </c>
      <c r="G151" s="74">
        <v>12.566236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  <row r="152" spans="1:20" x14ac:dyDescent="0.3">
      <c r="A152" s="15">
        <v>2130</v>
      </c>
      <c r="B152" s="23">
        <v>12.641716000000001</v>
      </c>
      <c r="C152" s="17">
        <v>12.591495</v>
      </c>
      <c r="D152" s="23">
        <v>12.646404</v>
      </c>
      <c r="E152" s="17">
        <v>12.590783</v>
      </c>
      <c r="F152" s="23">
        <v>12.658397000000001</v>
      </c>
      <c r="G152" s="74">
        <v>12.563553000000001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</row>
    <row r="153" spans="1:20" x14ac:dyDescent="0.3">
      <c r="A153" s="15">
        <v>2131</v>
      </c>
      <c r="B153" s="23">
        <v>12.630549999999999</v>
      </c>
      <c r="C153" s="17">
        <v>12.604870999999999</v>
      </c>
      <c r="D153" s="23">
        <v>12.647849000000001</v>
      </c>
      <c r="E153" s="17">
        <v>12.593208000000001</v>
      </c>
      <c r="F153" s="23">
        <v>12.673522999999999</v>
      </c>
      <c r="G153" s="74">
        <v>12.58347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</row>
    <row r="154" spans="1:20" x14ac:dyDescent="0.3">
      <c r="A154" s="15">
        <v>2132</v>
      </c>
      <c r="B154" s="23">
        <v>12.620151</v>
      </c>
      <c r="C154" s="17">
        <v>12.605926</v>
      </c>
      <c r="D154" s="23">
        <v>12.646307</v>
      </c>
      <c r="E154" s="17">
        <v>12.582801</v>
      </c>
      <c r="F154" s="23">
        <v>12.672927</v>
      </c>
      <c r="G154" s="74">
        <v>12.570644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</row>
    <row r="155" spans="1:20" x14ac:dyDescent="0.3">
      <c r="A155" s="15">
        <v>2133</v>
      </c>
      <c r="B155" s="23">
        <v>12.619078999999999</v>
      </c>
      <c r="C155" s="17">
        <v>12.618781</v>
      </c>
      <c r="D155" s="23">
        <v>12.632104</v>
      </c>
      <c r="E155" s="17">
        <v>12.578265999999999</v>
      </c>
      <c r="F155" s="23">
        <v>12.649990000000001</v>
      </c>
      <c r="G155" s="74">
        <v>12.568184</v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</row>
    <row r="156" spans="1:20" x14ac:dyDescent="0.3">
      <c r="A156" s="15">
        <v>2134</v>
      </c>
      <c r="B156" s="23">
        <v>12.613837</v>
      </c>
      <c r="C156" s="17">
        <v>12.62088</v>
      </c>
      <c r="D156" s="23">
        <v>12.629238000000001</v>
      </c>
      <c r="E156" s="17">
        <v>12.572789999999999</v>
      </c>
      <c r="F156" s="23">
        <v>12.639108999999999</v>
      </c>
      <c r="G156" s="74">
        <v>12.571933</v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</row>
    <row r="157" spans="1:20" x14ac:dyDescent="0.3">
      <c r="A157" s="15">
        <v>2135</v>
      </c>
      <c r="B157" s="23">
        <v>12.612622999999999</v>
      </c>
      <c r="C157" s="17">
        <v>12.606456</v>
      </c>
      <c r="D157" s="23">
        <v>12.634093</v>
      </c>
      <c r="E157" s="17">
        <v>12.570308000000001</v>
      </c>
      <c r="F157" s="23">
        <v>12.650665999999999</v>
      </c>
      <c r="G157" s="74">
        <v>12.567879</v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</row>
    <row r="158" spans="1:20" x14ac:dyDescent="0.3">
      <c r="A158" s="15">
        <v>2136</v>
      </c>
      <c r="B158" s="23">
        <v>12.602466</v>
      </c>
      <c r="C158" s="17">
        <v>12.593889000000001</v>
      </c>
      <c r="D158" s="23">
        <v>12.608907</v>
      </c>
      <c r="E158" s="17">
        <v>12.576556999999999</v>
      </c>
      <c r="F158" s="23">
        <v>12.651952</v>
      </c>
      <c r="G158" s="74">
        <v>12.556201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</row>
    <row r="159" spans="1:20" x14ac:dyDescent="0.3">
      <c r="A159" s="15">
        <v>2137</v>
      </c>
      <c r="B159" s="23">
        <v>12.589886</v>
      </c>
      <c r="C159" s="17">
        <v>12.59005</v>
      </c>
      <c r="D159" s="23">
        <v>12.616051000000001</v>
      </c>
      <c r="E159" s="17">
        <v>12.581408</v>
      </c>
      <c r="F159" s="23">
        <v>12.629294</v>
      </c>
      <c r="G159" s="74">
        <v>12.547954000000001</v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</row>
    <row r="160" spans="1:20" x14ac:dyDescent="0.3">
      <c r="A160" s="15">
        <v>2138</v>
      </c>
      <c r="B160" s="23">
        <v>12.577223999999999</v>
      </c>
      <c r="C160" s="17">
        <v>12.605081999999999</v>
      </c>
      <c r="D160" s="23">
        <v>12.648128</v>
      </c>
      <c r="E160" s="17">
        <v>12.581035999999999</v>
      </c>
      <c r="F160" s="23">
        <v>12.624129999999999</v>
      </c>
      <c r="G160" s="74">
        <v>12.541644</v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 spans="1:20" x14ac:dyDescent="0.3">
      <c r="A161" s="15">
        <v>2139</v>
      </c>
      <c r="B161" s="23">
        <v>12.577201000000001</v>
      </c>
      <c r="C161" s="17">
        <v>12.607804</v>
      </c>
      <c r="D161" s="23">
        <v>12.6306715</v>
      </c>
      <c r="E161" s="17">
        <v>12.592553000000001</v>
      </c>
      <c r="F161" s="23">
        <v>12.617739</v>
      </c>
      <c r="G161" s="74">
        <v>12.539673000000001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</row>
    <row r="162" spans="1:20" x14ac:dyDescent="0.3">
      <c r="A162" s="15">
        <v>2140</v>
      </c>
      <c r="B162" s="23">
        <v>12.595043</v>
      </c>
      <c r="C162" s="17">
        <v>12.615201000000001</v>
      </c>
      <c r="D162" s="23">
        <v>12.628802</v>
      </c>
      <c r="E162" s="17">
        <v>12.610535</v>
      </c>
      <c r="F162" s="23">
        <v>12.622614</v>
      </c>
      <c r="G162" s="74">
        <v>12.534001999999999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</row>
    <row r="163" spans="1:20" x14ac:dyDescent="0.3">
      <c r="A163" s="15">
        <v>2141</v>
      </c>
      <c r="B163" s="23">
        <v>12.597739000000001</v>
      </c>
      <c r="C163" s="17">
        <v>12.627544</v>
      </c>
      <c r="D163" s="23">
        <v>12.646617000000001</v>
      </c>
      <c r="E163" s="17">
        <v>12.624841</v>
      </c>
      <c r="F163" s="23">
        <v>12.632576</v>
      </c>
      <c r="G163" s="74">
        <v>12.544847000000001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</row>
    <row r="164" spans="1:20" x14ac:dyDescent="0.3">
      <c r="A164" s="15">
        <v>2142</v>
      </c>
      <c r="B164" s="23">
        <v>12.5861845</v>
      </c>
      <c r="C164" s="17">
        <v>12.632391</v>
      </c>
      <c r="D164" s="23">
        <v>12.649894</v>
      </c>
      <c r="E164" s="17">
        <v>12.629947</v>
      </c>
      <c r="F164" s="23">
        <v>12.626664999999999</v>
      </c>
      <c r="G164" s="74">
        <v>12.5491905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</row>
    <row r="165" spans="1:20" x14ac:dyDescent="0.3">
      <c r="A165" s="15">
        <v>2143</v>
      </c>
      <c r="B165" s="23">
        <v>12.600949</v>
      </c>
      <c r="C165" s="17">
        <v>12.636823</v>
      </c>
      <c r="D165" s="23">
        <v>12.663792000000001</v>
      </c>
      <c r="E165" s="17">
        <v>12.618862999999999</v>
      </c>
      <c r="F165" s="23">
        <v>12.643454999999999</v>
      </c>
      <c r="G165" s="74">
        <v>12.56315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</row>
    <row r="166" spans="1:20" x14ac:dyDescent="0.3">
      <c r="A166" s="15">
        <v>2144</v>
      </c>
      <c r="B166" s="23">
        <v>12.592285</v>
      </c>
      <c r="C166" s="17">
        <v>12.645369000000001</v>
      </c>
      <c r="D166" s="23">
        <v>12.677765000000001</v>
      </c>
      <c r="E166" s="17">
        <v>12.647764</v>
      </c>
      <c r="F166" s="23">
        <v>12.651927000000001</v>
      </c>
      <c r="G166" s="74">
        <v>12.563395999999999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</row>
    <row r="167" spans="1:20" x14ac:dyDescent="0.3">
      <c r="A167" s="15">
        <v>2145</v>
      </c>
      <c r="B167" s="23">
        <v>12.602154000000001</v>
      </c>
      <c r="C167" s="17">
        <v>12.640415000000001</v>
      </c>
      <c r="D167" s="23">
        <v>12.677046000000001</v>
      </c>
      <c r="E167" s="17">
        <v>12.646190000000001</v>
      </c>
      <c r="F167" s="23">
        <v>12.662388</v>
      </c>
      <c r="G167" s="74">
        <v>12.533571999999999</v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</row>
    <row r="168" spans="1:20" x14ac:dyDescent="0.3">
      <c r="A168" s="15">
        <v>2146</v>
      </c>
      <c r="B168" s="23">
        <v>12.599380999999999</v>
      </c>
      <c r="C168" s="17">
        <v>12.637423999999999</v>
      </c>
      <c r="D168" s="23">
        <v>12.666031</v>
      </c>
      <c r="E168" s="17">
        <v>12.647690000000001</v>
      </c>
      <c r="F168" s="23">
        <v>12.659765</v>
      </c>
      <c r="G168" s="74">
        <v>12.537063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</row>
    <row r="169" spans="1:20" x14ac:dyDescent="0.3">
      <c r="A169" s="15">
        <v>2147</v>
      </c>
      <c r="B169" s="23">
        <v>12.591032</v>
      </c>
      <c r="C169" s="17">
        <v>12.627216000000001</v>
      </c>
      <c r="D169" s="23">
        <v>12.66051</v>
      </c>
      <c r="E169" s="17">
        <v>12.648471000000001</v>
      </c>
      <c r="F169" s="23">
        <v>12.650791</v>
      </c>
      <c r="G169" s="74">
        <v>12.517549499999999</v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</row>
    <row r="170" spans="1:20" x14ac:dyDescent="0.3">
      <c r="A170" s="15">
        <v>2148</v>
      </c>
      <c r="B170" s="23">
        <v>12.592724</v>
      </c>
      <c r="C170" s="17">
        <v>12.60886</v>
      </c>
      <c r="D170" s="23">
        <v>12.661649000000001</v>
      </c>
      <c r="E170" s="17">
        <v>12.666798</v>
      </c>
      <c r="F170" s="23">
        <v>12.650747000000001</v>
      </c>
      <c r="G170" s="74">
        <v>12.495236</v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</row>
    <row r="171" spans="1:20" x14ac:dyDescent="0.3">
      <c r="A171" s="15">
        <v>2149</v>
      </c>
      <c r="B171" s="23">
        <v>12.583575</v>
      </c>
      <c r="C171" s="17">
        <v>12.597270999999999</v>
      </c>
      <c r="D171" s="23">
        <v>12.661123999999999</v>
      </c>
      <c r="E171" s="17">
        <v>12.662674000000001</v>
      </c>
      <c r="F171" s="23">
        <v>12.652768999999999</v>
      </c>
      <c r="G171" s="74">
        <v>12.486514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</row>
    <row r="172" spans="1:20" x14ac:dyDescent="0.3">
      <c r="A172" s="15">
        <v>2150</v>
      </c>
      <c r="B172" s="23">
        <v>12.56625</v>
      </c>
      <c r="C172" s="17">
        <v>12.585191999999999</v>
      </c>
      <c r="D172" s="23">
        <v>12.659046</v>
      </c>
      <c r="E172" s="17">
        <v>12.660907</v>
      </c>
      <c r="F172" s="23">
        <v>12.649459</v>
      </c>
      <c r="G172" s="74">
        <v>12.477323999999999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</row>
    <row r="173" spans="1:20" x14ac:dyDescent="0.3">
      <c r="A173" s="15">
        <v>2151</v>
      </c>
      <c r="B173" s="23">
        <v>12.590643999999999</v>
      </c>
      <c r="C173" s="17">
        <v>12.584016999999999</v>
      </c>
      <c r="D173" s="23">
        <v>12.649834</v>
      </c>
      <c r="E173" s="17">
        <v>12.657496999999999</v>
      </c>
      <c r="F173" s="23">
        <v>12.651246</v>
      </c>
      <c r="G173" s="74">
        <v>12.486525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</row>
    <row r="174" spans="1:20" x14ac:dyDescent="0.3">
      <c r="A174" s="15">
        <v>2152</v>
      </c>
      <c r="B174" s="23">
        <v>12.565011</v>
      </c>
      <c r="C174" s="17">
        <v>12.580595000000001</v>
      </c>
      <c r="D174" s="23">
        <v>12.63405</v>
      </c>
      <c r="E174" s="17">
        <v>12.65976</v>
      </c>
      <c r="F174" s="23">
        <v>12.6378355</v>
      </c>
      <c r="G174" s="74">
        <v>12.479998999999999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</row>
    <row r="175" spans="1:20" x14ac:dyDescent="0.3">
      <c r="A175" s="15">
        <v>2153</v>
      </c>
      <c r="B175" s="23">
        <v>12.541879</v>
      </c>
      <c r="C175" s="17">
        <v>12.568642000000001</v>
      </c>
      <c r="D175" s="23">
        <v>12.626872000000001</v>
      </c>
      <c r="E175" s="17">
        <v>12.658905000000001</v>
      </c>
      <c r="F175" s="23">
        <v>12.612158000000001</v>
      </c>
      <c r="G175" s="74">
        <v>12.478918999999999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</row>
    <row r="176" spans="1:20" x14ac:dyDescent="0.3">
      <c r="A176" s="15">
        <v>2154</v>
      </c>
      <c r="B176" s="23">
        <v>12.524618</v>
      </c>
      <c r="C176" s="17">
        <v>12.55592</v>
      </c>
      <c r="D176" s="23">
        <v>12.639786000000001</v>
      </c>
      <c r="E176" s="17">
        <v>12.644342</v>
      </c>
      <c r="F176" s="23">
        <v>12.595103999999999</v>
      </c>
      <c r="G176" s="74">
        <v>12.473122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</row>
    <row r="177" spans="1:20" x14ac:dyDescent="0.3">
      <c r="A177" s="15">
        <v>2155</v>
      </c>
      <c r="B177" s="23">
        <v>12.547034</v>
      </c>
      <c r="C177" s="17">
        <v>12.535871999999999</v>
      </c>
      <c r="D177" s="23">
        <v>12.644337</v>
      </c>
      <c r="E177" s="17">
        <v>12.636459</v>
      </c>
      <c r="F177" s="23">
        <v>12.601628</v>
      </c>
      <c r="G177" s="74">
        <v>12.456514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</row>
    <row r="178" spans="1:20" x14ac:dyDescent="0.3">
      <c r="A178" s="15">
        <v>2156</v>
      </c>
      <c r="B178" s="23">
        <v>12.547715</v>
      </c>
      <c r="C178" s="17">
        <v>12.50633</v>
      </c>
      <c r="D178" s="23">
        <v>12.631069999999999</v>
      </c>
      <c r="E178" s="17">
        <v>12.65321</v>
      </c>
      <c r="F178" s="23">
        <v>12.597569999999999</v>
      </c>
      <c r="G178" s="74">
        <v>12.451646999999999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</row>
    <row r="179" spans="1:20" x14ac:dyDescent="0.3">
      <c r="A179" s="15">
        <v>2157</v>
      </c>
      <c r="B179" s="23">
        <v>12.542773</v>
      </c>
      <c r="C179" s="17">
        <v>12.523225</v>
      </c>
      <c r="D179" s="23">
        <v>12.637378999999999</v>
      </c>
      <c r="E179" s="17">
        <v>12.666727</v>
      </c>
      <c r="F179" s="23">
        <v>12.601735</v>
      </c>
      <c r="G179" s="74">
        <v>12.4649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</row>
    <row r="180" spans="1:20" x14ac:dyDescent="0.3">
      <c r="A180" s="15">
        <v>2158</v>
      </c>
      <c r="B180" s="23">
        <v>12.534693000000001</v>
      </c>
      <c r="C180" s="17">
        <v>12.528015</v>
      </c>
      <c r="D180" s="23">
        <v>12.630103999999999</v>
      </c>
      <c r="E180" s="17">
        <v>12.671662</v>
      </c>
      <c r="F180" s="23">
        <v>12.600555999999999</v>
      </c>
      <c r="G180" s="74">
        <v>12.472177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 spans="1:20" x14ac:dyDescent="0.3">
      <c r="A181" s="15">
        <v>2159</v>
      </c>
      <c r="B181" s="23">
        <v>12.556806999999999</v>
      </c>
      <c r="C181" s="17">
        <v>12.556963</v>
      </c>
      <c r="D181" s="23">
        <v>12.627827999999999</v>
      </c>
      <c r="E181" s="17">
        <v>12.655974000000001</v>
      </c>
      <c r="F181" s="23">
        <v>12.63462</v>
      </c>
      <c r="G181" s="74">
        <v>12.484343000000001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 spans="1:20" x14ac:dyDescent="0.3">
      <c r="A182" s="15">
        <v>2160</v>
      </c>
      <c r="B182" s="23">
        <v>12.554437</v>
      </c>
      <c r="C182" s="17">
        <v>12.548226</v>
      </c>
      <c r="D182" s="23">
        <v>12.626476</v>
      </c>
      <c r="E182" s="17">
        <v>12.645175</v>
      </c>
      <c r="F182" s="23">
        <v>12.616652999999999</v>
      </c>
      <c r="G182" s="74">
        <v>12.481476000000001</v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 spans="1:20" x14ac:dyDescent="0.3">
      <c r="A183" s="15">
        <v>2161</v>
      </c>
      <c r="B183" s="23">
        <v>12.55508</v>
      </c>
      <c r="C183" s="17">
        <v>12.556058</v>
      </c>
      <c r="D183" s="23">
        <v>12.615501999999999</v>
      </c>
      <c r="E183" s="17">
        <v>12.648289</v>
      </c>
      <c r="F183" s="23">
        <v>12.616564</v>
      </c>
      <c r="G183" s="74">
        <v>12.472089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 spans="1:20" x14ac:dyDescent="0.3">
      <c r="A184" s="15">
        <v>2162</v>
      </c>
      <c r="B184" s="23">
        <v>12.548476000000001</v>
      </c>
      <c r="C184" s="17">
        <v>12.545037000000001</v>
      </c>
      <c r="D184" s="23">
        <v>12.621739</v>
      </c>
      <c r="E184" s="17">
        <v>12.639875</v>
      </c>
      <c r="F184" s="23">
        <v>12.618850999999999</v>
      </c>
      <c r="G184" s="74">
        <v>12.471938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 spans="1:20" x14ac:dyDescent="0.3">
      <c r="A185" s="15">
        <v>2163</v>
      </c>
      <c r="B185" s="23">
        <v>12.548722</v>
      </c>
      <c r="C185" s="17">
        <v>12.538334000000001</v>
      </c>
      <c r="D185" s="23">
        <v>12.6030655</v>
      </c>
      <c r="E185" s="17">
        <v>12.646008500000001</v>
      </c>
      <c r="F185" s="23">
        <v>12.622894000000001</v>
      </c>
      <c r="G185" s="74">
        <v>12.47996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 spans="1:20" x14ac:dyDescent="0.3">
      <c r="A186" s="15">
        <v>2164</v>
      </c>
      <c r="B186" s="23">
        <v>12.549569</v>
      </c>
      <c r="C186" s="17">
        <v>12.524077</v>
      </c>
      <c r="D186" s="23">
        <v>12.593973</v>
      </c>
      <c r="E186" s="17">
        <v>12.642476</v>
      </c>
      <c r="F186" s="23">
        <v>12.625813000000001</v>
      </c>
      <c r="G186" s="74">
        <v>12.474181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 spans="1:20" x14ac:dyDescent="0.3">
      <c r="A187" s="15">
        <v>2165</v>
      </c>
      <c r="B187" s="23">
        <v>12.547895</v>
      </c>
      <c r="C187" s="17">
        <v>12.516973</v>
      </c>
      <c r="D187" s="23">
        <v>12.598152000000001</v>
      </c>
      <c r="E187" s="17">
        <v>12.658871</v>
      </c>
      <c r="F187" s="23">
        <v>12.628384</v>
      </c>
      <c r="G187" s="74">
        <v>12.484031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 spans="1:20" x14ac:dyDescent="0.3">
      <c r="A188" s="15">
        <v>2166</v>
      </c>
      <c r="B188" s="23">
        <v>12.525990500000001</v>
      </c>
      <c r="C188" s="17">
        <v>12.506587</v>
      </c>
      <c r="D188" s="23">
        <v>12.598481</v>
      </c>
      <c r="E188" s="17">
        <v>12.659072</v>
      </c>
      <c r="F188" s="23">
        <v>12.618480999999999</v>
      </c>
      <c r="G188" s="74">
        <v>12.489443</v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 spans="1:20" x14ac:dyDescent="0.3">
      <c r="A189" s="15">
        <v>2167</v>
      </c>
      <c r="B189" s="23">
        <v>12.521521999999999</v>
      </c>
      <c r="C189" s="17">
        <v>12.508894</v>
      </c>
      <c r="D189" s="23">
        <v>12.590356999999999</v>
      </c>
      <c r="E189" s="17">
        <v>12.636348999999999</v>
      </c>
      <c r="F189" s="23">
        <v>12.610557</v>
      </c>
      <c r="G189" s="74">
        <v>12.48821</v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 spans="1:20" x14ac:dyDescent="0.3">
      <c r="A190" s="15">
        <v>2168</v>
      </c>
      <c r="B190" s="23">
        <v>12.507263999999999</v>
      </c>
      <c r="C190" s="17">
        <v>12.518193999999999</v>
      </c>
      <c r="D190" s="23">
        <v>12.592382000000001</v>
      </c>
      <c r="E190" s="17">
        <v>12.634047499999999</v>
      </c>
      <c r="F190" s="23">
        <v>12.628990999999999</v>
      </c>
      <c r="G190" s="74">
        <v>12.506269</v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 spans="1:20" x14ac:dyDescent="0.3">
      <c r="A191" s="15">
        <v>2169</v>
      </c>
      <c r="B191" s="23">
        <v>12.520707</v>
      </c>
      <c r="C191" s="17">
        <v>12.532923</v>
      </c>
      <c r="D191" s="23">
        <v>12.589658</v>
      </c>
      <c r="E191" s="17">
        <v>12.623970999999999</v>
      </c>
      <c r="F191" s="23">
        <v>12.635579</v>
      </c>
      <c r="G191" s="74">
        <v>12.503093</v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 spans="1:20" x14ac:dyDescent="0.3">
      <c r="A192" s="15">
        <v>2170</v>
      </c>
      <c r="B192" s="23">
        <v>12.548908000000001</v>
      </c>
      <c r="C192" s="17">
        <v>12.532519000000001</v>
      </c>
      <c r="D192" s="23">
        <v>12.596135</v>
      </c>
      <c r="E192" s="17">
        <v>12.631439</v>
      </c>
      <c r="F192" s="23">
        <v>12.641033999999999</v>
      </c>
      <c r="G192" s="74">
        <v>12.496161000000001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 spans="1:20" x14ac:dyDescent="0.3">
      <c r="A193" s="15">
        <v>2171</v>
      </c>
      <c r="B193" s="23">
        <v>12.551195999999999</v>
      </c>
      <c r="C193" s="17">
        <v>12.531319</v>
      </c>
      <c r="D193" s="23">
        <v>12.589421</v>
      </c>
      <c r="E193" s="17">
        <v>12.624616</v>
      </c>
      <c r="F193" s="23">
        <v>12.634757</v>
      </c>
      <c r="G193" s="74">
        <v>12.502376999999999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 spans="1:20" x14ac:dyDescent="0.3">
      <c r="A194" s="15">
        <v>2172</v>
      </c>
      <c r="B194" s="23">
        <v>12.548314</v>
      </c>
      <c r="C194" s="17">
        <v>12.539793</v>
      </c>
      <c r="D194" s="23">
        <v>12.565383000000001</v>
      </c>
      <c r="E194" s="17">
        <v>12.61825</v>
      </c>
      <c r="F194" s="23">
        <v>12.628531000000001</v>
      </c>
      <c r="G194" s="74">
        <v>12.48204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 spans="1:20" x14ac:dyDescent="0.3">
      <c r="A195" s="15">
        <v>2173</v>
      </c>
      <c r="B195" s="23">
        <v>12.54738</v>
      </c>
      <c r="C195" s="17">
        <v>12.537202000000001</v>
      </c>
      <c r="D195" s="23">
        <v>12.571584</v>
      </c>
      <c r="E195" s="17">
        <v>12.609945</v>
      </c>
      <c r="F195" s="23">
        <v>12.636876000000001</v>
      </c>
      <c r="G195" s="74">
        <v>12.475071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 spans="1:20" x14ac:dyDescent="0.3">
      <c r="A196" s="15">
        <v>2174</v>
      </c>
      <c r="B196" s="23">
        <v>12.564189000000001</v>
      </c>
      <c r="C196" s="17">
        <v>12.547264</v>
      </c>
      <c r="D196" s="23">
        <v>12.552966</v>
      </c>
      <c r="E196" s="17">
        <v>12.6138315</v>
      </c>
      <c r="F196" s="23">
        <v>12.645934</v>
      </c>
      <c r="G196" s="74">
        <v>12.46677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 spans="1:20" x14ac:dyDescent="0.3">
      <c r="A197" s="15">
        <v>2175</v>
      </c>
      <c r="B197" s="23">
        <v>12.544841</v>
      </c>
      <c r="C197" s="17">
        <v>12.538757</v>
      </c>
      <c r="D197" s="23">
        <v>12.535871999999999</v>
      </c>
      <c r="E197" s="17">
        <v>12.594721</v>
      </c>
      <c r="F197" s="23">
        <v>12.622056000000001</v>
      </c>
      <c r="G197" s="74">
        <v>12.469854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 spans="1:20" x14ac:dyDescent="0.3">
      <c r="A198" s="15">
        <v>2176</v>
      </c>
      <c r="B198" s="23">
        <v>12.534469</v>
      </c>
      <c r="C198" s="17">
        <v>12.539339</v>
      </c>
      <c r="D198" s="23">
        <v>12.526941000000001</v>
      </c>
      <c r="E198" s="17">
        <v>12.582452</v>
      </c>
      <c r="F198" s="23">
        <v>12.607092</v>
      </c>
      <c r="G198" s="74">
        <v>12.470518999999999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 spans="1:20" x14ac:dyDescent="0.3">
      <c r="A199" s="15">
        <v>2177</v>
      </c>
      <c r="B199" s="23">
        <v>12.535686</v>
      </c>
      <c r="C199" s="17">
        <v>12.540854</v>
      </c>
      <c r="D199" s="23">
        <v>12.528841</v>
      </c>
      <c r="E199" s="17">
        <v>12.598929999999999</v>
      </c>
      <c r="F199" s="23">
        <v>12.6220455</v>
      </c>
      <c r="G199" s="74">
        <v>12.481</v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 spans="1:20" x14ac:dyDescent="0.3">
      <c r="A200" s="15">
        <v>2178</v>
      </c>
      <c r="B200" s="23">
        <v>12.547509</v>
      </c>
      <c r="C200" s="17">
        <v>12.56822</v>
      </c>
      <c r="D200" s="23">
        <v>12.528001</v>
      </c>
      <c r="E200" s="17">
        <v>12.619590000000001</v>
      </c>
      <c r="F200" s="23">
        <v>12.622042</v>
      </c>
      <c r="G200" s="74">
        <v>12.485175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 spans="1:20" x14ac:dyDescent="0.3">
      <c r="A201" s="15">
        <v>2179</v>
      </c>
      <c r="B201" s="23">
        <v>12.573083</v>
      </c>
      <c r="C201" s="17">
        <v>12.602413</v>
      </c>
      <c r="D201" s="23">
        <v>12.557982000000001</v>
      </c>
      <c r="E201" s="17">
        <v>12.628291000000001</v>
      </c>
      <c r="F201" s="23">
        <v>12.606650999999999</v>
      </c>
      <c r="G201" s="74">
        <v>12.495665000000001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 spans="1:20" x14ac:dyDescent="0.3">
      <c r="A202" s="15">
        <v>2180</v>
      </c>
      <c r="B202" s="23">
        <v>12.565008000000001</v>
      </c>
      <c r="C202" s="17">
        <v>12.598736000000001</v>
      </c>
      <c r="D202" s="23">
        <v>12.576632</v>
      </c>
      <c r="E202" s="17">
        <v>12.604754</v>
      </c>
      <c r="F202" s="23">
        <v>12.590133</v>
      </c>
      <c r="G202" s="74">
        <v>12.493072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 spans="1:20" x14ac:dyDescent="0.3">
      <c r="A203" s="15">
        <v>2181</v>
      </c>
      <c r="B203" s="23">
        <v>12.561539</v>
      </c>
      <c r="C203" s="17">
        <v>12.596894000000001</v>
      </c>
      <c r="D203" s="23">
        <v>12.565715000000001</v>
      </c>
      <c r="E203" s="17">
        <v>12.586320000000001</v>
      </c>
      <c r="F203" s="23">
        <v>12.589547</v>
      </c>
      <c r="G203" s="74">
        <v>12.494797999999999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 spans="1:20" x14ac:dyDescent="0.3">
      <c r="A204" s="15">
        <v>2182</v>
      </c>
      <c r="B204" s="23">
        <v>12.555483000000001</v>
      </c>
      <c r="C204" s="17">
        <v>12.591120999999999</v>
      </c>
      <c r="D204" s="23">
        <v>12.564774999999999</v>
      </c>
      <c r="E204" s="17">
        <v>12.572459</v>
      </c>
      <c r="F204" s="23">
        <v>12.595463000000001</v>
      </c>
      <c r="G204" s="74">
        <v>12.502895000000001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 spans="1:20" x14ac:dyDescent="0.3">
      <c r="A205" s="15">
        <v>2183</v>
      </c>
      <c r="B205" s="23">
        <v>12.550914000000001</v>
      </c>
      <c r="C205" s="17">
        <v>12.5871</v>
      </c>
      <c r="D205" s="23">
        <v>12.561515999999999</v>
      </c>
      <c r="E205" s="17">
        <v>12.564207</v>
      </c>
      <c r="F205" s="23">
        <v>12.583774</v>
      </c>
      <c r="G205" s="74">
        <v>12.497323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 spans="1:20" x14ac:dyDescent="0.3">
      <c r="A206" s="15">
        <v>2184</v>
      </c>
      <c r="B206" s="23">
        <v>12.545712999999999</v>
      </c>
      <c r="C206" s="17">
        <v>12.581072000000001</v>
      </c>
      <c r="D206" s="23">
        <v>12.566776000000001</v>
      </c>
      <c r="E206" s="17">
        <v>12.556074000000001</v>
      </c>
      <c r="F206" s="23">
        <v>12.5895815</v>
      </c>
      <c r="G206" s="74">
        <v>12.492965999999999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 spans="1:20" x14ac:dyDescent="0.3">
      <c r="A207" s="15">
        <v>2185</v>
      </c>
      <c r="B207" s="23">
        <v>12.533507</v>
      </c>
      <c r="C207" s="17">
        <v>12.567398000000001</v>
      </c>
      <c r="D207" s="23">
        <v>12.5542345</v>
      </c>
      <c r="E207" s="17">
        <v>12.551951000000001</v>
      </c>
      <c r="F207" s="23">
        <v>12.565013</v>
      </c>
      <c r="G207" s="74">
        <v>12.468704000000001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 spans="1:20" x14ac:dyDescent="0.3">
      <c r="A208" s="15">
        <v>2186</v>
      </c>
      <c r="B208" s="23">
        <v>12.537017000000001</v>
      </c>
      <c r="C208" s="17">
        <v>12.554586</v>
      </c>
      <c r="D208" s="23">
        <v>12.556162</v>
      </c>
      <c r="E208" s="17">
        <v>12.558956999999999</v>
      </c>
      <c r="F208" s="23">
        <v>12.570594</v>
      </c>
      <c r="G208" s="74">
        <v>12.462410999999999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 spans="1:20" x14ac:dyDescent="0.3">
      <c r="A209" s="15">
        <v>2187</v>
      </c>
      <c r="B209" s="23">
        <v>12.554929</v>
      </c>
      <c r="C209" s="17">
        <v>12.570622999999999</v>
      </c>
      <c r="D209" s="23">
        <v>12.574432</v>
      </c>
      <c r="E209" s="17">
        <v>12.578182999999999</v>
      </c>
      <c r="F209" s="23">
        <v>12.588018</v>
      </c>
      <c r="G209" s="74">
        <v>12.471579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 spans="1:20" x14ac:dyDescent="0.3">
      <c r="A210" s="15">
        <v>2188</v>
      </c>
      <c r="B210" s="23">
        <v>12.558579999999999</v>
      </c>
      <c r="C210" s="17">
        <v>12.565222</v>
      </c>
      <c r="D210" s="23">
        <v>12.571997</v>
      </c>
      <c r="E210" s="17">
        <v>12.572915</v>
      </c>
      <c r="F210" s="23">
        <v>12.57244</v>
      </c>
      <c r="G210" s="74">
        <v>12.446873999999999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 spans="1:20" x14ac:dyDescent="0.3">
      <c r="A211" s="15">
        <v>2189</v>
      </c>
      <c r="B211" s="23">
        <v>12.56184</v>
      </c>
      <c r="C211" s="17">
        <v>12.558876</v>
      </c>
      <c r="D211" s="23">
        <v>12.584650999999999</v>
      </c>
      <c r="E211" s="17">
        <v>12.575799999999999</v>
      </c>
      <c r="F211" s="23">
        <v>12.573060999999999</v>
      </c>
      <c r="G211" s="74">
        <v>12.504535000000001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 spans="1:20" x14ac:dyDescent="0.3">
      <c r="A212" s="15">
        <v>2190</v>
      </c>
      <c r="B212" s="23">
        <v>12.566478</v>
      </c>
      <c r="C212" s="17">
        <v>12.575352000000001</v>
      </c>
      <c r="D212" s="23">
        <v>12.568915000000001</v>
      </c>
      <c r="E212" s="17">
        <v>12.555645</v>
      </c>
      <c r="F212" s="23">
        <v>12.583085000000001</v>
      </c>
      <c r="G212" s="74">
        <v>12.4922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 spans="1:20" x14ac:dyDescent="0.3">
      <c r="A213" s="15">
        <v>2191</v>
      </c>
      <c r="B213" s="23">
        <v>12.557682</v>
      </c>
      <c r="C213" s="17">
        <v>12.569589000000001</v>
      </c>
      <c r="D213" s="23">
        <v>12.564908000000001</v>
      </c>
      <c r="E213" s="17">
        <v>12.556244</v>
      </c>
      <c r="F213" s="23">
        <v>12.570327000000001</v>
      </c>
      <c r="G213" s="74">
        <v>12.464371999999999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 spans="1:20" x14ac:dyDescent="0.3">
      <c r="A214" s="15">
        <v>2192</v>
      </c>
      <c r="B214" s="23">
        <v>12.564538000000001</v>
      </c>
      <c r="C214" s="17">
        <v>12.564094000000001</v>
      </c>
      <c r="D214" s="23">
        <v>12.561838</v>
      </c>
      <c r="E214" s="17">
        <v>12.543431</v>
      </c>
      <c r="F214" s="23">
        <v>12.557877</v>
      </c>
      <c r="G214" s="74">
        <v>12.4543295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 spans="1:20" x14ac:dyDescent="0.3">
      <c r="A215" s="15">
        <v>2193</v>
      </c>
      <c r="B215" s="23">
        <v>12.553947000000001</v>
      </c>
      <c r="C215" s="17">
        <v>12.561616000000001</v>
      </c>
      <c r="D215" s="23">
        <v>12.54527</v>
      </c>
      <c r="E215" s="17">
        <v>12.532536500000001</v>
      </c>
      <c r="F215" s="23">
        <v>12.550468</v>
      </c>
      <c r="G215" s="74">
        <v>12.431608000000001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 spans="1:20" x14ac:dyDescent="0.3">
      <c r="A216" s="15">
        <v>2194</v>
      </c>
      <c r="B216" s="23">
        <v>12.527903</v>
      </c>
      <c r="C216" s="17">
        <v>12.578761999999999</v>
      </c>
      <c r="D216" s="23">
        <v>12.548753</v>
      </c>
      <c r="E216" s="17">
        <v>12.527671</v>
      </c>
      <c r="F216" s="23">
        <v>12.548638</v>
      </c>
      <c r="G216" s="74">
        <v>12.436666000000001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 spans="1:20" x14ac:dyDescent="0.3">
      <c r="A217" s="15">
        <v>2195</v>
      </c>
      <c r="B217" s="23">
        <v>12.563224</v>
      </c>
      <c r="C217" s="17">
        <v>12.59216</v>
      </c>
      <c r="D217" s="23">
        <v>12.537331999999999</v>
      </c>
      <c r="E217" s="17">
        <v>12.525309</v>
      </c>
      <c r="F217" s="23">
        <v>12.5408325</v>
      </c>
      <c r="G217" s="74">
        <v>12.434834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 spans="1:20" x14ac:dyDescent="0.3">
      <c r="A218" s="15">
        <v>2196</v>
      </c>
      <c r="B218" s="23">
        <v>12.593078</v>
      </c>
      <c r="C218" s="17">
        <v>12.611005</v>
      </c>
      <c r="D218" s="23">
        <v>12.541193</v>
      </c>
      <c r="E218" s="17">
        <v>12.531347999999999</v>
      </c>
      <c r="F218" s="23">
        <v>12.550183000000001</v>
      </c>
      <c r="G218" s="74">
        <v>12.440155000000001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 spans="1:20" x14ac:dyDescent="0.3">
      <c r="A219" s="15">
        <v>2197</v>
      </c>
      <c r="B219" s="23">
        <v>12.621836</v>
      </c>
      <c r="C219" s="17">
        <v>12.625299</v>
      </c>
      <c r="D219" s="23">
        <v>12.557881999999999</v>
      </c>
      <c r="E219" s="17">
        <v>12.538498000000001</v>
      </c>
      <c r="F219" s="23">
        <v>12.551546999999999</v>
      </c>
      <c r="G219" s="74">
        <v>12.435456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 spans="1:20" x14ac:dyDescent="0.3">
      <c r="A220" s="15">
        <v>2198</v>
      </c>
      <c r="B220" s="23">
        <v>12.642874000000001</v>
      </c>
      <c r="C220" s="17">
        <v>12.609325999999999</v>
      </c>
      <c r="D220" s="23">
        <v>12.568963999999999</v>
      </c>
      <c r="E220" s="17">
        <v>12.56663</v>
      </c>
      <c r="F220" s="23">
        <v>12.549782</v>
      </c>
      <c r="G220" s="74">
        <v>12.44608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 spans="1:20" x14ac:dyDescent="0.3">
      <c r="A221" s="15">
        <v>2199</v>
      </c>
      <c r="B221" s="23">
        <v>12.640290999999999</v>
      </c>
      <c r="C221" s="17">
        <v>12.597787</v>
      </c>
      <c r="D221" s="23">
        <v>12.555664</v>
      </c>
      <c r="E221" s="17">
        <v>12.5453005</v>
      </c>
      <c r="F221" s="23">
        <v>12.550492</v>
      </c>
      <c r="G221" s="74">
        <v>12.444005000000001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 spans="1:20" x14ac:dyDescent="0.3">
      <c r="A222" s="15">
        <v>2200</v>
      </c>
      <c r="B222" s="23">
        <v>12.639146999999999</v>
      </c>
      <c r="C222" s="17">
        <v>12.595128000000001</v>
      </c>
      <c r="D222" s="23">
        <v>12.554384000000001</v>
      </c>
      <c r="E222" s="17">
        <v>12.544945</v>
      </c>
      <c r="F222" s="23">
        <v>12.547901</v>
      </c>
      <c r="G222" s="74">
        <v>12.438798999999999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 spans="1:20" x14ac:dyDescent="0.3">
      <c r="A223" s="15">
        <v>2201</v>
      </c>
      <c r="B223" s="23">
        <v>12.654966999999999</v>
      </c>
      <c r="C223" s="17">
        <v>12.588321000000001</v>
      </c>
      <c r="D223" s="23">
        <v>12.569528999999999</v>
      </c>
      <c r="E223" s="17">
        <v>12.567164999999999</v>
      </c>
      <c r="F223" s="23">
        <v>12.556846999999999</v>
      </c>
      <c r="G223" s="74">
        <v>12.45848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 spans="1:20" x14ac:dyDescent="0.3">
      <c r="A224" s="15">
        <v>2202</v>
      </c>
      <c r="B224" s="23">
        <v>12.638560999999999</v>
      </c>
      <c r="C224" s="17">
        <v>12.595489000000001</v>
      </c>
      <c r="D224" s="23">
        <v>12.573549</v>
      </c>
      <c r="E224" s="17">
        <v>12.551247</v>
      </c>
      <c r="F224" s="23">
        <v>12.550357999999999</v>
      </c>
      <c r="G224" s="74">
        <v>12.455735000000001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 spans="1:20" x14ac:dyDescent="0.3">
      <c r="A225" s="15">
        <v>2203</v>
      </c>
      <c r="B225" s="23">
        <v>12.611953</v>
      </c>
      <c r="C225" s="17">
        <v>12.586073000000001</v>
      </c>
      <c r="D225" s="23">
        <v>12.582302</v>
      </c>
      <c r="E225" s="17">
        <v>12.534314</v>
      </c>
      <c r="F225" s="23">
        <v>12.524937</v>
      </c>
      <c r="G225" s="74">
        <v>12.448149000000001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 spans="1:20" x14ac:dyDescent="0.3">
      <c r="A226" s="15">
        <v>2204</v>
      </c>
      <c r="B226" s="23">
        <v>12.62219</v>
      </c>
      <c r="C226" s="17">
        <v>12.571859999999999</v>
      </c>
      <c r="D226" s="23">
        <v>12.586690000000001</v>
      </c>
      <c r="E226" s="17">
        <v>12.516182000000001</v>
      </c>
      <c r="F226" s="23">
        <v>12.518033000000001</v>
      </c>
      <c r="G226" s="74">
        <v>12.441484000000001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 spans="1:20" x14ac:dyDescent="0.3">
      <c r="A227" s="15">
        <v>2205</v>
      </c>
      <c r="B227" s="23">
        <v>12.635484999999999</v>
      </c>
      <c r="C227" s="17">
        <v>12.571814</v>
      </c>
      <c r="D227" s="23">
        <v>12.590927000000001</v>
      </c>
      <c r="E227" s="17">
        <v>12.511765499999999</v>
      </c>
      <c r="F227" s="23">
        <v>12.505946</v>
      </c>
      <c r="G227" s="74">
        <v>12.428481</v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 spans="1:20" x14ac:dyDescent="0.3">
      <c r="A228" s="15">
        <v>2206</v>
      </c>
      <c r="B228" s="23">
        <v>12.63289</v>
      </c>
      <c r="C228" s="17">
        <v>12.572184</v>
      </c>
      <c r="D228" s="23">
        <v>12.575241</v>
      </c>
      <c r="E228" s="17">
        <v>12.513823500000001</v>
      </c>
      <c r="F228" s="23">
        <v>12.496886</v>
      </c>
      <c r="G228" s="74">
        <v>12.414597000000001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 spans="1:20" x14ac:dyDescent="0.3">
      <c r="A229" s="15">
        <v>2207</v>
      </c>
      <c r="B229" s="23">
        <v>12.629515</v>
      </c>
      <c r="C229" s="17">
        <v>12.589568</v>
      </c>
      <c r="D229" s="23">
        <v>12.574757999999999</v>
      </c>
      <c r="E229" s="17">
        <v>12.510387</v>
      </c>
      <c r="F229" s="23">
        <v>12.488025</v>
      </c>
      <c r="G229" s="74">
        <v>12.401934000000001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 spans="1:20" x14ac:dyDescent="0.3">
      <c r="A230" s="15">
        <v>2208</v>
      </c>
      <c r="B230" s="23">
        <v>12.615093999999999</v>
      </c>
      <c r="C230" s="17">
        <v>12.582603000000001</v>
      </c>
      <c r="D230" s="23">
        <v>12.564878</v>
      </c>
      <c r="E230" s="17">
        <v>12.489303</v>
      </c>
      <c r="F230" s="23">
        <v>12.481315</v>
      </c>
      <c r="G230" s="74">
        <v>12.395047999999999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 spans="1:20" x14ac:dyDescent="0.3">
      <c r="A231" s="15">
        <v>2209</v>
      </c>
      <c r="B231" s="23">
        <v>12.607626</v>
      </c>
      <c r="C231" s="17">
        <v>12.589679</v>
      </c>
      <c r="D231" s="23">
        <v>12.558144</v>
      </c>
      <c r="E231" s="17">
        <v>12.484379000000001</v>
      </c>
      <c r="F231" s="23">
        <v>12.470755</v>
      </c>
      <c r="G231" s="74">
        <v>12.387651999999999</v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 spans="1:20" x14ac:dyDescent="0.3">
      <c r="A232" s="15">
        <v>2210</v>
      </c>
      <c r="B232" s="23">
        <v>12.601661</v>
      </c>
      <c r="C232" s="17">
        <v>12.588896</v>
      </c>
      <c r="D232" s="23">
        <v>12.554143</v>
      </c>
      <c r="E232" s="17">
        <v>12.494059999999999</v>
      </c>
      <c r="F232" s="23">
        <v>12.453917000000001</v>
      </c>
      <c r="G232" s="74">
        <v>12.380527499999999</v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 spans="1:20" x14ac:dyDescent="0.3">
      <c r="A233" s="15">
        <v>2211</v>
      </c>
      <c r="B233" s="23">
        <v>12.613179000000001</v>
      </c>
      <c r="C233" s="17">
        <v>12.595874999999999</v>
      </c>
      <c r="D233" s="23">
        <v>12.55104</v>
      </c>
      <c r="E233" s="17">
        <v>12.506691</v>
      </c>
      <c r="F233" s="23">
        <v>12.447017000000001</v>
      </c>
      <c r="G233" s="74">
        <v>12.390864000000001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 spans="1:20" x14ac:dyDescent="0.3">
      <c r="A234" s="15">
        <v>2212</v>
      </c>
      <c r="B234" s="23">
        <v>12.608378999999999</v>
      </c>
      <c r="C234" s="17">
        <v>12.570884</v>
      </c>
      <c r="D234" s="23">
        <v>12.529045999999999</v>
      </c>
      <c r="E234" s="17">
        <v>12.512314999999999</v>
      </c>
      <c r="F234" s="23">
        <v>12.438094</v>
      </c>
      <c r="G234" s="74">
        <v>12.389548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 spans="1:20" x14ac:dyDescent="0.3">
      <c r="A235" s="15">
        <v>2213</v>
      </c>
      <c r="B235" s="23">
        <v>12.612072</v>
      </c>
      <c r="C235" s="17">
        <v>12.568102</v>
      </c>
      <c r="D235" s="23">
        <v>12.531720999999999</v>
      </c>
      <c r="E235" s="17">
        <v>12.519488000000001</v>
      </c>
      <c r="F235" s="23">
        <v>12.437115</v>
      </c>
      <c r="G235" s="74">
        <v>12.386951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 spans="1:20" x14ac:dyDescent="0.3">
      <c r="A236" s="15">
        <v>2214</v>
      </c>
      <c r="B236" s="23">
        <v>12.628875000000001</v>
      </c>
      <c r="C236" s="17">
        <v>12.578663000000001</v>
      </c>
      <c r="D236" s="23">
        <v>12.531929999999999</v>
      </c>
      <c r="E236" s="17">
        <v>12.513491999999999</v>
      </c>
      <c r="F236" s="23">
        <v>12.423048</v>
      </c>
      <c r="G236" s="74">
        <v>12.374459999999999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 spans="1:20" x14ac:dyDescent="0.3">
      <c r="A237" s="15">
        <v>2215</v>
      </c>
      <c r="B237" s="23">
        <v>12.626664999999999</v>
      </c>
      <c r="C237" s="17">
        <v>12.575467</v>
      </c>
      <c r="D237" s="23">
        <v>12.528090000000001</v>
      </c>
      <c r="E237" s="17">
        <v>12.520670000000001</v>
      </c>
      <c r="F237" s="23">
        <v>12.420463</v>
      </c>
      <c r="G237" s="74">
        <v>12.375294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 spans="1:20" x14ac:dyDescent="0.3">
      <c r="A238" s="15">
        <v>2216</v>
      </c>
      <c r="B238" s="23">
        <v>12.635697</v>
      </c>
      <c r="C238" s="17">
        <v>12.570767</v>
      </c>
      <c r="D238" s="23">
        <v>12.5219965</v>
      </c>
      <c r="E238" s="17">
        <v>12.519091</v>
      </c>
      <c r="F238" s="23">
        <v>12.421325</v>
      </c>
      <c r="G238" s="74">
        <v>12.381062500000001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 spans="1:20" x14ac:dyDescent="0.3">
      <c r="A239" s="15">
        <v>2217</v>
      </c>
      <c r="B239" s="23">
        <v>12.645989999999999</v>
      </c>
      <c r="C239" s="17">
        <v>12.572944</v>
      </c>
      <c r="D239" s="23">
        <v>12.520690999999999</v>
      </c>
      <c r="E239" s="17">
        <v>12.530915</v>
      </c>
      <c r="F239" s="23">
        <v>12.423291000000001</v>
      </c>
      <c r="G239" s="74">
        <v>12.3835745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 spans="1:20" x14ac:dyDescent="0.3">
      <c r="A240" s="15">
        <v>2218</v>
      </c>
      <c r="B240" s="23">
        <v>12.624724000000001</v>
      </c>
      <c r="C240" s="17">
        <v>12.579449</v>
      </c>
      <c r="D240" s="23">
        <v>12.525003</v>
      </c>
      <c r="E240" s="17">
        <v>12.528295</v>
      </c>
      <c r="F240" s="23">
        <v>12.43479</v>
      </c>
      <c r="G240" s="74">
        <v>12.375861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 spans="1:20" x14ac:dyDescent="0.3">
      <c r="A241" s="15">
        <v>2219</v>
      </c>
      <c r="B241" s="23">
        <v>12.618904000000001</v>
      </c>
      <c r="C241" s="17">
        <v>12.581450999999999</v>
      </c>
      <c r="D241" s="23">
        <v>12.524664</v>
      </c>
      <c r="E241" s="17">
        <v>12.514965999999999</v>
      </c>
      <c r="F241" s="23">
        <v>12.427296999999999</v>
      </c>
      <c r="G241" s="74">
        <v>12.369204999999999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 spans="1:20" x14ac:dyDescent="0.3">
      <c r="A242" s="15">
        <v>2220</v>
      </c>
      <c r="B242" s="23">
        <v>12.6255665</v>
      </c>
      <c r="C242" s="17">
        <v>12.580937</v>
      </c>
      <c r="D242" s="23">
        <v>12.517446</v>
      </c>
      <c r="E242" s="17">
        <v>12.495747</v>
      </c>
      <c r="F242" s="23">
        <v>12.442356</v>
      </c>
      <c r="G242" s="74">
        <v>12.392369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 spans="1:20" x14ac:dyDescent="0.3">
      <c r="A243" s="15">
        <v>2221</v>
      </c>
      <c r="B243" s="23">
        <v>12.615947999999999</v>
      </c>
      <c r="C243" s="17">
        <v>12.595157</v>
      </c>
      <c r="D243" s="23">
        <v>12.515468</v>
      </c>
      <c r="E243" s="17">
        <v>12.49644</v>
      </c>
      <c r="F243" s="23">
        <v>12.435677999999999</v>
      </c>
      <c r="G243" s="74">
        <v>12.398445000000001</v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 spans="1:20" x14ac:dyDescent="0.3">
      <c r="A244" s="15">
        <v>2222</v>
      </c>
      <c r="B244" s="23">
        <v>12.609026</v>
      </c>
      <c r="C244" s="17">
        <v>12.594666500000001</v>
      </c>
      <c r="D244" s="23">
        <v>12.528475</v>
      </c>
      <c r="E244" s="17">
        <v>12.516296000000001</v>
      </c>
      <c r="F244" s="23">
        <v>12.450725</v>
      </c>
      <c r="G244" s="74">
        <v>12.404607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 spans="1:20" x14ac:dyDescent="0.3">
      <c r="A245" s="15">
        <v>2223</v>
      </c>
      <c r="B245" s="23">
        <v>12.608449999999999</v>
      </c>
      <c r="C245" s="17">
        <v>12.589197</v>
      </c>
      <c r="D245" s="23">
        <v>12.544599</v>
      </c>
      <c r="E245" s="17">
        <v>12.508302</v>
      </c>
      <c r="F245" s="23">
        <v>12.440477</v>
      </c>
      <c r="G245" s="74">
        <v>12.38951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 spans="1:20" x14ac:dyDescent="0.3">
      <c r="A246" s="15">
        <v>2224</v>
      </c>
      <c r="B246" s="23">
        <v>12.605451</v>
      </c>
      <c r="C246" s="17">
        <v>12.616726</v>
      </c>
      <c r="D246" s="23">
        <v>12.567187000000001</v>
      </c>
      <c r="E246" s="17">
        <v>12.534321</v>
      </c>
      <c r="F246" s="23">
        <v>12.441717000000001</v>
      </c>
      <c r="G246" s="74">
        <v>12.396494000000001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 spans="1:20" x14ac:dyDescent="0.3">
      <c r="A247" s="15">
        <v>2225</v>
      </c>
      <c r="B247" s="23">
        <v>12.596696</v>
      </c>
      <c r="C247" s="17">
        <v>12.613135</v>
      </c>
      <c r="D247" s="23">
        <v>12.564888</v>
      </c>
      <c r="E247" s="17">
        <v>12.494678</v>
      </c>
      <c r="F247" s="23">
        <v>12.4299965</v>
      </c>
      <c r="G247" s="74">
        <v>12.398695</v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 spans="1:20" x14ac:dyDescent="0.3">
      <c r="A248" s="15">
        <v>2226</v>
      </c>
      <c r="B248" s="23">
        <v>12.617437000000001</v>
      </c>
      <c r="C248" s="17">
        <v>12.637473999999999</v>
      </c>
      <c r="D248" s="23">
        <v>12.57075</v>
      </c>
      <c r="E248" s="17">
        <v>12.497436</v>
      </c>
      <c r="F248" s="23">
        <v>12.440979</v>
      </c>
      <c r="G248" s="74">
        <v>12.423249999999999</v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 spans="1:20" x14ac:dyDescent="0.3">
      <c r="A249" s="15">
        <v>2227</v>
      </c>
      <c r="B249" s="23">
        <v>12.604568499999999</v>
      </c>
      <c r="C249" s="17">
        <v>12.633469</v>
      </c>
      <c r="D249" s="23">
        <v>12.576491000000001</v>
      </c>
      <c r="E249" s="17">
        <v>12.469493999999999</v>
      </c>
      <c r="F249" s="23">
        <v>12.437094</v>
      </c>
      <c r="G249" s="74">
        <v>12.416293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 spans="1:20" x14ac:dyDescent="0.3">
      <c r="A250" s="15">
        <v>2228</v>
      </c>
      <c r="B250" s="23">
        <v>12.594628</v>
      </c>
      <c r="C250" s="17">
        <v>12.636734000000001</v>
      </c>
      <c r="D250" s="23">
        <v>12.564897999999999</v>
      </c>
      <c r="E250" s="17">
        <v>12.453563000000001</v>
      </c>
      <c r="F250" s="23">
        <v>12.437832</v>
      </c>
      <c r="G250" s="74">
        <v>12.427754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 spans="1:20" x14ac:dyDescent="0.3">
      <c r="A251" s="15">
        <v>2229</v>
      </c>
      <c r="B251" s="23">
        <v>12.601475000000001</v>
      </c>
      <c r="C251" s="17">
        <v>12.642037</v>
      </c>
      <c r="D251" s="23">
        <v>12.618278</v>
      </c>
      <c r="E251" s="17">
        <v>12.491059999999999</v>
      </c>
      <c r="F251" s="23">
        <v>12.437916</v>
      </c>
      <c r="G251" s="74">
        <v>12.439715</v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 spans="1:20" x14ac:dyDescent="0.3">
      <c r="A252" s="15">
        <v>2230</v>
      </c>
      <c r="B252" s="23">
        <v>12.596973999999999</v>
      </c>
      <c r="C252" s="17">
        <v>12.64456</v>
      </c>
      <c r="D252" s="23">
        <v>12.625449</v>
      </c>
      <c r="E252" s="17">
        <v>12.485977999999999</v>
      </c>
      <c r="F252" s="23">
        <v>12.4337</v>
      </c>
      <c r="G252" s="74">
        <v>12.449615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 spans="1:20" x14ac:dyDescent="0.3">
      <c r="A253" s="15">
        <v>2231</v>
      </c>
      <c r="B253" s="23">
        <v>12.590135</v>
      </c>
      <c r="C253" s="17">
        <v>12.650413500000001</v>
      </c>
      <c r="D253" s="23">
        <v>12.628176</v>
      </c>
      <c r="E253" s="17">
        <v>12.521898</v>
      </c>
      <c r="F253" s="23">
        <v>12.442251000000001</v>
      </c>
      <c r="G253" s="74">
        <v>12.470122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 spans="1:20" x14ac:dyDescent="0.3">
      <c r="A254" s="15">
        <v>2232</v>
      </c>
      <c r="B254" s="23">
        <v>12.588850000000001</v>
      </c>
      <c r="C254" s="17">
        <v>12.650454999999999</v>
      </c>
      <c r="D254" s="23">
        <v>12.617875</v>
      </c>
      <c r="E254" s="17">
        <v>12.5103445</v>
      </c>
      <c r="F254" s="23">
        <v>12.446407000000001</v>
      </c>
      <c r="G254" s="74">
        <v>12.445301000000001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 spans="1:20" x14ac:dyDescent="0.3">
      <c r="A255" s="15">
        <v>2233</v>
      </c>
      <c r="B255" s="23">
        <v>12.583015</v>
      </c>
      <c r="C255" s="17">
        <v>12.656946</v>
      </c>
      <c r="D255" s="23">
        <v>12.627015999999999</v>
      </c>
      <c r="E255" s="17">
        <v>12.530597</v>
      </c>
      <c r="F255" s="23">
        <v>12.453900000000001</v>
      </c>
      <c r="G255" s="74">
        <v>12.473541000000001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 spans="1:20" x14ac:dyDescent="0.3">
      <c r="A256" s="15">
        <v>2234</v>
      </c>
      <c r="B256" s="23">
        <v>12.585119000000001</v>
      </c>
      <c r="C256" s="17">
        <v>12.660285999999999</v>
      </c>
      <c r="D256" s="23">
        <v>12.606498999999999</v>
      </c>
      <c r="E256" s="17">
        <v>12.5276575</v>
      </c>
      <c r="F256" s="23">
        <v>12.440011999999999</v>
      </c>
      <c r="G256" s="74">
        <v>12.457839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 spans="1:20" x14ac:dyDescent="0.3">
      <c r="A257" s="15">
        <v>2235</v>
      </c>
      <c r="B257" s="23">
        <v>12.586368</v>
      </c>
      <c r="C257" s="17">
        <v>12.664916</v>
      </c>
      <c r="D257" s="23">
        <v>12.604098</v>
      </c>
      <c r="E257" s="17">
        <v>12.521786000000001</v>
      </c>
      <c r="F257" s="23">
        <v>12.431597</v>
      </c>
      <c r="G257" s="74">
        <v>12.458482999999999</v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 spans="1:20" x14ac:dyDescent="0.3">
      <c r="A258" s="15">
        <v>2236</v>
      </c>
      <c r="B258" s="23">
        <v>12.573164</v>
      </c>
      <c r="C258" s="17">
        <v>12.64672</v>
      </c>
      <c r="D258" s="23">
        <v>12.594621</v>
      </c>
      <c r="E258" s="17">
        <v>12.506360000000001</v>
      </c>
      <c r="F258" s="23">
        <v>12.434263</v>
      </c>
      <c r="G258" s="74">
        <v>12.44332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 spans="1:20" x14ac:dyDescent="0.3">
      <c r="A259" s="15">
        <v>2237</v>
      </c>
      <c r="B259" s="23">
        <v>12.569125</v>
      </c>
      <c r="C259" s="17">
        <v>12.633478</v>
      </c>
      <c r="D259" s="23">
        <v>12.596318999999999</v>
      </c>
      <c r="E259" s="17">
        <v>12.503201000000001</v>
      </c>
      <c r="F259" s="23">
        <v>12.428509</v>
      </c>
      <c r="G259" s="74">
        <v>12.441589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 spans="1:20" x14ac:dyDescent="0.3">
      <c r="A260" s="15">
        <v>2238</v>
      </c>
      <c r="B260" s="23">
        <v>12.569845000000001</v>
      </c>
      <c r="C260" s="17">
        <v>12.645111999999999</v>
      </c>
      <c r="D260" s="23">
        <v>12.590884000000001</v>
      </c>
      <c r="E260" s="17">
        <v>12.496532</v>
      </c>
      <c r="F260" s="23">
        <v>12.43385</v>
      </c>
      <c r="G260" s="74">
        <v>12.428734</v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 spans="1:20" x14ac:dyDescent="0.3">
      <c r="A261" s="15">
        <v>2239</v>
      </c>
      <c r="B261" s="23">
        <v>12.569837</v>
      </c>
      <c r="C261" s="17">
        <v>12.666912999999999</v>
      </c>
      <c r="D261" s="23">
        <v>12.593073</v>
      </c>
      <c r="E261" s="17">
        <v>12.512032</v>
      </c>
      <c r="F261" s="23">
        <v>12.415412999999999</v>
      </c>
      <c r="G261" s="74">
        <v>12.434803</v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 spans="1:20" x14ac:dyDescent="0.3">
      <c r="A262" s="15">
        <v>2240</v>
      </c>
      <c r="B262" s="23">
        <v>12.567271</v>
      </c>
      <c r="C262" s="17">
        <v>12.660468</v>
      </c>
      <c r="D262" s="23">
        <v>12.601974500000001</v>
      </c>
      <c r="E262" s="17">
        <v>12.520956</v>
      </c>
      <c r="F262" s="23">
        <v>12.420608</v>
      </c>
      <c r="G262" s="74">
        <v>12.436792000000001</v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 spans="1:20" x14ac:dyDescent="0.3">
      <c r="A263" s="15">
        <v>2241</v>
      </c>
      <c r="B263" s="23">
        <v>12.568622</v>
      </c>
      <c r="C263" s="17">
        <v>12.655953999999999</v>
      </c>
      <c r="D263" s="23">
        <v>12.592571</v>
      </c>
      <c r="E263" s="17">
        <v>12.510643999999999</v>
      </c>
      <c r="F263" s="23">
        <v>12.423909999999999</v>
      </c>
      <c r="G263" s="74">
        <v>12.431398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 spans="1:20" x14ac:dyDescent="0.3">
      <c r="A264" s="15">
        <v>2242</v>
      </c>
      <c r="B264" s="23">
        <v>12.585777</v>
      </c>
      <c r="C264" s="17">
        <v>12.654028</v>
      </c>
      <c r="D264" s="23">
        <v>12.610417</v>
      </c>
      <c r="E264" s="17">
        <v>12.525397</v>
      </c>
      <c r="F264" s="23">
        <v>12.443690999999999</v>
      </c>
      <c r="G264" s="74">
        <v>12.437061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 spans="1:20" x14ac:dyDescent="0.3">
      <c r="A265" s="15">
        <v>2243</v>
      </c>
      <c r="B265" s="23">
        <v>12.573029500000001</v>
      </c>
      <c r="C265" s="17">
        <v>12.650325</v>
      </c>
      <c r="D265" s="23">
        <v>12.599895500000001</v>
      </c>
      <c r="E265" s="17">
        <v>12.508559999999999</v>
      </c>
      <c r="F265" s="23">
        <v>12.438274</v>
      </c>
      <c r="G265" s="74">
        <v>12.436779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 spans="1:20" x14ac:dyDescent="0.3">
      <c r="A266" s="15">
        <v>2244</v>
      </c>
      <c r="B266" s="23">
        <v>12.558999999999999</v>
      </c>
      <c r="C266" s="17">
        <v>12.638507000000001</v>
      </c>
      <c r="D266" s="23">
        <v>12.601708</v>
      </c>
      <c r="E266" s="17">
        <v>12.509688000000001</v>
      </c>
      <c r="F266" s="23">
        <v>12.440166</v>
      </c>
      <c r="G266" s="74">
        <v>12.447426999999999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 spans="1:20" x14ac:dyDescent="0.3">
      <c r="A267" s="15">
        <v>2245</v>
      </c>
      <c r="B267" s="23">
        <v>12.562449000000001</v>
      </c>
      <c r="C267" s="17">
        <v>12.647313</v>
      </c>
      <c r="D267" s="23">
        <v>12.6027155</v>
      </c>
      <c r="E267" s="17">
        <v>12.506382</v>
      </c>
      <c r="F267" s="23">
        <v>12.445709000000001</v>
      </c>
      <c r="G267" s="74">
        <v>12.461161000000001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 spans="1:20" x14ac:dyDescent="0.3">
      <c r="A268" s="15">
        <v>2246</v>
      </c>
      <c r="B268" s="23">
        <v>12.574318</v>
      </c>
      <c r="C268" s="17">
        <v>12.647959</v>
      </c>
      <c r="D268" s="23">
        <v>12.614941</v>
      </c>
      <c r="E268" s="17">
        <v>12.516303000000001</v>
      </c>
      <c r="F268" s="23">
        <v>12.443296999999999</v>
      </c>
      <c r="G268" s="74">
        <v>12.447502999999999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 spans="1:20" x14ac:dyDescent="0.3">
      <c r="A269" s="15">
        <v>2247</v>
      </c>
      <c r="B269" s="23">
        <v>12.606972000000001</v>
      </c>
      <c r="C269" s="17">
        <v>12.654769999999999</v>
      </c>
      <c r="D269" s="23">
        <v>12.612707</v>
      </c>
      <c r="E269" s="17">
        <v>12.531105</v>
      </c>
      <c r="F269" s="23">
        <v>12.459027000000001</v>
      </c>
      <c r="G269" s="74">
        <v>12.490771000000001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 spans="1:20" x14ac:dyDescent="0.3">
      <c r="A270" s="15">
        <v>2248</v>
      </c>
      <c r="B270" s="23">
        <v>12.605261</v>
      </c>
      <c r="C270" s="17">
        <v>12.642382</v>
      </c>
      <c r="D270" s="23">
        <v>12.605002000000001</v>
      </c>
      <c r="E270" s="17">
        <v>12.535273</v>
      </c>
      <c r="F270" s="23">
        <v>12.463627000000001</v>
      </c>
      <c r="G270" s="74">
        <v>12.481794000000001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 spans="1:20" x14ac:dyDescent="0.3">
      <c r="A271" s="15">
        <v>2249</v>
      </c>
      <c r="B271" s="23">
        <v>12.59587</v>
      </c>
      <c r="C271" s="17">
        <v>12.637288</v>
      </c>
      <c r="D271" s="23">
        <v>12.604533</v>
      </c>
      <c r="E271" s="17">
        <v>12.55612</v>
      </c>
      <c r="F271" s="23">
        <v>12.453794500000001</v>
      </c>
      <c r="G271" s="74">
        <v>12.482863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 spans="1:20" x14ac:dyDescent="0.3">
      <c r="A272" s="15">
        <v>2250</v>
      </c>
      <c r="B272" s="23">
        <v>12.595383999999999</v>
      </c>
      <c r="C272" s="17">
        <v>12.622242999999999</v>
      </c>
      <c r="D272" s="23">
        <v>12.587092</v>
      </c>
      <c r="E272" s="17">
        <v>12.561012</v>
      </c>
      <c r="F272" s="23">
        <v>12.444960999999999</v>
      </c>
      <c r="G272" s="74">
        <v>12.470285000000001</v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 spans="1:20" x14ac:dyDescent="0.3">
      <c r="A273" s="15">
        <v>2251</v>
      </c>
      <c r="B273" s="23">
        <v>12.597975999999999</v>
      </c>
      <c r="C273" s="17">
        <v>12.622104999999999</v>
      </c>
      <c r="D273" s="23">
        <v>12.581174000000001</v>
      </c>
      <c r="E273" s="17">
        <v>12.552415</v>
      </c>
      <c r="F273" s="23">
        <v>12.446973</v>
      </c>
      <c r="G273" s="74">
        <v>12.476818</v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 spans="1:20" x14ac:dyDescent="0.3">
      <c r="A274" s="15">
        <v>2252</v>
      </c>
      <c r="B274" s="23">
        <v>12.582587999999999</v>
      </c>
      <c r="C274" s="17">
        <v>12.606415999999999</v>
      </c>
      <c r="D274" s="23">
        <v>12.594071</v>
      </c>
      <c r="E274" s="17">
        <v>12.545244</v>
      </c>
      <c r="F274" s="23">
        <v>12.434981000000001</v>
      </c>
      <c r="G274" s="74">
        <v>12.494292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 spans="1:20" x14ac:dyDescent="0.3">
      <c r="A275" s="15">
        <v>2253</v>
      </c>
      <c r="B275" s="23">
        <v>12.577032000000001</v>
      </c>
      <c r="C275" s="17">
        <v>12.587263</v>
      </c>
      <c r="D275" s="23">
        <v>12.572953</v>
      </c>
      <c r="E275" s="17">
        <v>12.543303</v>
      </c>
      <c r="F275" s="23">
        <v>12.421461000000001</v>
      </c>
      <c r="G275" s="74">
        <v>12.480432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 spans="1:20" x14ac:dyDescent="0.3">
      <c r="A276" s="15">
        <v>2254</v>
      </c>
      <c r="B276" s="23">
        <v>12.5774145</v>
      </c>
      <c r="C276" s="17">
        <v>12.576824</v>
      </c>
      <c r="D276" s="23">
        <v>12.564722</v>
      </c>
      <c r="E276" s="17">
        <v>12.537065</v>
      </c>
      <c r="F276" s="23">
        <v>12.40047</v>
      </c>
      <c r="G276" s="74">
        <v>12.468854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 spans="1:20" x14ac:dyDescent="0.3">
      <c r="A277" s="15">
        <v>2255</v>
      </c>
      <c r="B277" s="23">
        <v>12.565894</v>
      </c>
      <c r="C277" s="17">
        <v>12.553644</v>
      </c>
      <c r="D277" s="23">
        <v>12.5581665</v>
      </c>
      <c r="E277" s="17">
        <v>12.526384</v>
      </c>
      <c r="F277" s="23">
        <v>12.394091</v>
      </c>
      <c r="G277" s="74">
        <v>12.464064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 spans="1:20" x14ac:dyDescent="0.3">
      <c r="A278" s="15">
        <v>2256</v>
      </c>
      <c r="B278" s="23">
        <v>12.575259000000001</v>
      </c>
      <c r="C278" s="17">
        <v>12.561054</v>
      </c>
      <c r="D278" s="23">
        <v>12.580279000000001</v>
      </c>
      <c r="E278" s="17">
        <v>12.519895999999999</v>
      </c>
      <c r="F278" s="23">
        <v>12.425763</v>
      </c>
      <c r="G278" s="74">
        <v>12.459187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 spans="1:20" x14ac:dyDescent="0.3">
      <c r="A279" s="15">
        <v>2257</v>
      </c>
      <c r="B279" s="23">
        <v>12.580264</v>
      </c>
      <c r="C279" s="17">
        <v>12.571709999999999</v>
      </c>
      <c r="D279" s="23">
        <v>12.575176000000001</v>
      </c>
      <c r="E279" s="17">
        <v>12.518271</v>
      </c>
      <c r="F279" s="23">
        <v>12.438084999999999</v>
      </c>
      <c r="G279" s="74">
        <v>12.479704999999999</v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 spans="1:20" x14ac:dyDescent="0.3">
      <c r="A280" s="15">
        <v>2258</v>
      </c>
      <c r="B280" s="23">
        <v>12.570311</v>
      </c>
      <c r="C280" s="17">
        <v>12.572104</v>
      </c>
      <c r="D280" s="23">
        <v>12.588179999999999</v>
      </c>
      <c r="E280" s="17">
        <v>12.526612</v>
      </c>
      <c r="F280" s="23">
        <v>12.440867000000001</v>
      </c>
      <c r="G280" s="74">
        <v>12.487665</v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 spans="1:20" x14ac:dyDescent="0.3">
      <c r="A281" s="15">
        <v>2259</v>
      </c>
      <c r="B281" s="23">
        <v>12.566546000000001</v>
      </c>
      <c r="C281" s="17">
        <v>12.572772000000001</v>
      </c>
      <c r="D281" s="23">
        <v>12.587987</v>
      </c>
      <c r="E281" s="17">
        <v>12.529011000000001</v>
      </c>
      <c r="F281" s="23">
        <v>12.433759999999999</v>
      </c>
      <c r="G281" s="74">
        <v>12.489280000000001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 spans="1:20" x14ac:dyDescent="0.3">
      <c r="A282" s="15">
        <v>2260</v>
      </c>
      <c r="B282" s="23">
        <v>12.572630999999999</v>
      </c>
      <c r="C282" s="17">
        <v>12.568008000000001</v>
      </c>
      <c r="D282" s="23">
        <v>12.592221</v>
      </c>
      <c r="E282" s="17">
        <v>12.519804000000001</v>
      </c>
      <c r="F282" s="23">
        <v>12.428682999999999</v>
      </c>
      <c r="G282" s="74">
        <v>12.492091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 spans="1:20" x14ac:dyDescent="0.3">
      <c r="A283" s="15">
        <v>2261</v>
      </c>
      <c r="B283" s="23">
        <v>12.576798999999999</v>
      </c>
      <c r="C283" s="17">
        <v>12.55153</v>
      </c>
      <c r="D283" s="23">
        <v>12.5833435</v>
      </c>
      <c r="E283" s="17">
        <v>12.519011000000001</v>
      </c>
      <c r="F283" s="23">
        <v>12.419663999999999</v>
      </c>
      <c r="G283" s="74">
        <v>12.487766000000001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 spans="1:20" x14ac:dyDescent="0.3">
      <c r="A284" s="15">
        <v>2262</v>
      </c>
      <c r="B284" s="23">
        <v>12.584452000000001</v>
      </c>
      <c r="C284" s="17">
        <v>12.56751</v>
      </c>
      <c r="D284" s="23">
        <v>12.598659</v>
      </c>
      <c r="E284" s="17">
        <v>12.536042999999999</v>
      </c>
      <c r="F284" s="23">
        <v>12.447559</v>
      </c>
      <c r="G284" s="74">
        <v>12.488160000000001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 spans="1:20" x14ac:dyDescent="0.3">
      <c r="A285" s="15">
        <v>2263</v>
      </c>
      <c r="B285" s="23">
        <v>12.556476</v>
      </c>
      <c r="C285" s="17">
        <v>12.541186</v>
      </c>
      <c r="D285" s="23">
        <v>12.602888</v>
      </c>
      <c r="E285" s="17">
        <v>12.544458000000001</v>
      </c>
      <c r="F285" s="23">
        <v>12.477671000000001</v>
      </c>
      <c r="G285" s="74">
        <v>12.487045999999999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 spans="1:20" x14ac:dyDescent="0.3">
      <c r="A286" s="15">
        <v>2264</v>
      </c>
      <c r="B286" s="23">
        <v>12.548802999999999</v>
      </c>
      <c r="C286" s="17">
        <v>12.533408</v>
      </c>
      <c r="D286" s="23">
        <v>12.593175</v>
      </c>
      <c r="E286" s="17">
        <v>12.530049999999999</v>
      </c>
      <c r="F286" s="23">
        <v>12.469201999999999</v>
      </c>
      <c r="G286" s="74">
        <v>12.483186999999999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 spans="1:20" x14ac:dyDescent="0.3">
      <c r="A287" s="15">
        <v>2265</v>
      </c>
      <c r="B287" s="23">
        <v>12.543277</v>
      </c>
      <c r="C287" s="17">
        <v>12.548279000000001</v>
      </c>
      <c r="D287" s="23">
        <v>12.605152</v>
      </c>
      <c r="E287" s="17">
        <v>12.532389999999999</v>
      </c>
      <c r="F287" s="23">
        <v>12.484068000000001</v>
      </c>
      <c r="G287" s="74">
        <v>12.495868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 spans="1:20" x14ac:dyDescent="0.3">
      <c r="A288" s="15">
        <v>2266</v>
      </c>
      <c r="B288" s="23">
        <v>12.537984</v>
      </c>
      <c r="C288" s="17">
        <v>12.564408999999999</v>
      </c>
      <c r="D288" s="23">
        <v>12.612297999999999</v>
      </c>
      <c r="E288" s="17">
        <v>12.533059</v>
      </c>
      <c r="F288" s="23">
        <v>12.495939</v>
      </c>
      <c r="G288" s="74">
        <v>12.512596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 spans="1:20" x14ac:dyDescent="0.3">
      <c r="A289" s="15">
        <v>2267</v>
      </c>
      <c r="B289" s="23">
        <v>12.584417999999999</v>
      </c>
      <c r="C289" s="17">
        <v>12.581723</v>
      </c>
      <c r="D289" s="23">
        <v>12.603728</v>
      </c>
      <c r="E289" s="17">
        <v>12.544053999999999</v>
      </c>
      <c r="F289" s="23">
        <v>12.507895</v>
      </c>
      <c r="G289" s="74">
        <v>12.524107000000001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 spans="1:20" x14ac:dyDescent="0.3">
      <c r="A290" s="15">
        <v>2268</v>
      </c>
      <c r="B290" s="23">
        <v>12.577728</v>
      </c>
      <c r="C290" s="17">
        <v>12.545313999999999</v>
      </c>
      <c r="D290" s="23">
        <v>12.588263</v>
      </c>
      <c r="E290" s="17">
        <v>12.532816</v>
      </c>
      <c r="F290" s="23">
        <v>12.509814</v>
      </c>
      <c r="G290" s="74">
        <v>12.513061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 spans="1:20" x14ac:dyDescent="0.3">
      <c r="A291" s="15">
        <v>2269</v>
      </c>
      <c r="B291" s="23">
        <v>12.596315000000001</v>
      </c>
      <c r="C291" s="17">
        <v>12.554995</v>
      </c>
      <c r="D291" s="23">
        <v>12.605551999999999</v>
      </c>
      <c r="E291" s="17">
        <v>12.539334</v>
      </c>
      <c r="F291" s="23">
        <v>12.506410000000001</v>
      </c>
      <c r="G291" s="74">
        <v>12.502031000000001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 spans="1:20" x14ac:dyDescent="0.3">
      <c r="A292" s="15">
        <v>2270</v>
      </c>
      <c r="B292" s="23">
        <v>12.589494999999999</v>
      </c>
      <c r="C292" s="17">
        <v>12.513350000000001</v>
      </c>
      <c r="D292" s="23">
        <v>12.566139</v>
      </c>
      <c r="E292" s="17">
        <v>12.512119</v>
      </c>
      <c r="F292" s="23">
        <v>12.495901</v>
      </c>
      <c r="G292" s="74">
        <v>12.473418000000001</v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 spans="1:20" x14ac:dyDescent="0.3">
      <c r="A293" s="15">
        <v>2271</v>
      </c>
      <c r="B293" s="23">
        <v>12.576674000000001</v>
      </c>
      <c r="C293" s="17">
        <v>12.503788</v>
      </c>
      <c r="D293" s="23">
        <v>12.539009</v>
      </c>
      <c r="E293" s="17">
        <v>12.494114</v>
      </c>
      <c r="F293" s="23">
        <v>12.510623000000001</v>
      </c>
      <c r="G293" s="74">
        <v>12.472358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 spans="1:20" x14ac:dyDescent="0.3">
      <c r="A294" s="15">
        <v>2272</v>
      </c>
      <c r="B294" s="23">
        <v>12.561871</v>
      </c>
      <c r="C294" s="17">
        <v>12.496942000000001</v>
      </c>
      <c r="D294" s="23">
        <v>12.5392885</v>
      </c>
      <c r="E294" s="17">
        <v>12.489164000000001</v>
      </c>
      <c r="F294" s="23">
        <v>12.502971000000001</v>
      </c>
      <c r="G294" s="74">
        <v>12.477510000000001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 spans="1:20" x14ac:dyDescent="0.3">
      <c r="A295" s="15">
        <v>2273</v>
      </c>
      <c r="B295" s="23">
        <v>12.559058</v>
      </c>
      <c r="C295" s="17">
        <v>12.491536999999999</v>
      </c>
      <c r="D295" s="23">
        <v>12.536466000000001</v>
      </c>
      <c r="E295" s="17">
        <v>12.493059000000001</v>
      </c>
      <c r="F295" s="23">
        <v>12.496829999999999</v>
      </c>
      <c r="G295" s="74">
        <v>12.46688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 spans="1:20" x14ac:dyDescent="0.3">
      <c r="A296" s="15">
        <v>2274</v>
      </c>
      <c r="B296" s="23">
        <v>12.555289999999999</v>
      </c>
      <c r="C296" s="17">
        <v>12.487175000000001</v>
      </c>
      <c r="D296" s="23">
        <v>12.545636</v>
      </c>
      <c r="E296" s="17">
        <v>12.485675000000001</v>
      </c>
      <c r="F296" s="23">
        <v>12.487859</v>
      </c>
      <c r="G296" s="74">
        <v>12.456450999999999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 spans="1:20" x14ac:dyDescent="0.3">
      <c r="A297" s="15">
        <v>2275</v>
      </c>
      <c r="B297" s="23">
        <v>12.560506</v>
      </c>
      <c r="C297" s="17">
        <v>12.514481</v>
      </c>
      <c r="D297" s="23">
        <v>12.54579</v>
      </c>
      <c r="E297" s="17">
        <v>12.506713</v>
      </c>
      <c r="F297" s="23">
        <v>12.485295000000001</v>
      </c>
      <c r="G297" s="74">
        <v>12.462669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0" x14ac:dyDescent="0.3">
      <c r="A298" s="15">
        <v>2276</v>
      </c>
      <c r="B298" s="23">
        <v>12.565773999999999</v>
      </c>
      <c r="C298" s="17">
        <v>12.515643000000001</v>
      </c>
      <c r="D298" s="23">
        <v>12.540673999999999</v>
      </c>
      <c r="E298" s="17">
        <v>12.522065</v>
      </c>
      <c r="F298" s="23">
        <v>12.486114499999999</v>
      </c>
      <c r="G298" s="74">
        <v>12.476487000000001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 spans="1:20" x14ac:dyDescent="0.3">
      <c r="A299" s="15">
        <v>2277</v>
      </c>
      <c r="B299" s="23">
        <v>12.560760500000001</v>
      </c>
      <c r="C299" s="17">
        <v>12.512422000000001</v>
      </c>
      <c r="D299" s="23">
        <v>12.527153999999999</v>
      </c>
      <c r="E299" s="17">
        <v>12.518074</v>
      </c>
      <c r="F299" s="23">
        <v>12.477608</v>
      </c>
      <c r="G299" s="74">
        <v>12.465726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 spans="1:20" x14ac:dyDescent="0.3">
      <c r="A300" s="15">
        <v>2278</v>
      </c>
      <c r="B300" s="23">
        <v>12.552314000000001</v>
      </c>
      <c r="C300" s="17">
        <v>12.50426</v>
      </c>
      <c r="D300" s="23">
        <v>12.52552</v>
      </c>
      <c r="E300" s="17">
        <v>12.500045</v>
      </c>
      <c r="F300" s="23">
        <v>12.472585</v>
      </c>
      <c r="G300" s="74">
        <v>12.459248000000001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 spans="1:20" x14ac:dyDescent="0.3">
      <c r="A301" s="15">
        <v>2279</v>
      </c>
      <c r="B301" s="23">
        <v>12.544919999999999</v>
      </c>
      <c r="C301" s="17">
        <v>12.495955</v>
      </c>
      <c r="D301" s="23">
        <v>12.528612000000001</v>
      </c>
      <c r="E301" s="17">
        <v>12.490028000000001</v>
      </c>
      <c r="F301" s="23">
        <v>12.447171000000001</v>
      </c>
      <c r="G301" s="74">
        <v>12.451311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 spans="1:20" x14ac:dyDescent="0.3">
      <c r="A302" s="15">
        <v>2280</v>
      </c>
      <c r="B302" s="23">
        <v>12.551188</v>
      </c>
      <c r="C302" s="17">
        <v>12.489775</v>
      </c>
      <c r="D302" s="23">
        <v>12.524251</v>
      </c>
      <c r="E302" s="17">
        <v>12.490482999999999</v>
      </c>
      <c r="F302" s="23">
        <v>12.4370165</v>
      </c>
      <c r="G302" s="74">
        <v>12.446944999999999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 spans="1:20" x14ac:dyDescent="0.3">
      <c r="A303" s="15">
        <v>2281</v>
      </c>
      <c r="B303" s="23">
        <v>12.564862</v>
      </c>
      <c r="C303" s="17">
        <v>12.494913</v>
      </c>
      <c r="D303" s="23">
        <v>12.514469</v>
      </c>
      <c r="E303" s="17">
        <v>12.497653</v>
      </c>
      <c r="F303" s="23">
        <v>12.431305</v>
      </c>
      <c r="G303" s="74">
        <v>12.459438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 spans="1:20" x14ac:dyDescent="0.3">
      <c r="A304" s="15">
        <v>2282</v>
      </c>
      <c r="B304" s="23">
        <v>12.555469499999999</v>
      </c>
      <c r="C304" s="17">
        <v>12.492912</v>
      </c>
      <c r="D304" s="23">
        <v>12.495032999999999</v>
      </c>
      <c r="E304" s="17">
        <v>12.492678</v>
      </c>
      <c r="F304" s="23">
        <v>12.424155000000001</v>
      </c>
      <c r="G304" s="74">
        <v>12.460417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 spans="1:20" x14ac:dyDescent="0.3">
      <c r="A305" s="15">
        <v>2283</v>
      </c>
      <c r="B305" s="23">
        <v>12.560715999999999</v>
      </c>
      <c r="C305" s="17">
        <v>12.493418999999999</v>
      </c>
      <c r="D305" s="23">
        <v>12.499363000000001</v>
      </c>
      <c r="E305" s="17">
        <v>12.497517</v>
      </c>
      <c r="F305" s="23">
        <v>12.427652999999999</v>
      </c>
      <c r="G305" s="74">
        <v>12.470221499999999</v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 spans="1:20" x14ac:dyDescent="0.3">
      <c r="A306" s="15">
        <v>2284</v>
      </c>
      <c r="B306" s="23">
        <v>12.555615</v>
      </c>
      <c r="C306" s="17">
        <v>12.484071999999999</v>
      </c>
      <c r="D306" s="23">
        <v>12.508149</v>
      </c>
      <c r="E306" s="17">
        <v>12.502376999999999</v>
      </c>
      <c r="F306" s="23">
        <v>12.444656999999999</v>
      </c>
      <c r="G306" s="74">
        <v>12.481114</v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 spans="1:20" x14ac:dyDescent="0.3">
      <c r="A307" s="15">
        <v>2285</v>
      </c>
      <c r="B307" s="23">
        <v>12.563577</v>
      </c>
      <c r="C307" s="17">
        <v>12.481187</v>
      </c>
      <c r="D307" s="23">
        <v>12.486717000000001</v>
      </c>
      <c r="E307" s="17">
        <v>12.514855000000001</v>
      </c>
      <c r="F307" s="23">
        <v>12.433973999999999</v>
      </c>
      <c r="G307" s="74">
        <v>12.456194999999999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 spans="1:20" x14ac:dyDescent="0.3">
      <c r="A308" s="15">
        <v>2286</v>
      </c>
      <c r="B308" s="23">
        <v>12.559398</v>
      </c>
      <c r="C308" s="17">
        <v>12.47401</v>
      </c>
      <c r="D308" s="23">
        <v>12.493024</v>
      </c>
      <c r="E308" s="17">
        <v>12.531627</v>
      </c>
      <c r="F308" s="23">
        <v>12.446655</v>
      </c>
      <c r="G308" s="74">
        <v>12.460224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 spans="1:20" x14ac:dyDescent="0.3">
      <c r="A309" s="15">
        <v>2287</v>
      </c>
      <c r="B309" s="23">
        <v>12.545754000000001</v>
      </c>
      <c r="C309" s="17">
        <v>12.473413000000001</v>
      </c>
      <c r="D309" s="23">
        <v>12.539044000000001</v>
      </c>
      <c r="E309" s="17">
        <v>12.546816</v>
      </c>
      <c r="F309" s="23">
        <v>12.447569</v>
      </c>
      <c r="G309" s="74">
        <v>12.452845</v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 spans="1:20" x14ac:dyDescent="0.3">
      <c r="A310" s="15">
        <v>2288</v>
      </c>
      <c r="B310" s="23">
        <v>12.548273999999999</v>
      </c>
      <c r="C310" s="17">
        <v>12.471465</v>
      </c>
      <c r="D310" s="23">
        <v>12.557516</v>
      </c>
      <c r="E310" s="17">
        <v>12.536875999999999</v>
      </c>
      <c r="F310" s="23">
        <v>12.441219</v>
      </c>
      <c r="G310" s="74">
        <v>12.439954999999999</v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 spans="1:20" x14ac:dyDescent="0.3">
      <c r="A311" s="15">
        <v>2289</v>
      </c>
      <c r="B311" s="23">
        <v>12.532244</v>
      </c>
      <c r="C311" s="17">
        <v>12.448575</v>
      </c>
      <c r="D311" s="23">
        <v>12.546716</v>
      </c>
      <c r="E311" s="17">
        <v>12.520426</v>
      </c>
      <c r="F311" s="23">
        <v>12.440518000000001</v>
      </c>
      <c r="G311" s="74">
        <v>12.429053</v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 spans="1:20" x14ac:dyDescent="0.3">
      <c r="A312" s="15">
        <v>2290</v>
      </c>
      <c r="B312" s="23">
        <v>12.535038999999999</v>
      </c>
      <c r="C312" s="17">
        <v>12.439349</v>
      </c>
      <c r="D312" s="23">
        <v>12.549813</v>
      </c>
      <c r="E312" s="17">
        <v>12.523861999999999</v>
      </c>
      <c r="F312" s="23">
        <v>12.431345</v>
      </c>
      <c r="G312" s="74">
        <v>12.426572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 spans="1:20" x14ac:dyDescent="0.3">
      <c r="A313" s="15">
        <v>2291</v>
      </c>
      <c r="B313" s="23">
        <v>12.528359</v>
      </c>
      <c r="C313" s="17">
        <v>12.427611000000001</v>
      </c>
      <c r="D313" s="23">
        <v>12.548842</v>
      </c>
      <c r="E313" s="17">
        <v>12.522608999999999</v>
      </c>
      <c r="F313" s="23">
        <v>12.432803</v>
      </c>
      <c r="G313" s="74">
        <v>12.422207999999999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 spans="1:20" x14ac:dyDescent="0.3">
      <c r="A314" s="15">
        <v>2292</v>
      </c>
      <c r="B314" s="23">
        <v>12.523479999999999</v>
      </c>
      <c r="C314" s="17">
        <v>12.432259999999999</v>
      </c>
      <c r="D314" s="23">
        <v>12.543267999999999</v>
      </c>
      <c r="E314" s="17">
        <v>12.515727999999999</v>
      </c>
      <c r="F314" s="23">
        <v>12.448281</v>
      </c>
      <c r="G314" s="74">
        <v>12.407318999999999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 spans="1:20" x14ac:dyDescent="0.3">
      <c r="A315" s="15">
        <v>2293</v>
      </c>
      <c r="B315" s="23">
        <v>12.530628</v>
      </c>
      <c r="C315" s="17">
        <v>12.436837000000001</v>
      </c>
      <c r="D315" s="23">
        <v>12.54214</v>
      </c>
      <c r="E315" s="17">
        <v>12.505748000000001</v>
      </c>
      <c r="F315" s="23">
        <v>12.437597</v>
      </c>
      <c r="G315" s="74">
        <v>12.397030000000001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 spans="1:20" x14ac:dyDescent="0.3">
      <c r="A316" s="15">
        <v>2294</v>
      </c>
      <c r="B316" s="23">
        <v>12.534265</v>
      </c>
      <c r="C316" s="17">
        <v>12.441668</v>
      </c>
      <c r="D316" s="23">
        <v>12.544971</v>
      </c>
      <c r="E316" s="17">
        <v>12.506822</v>
      </c>
      <c r="F316" s="23">
        <v>12.430669</v>
      </c>
      <c r="G316" s="74">
        <v>12.415921000000001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 spans="1:20" x14ac:dyDescent="0.3">
      <c r="A317" s="15">
        <v>2295</v>
      </c>
      <c r="B317" s="23">
        <v>12.525499</v>
      </c>
      <c r="C317" s="17">
        <v>12.434222999999999</v>
      </c>
      <c r="D317" s="23">
        <v>12.540620000000001</v>
      </c>
      <c r="E317" s="17">
        <v>12.499091999999999</v>
      </c>
      <c r="F317" s="23">
        <v>12.424588999999999</v>
      </c>
      <c r="G317" s="74">
        <v>12.403862999999999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 spans="1:20" x14ac:dyDescent="0.3">
      <c r="A318" s="15">
        <v>2296</v>
      </c>
      <c r="B318" s="23">
        <v>12.535049000000001</v>
      </c>
      <c r="C318" s="17">
        <v>12.449684</v>
      </c>
      <c r="D318" s="23">
        <v>12.531114000000001</v>
      </c>
      <c r="E318" s="17">
        <v>12.503215000000001</v>
      </c>
      <c r="F318" s="23">
        <v>12.440701000000001</v>
      </c>
      <c r="G318" s="74">
        <v>12.397244000000001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 spans="1:20" x14ac:dyDescent="0.3">
      <c r="A319" s="15">
        <v>2297</v>
      </c>
      <c r="B319" s="23">
        <v>12.535192</v>
      </c>
      <c r="C319" s="17">
        <v>12.48757</v>
      </c>
      <c r="D319" s="23">
        <v>12.529379</v>
      </c>
      <c r="E319" s="17">
        <v>12.523241000000001</v>
      </c>
      <c r="F319" s="23">
        <v>12.476151</v>
      </c>
      <c r="G319" s="74">
        <v>12.423909999999999</v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 spans="1:20" x14ac:dyDescent="0.3">
      <c r="A320" s="15">
        <v>2298</v>
      </c>
      <c r="B320" s="23">
        <v>12.539567</v>
      </c>
      <c r="C320" s="17">
        <v>12.491566000000001</v>
      </c>
      <c r="D320" s="23">
        <v>12.545916</v>
      </c>
      <c r="E320" s="17">
        <v>12.535600000000001</v>
      </c>
      <c r="F320" s="23">
        <v>12.475428000000001</v>
      </c>
      <c r="G320" s="74">
        <v>12.418153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 spans="1:20" x14ac:dyDescent="0.3">
      <c r="A321" s="15">
        <v>2299</v>
      </c>
      <c r="B321" s="23">
        <v>12.523092</v>
      </c>
      <c r="C321" s="17">
        <v>12.491429</v>
      </c>
      <c r="D321" s="23">
        <v>12.544725</v>
      </c>
      <c r="E321" s="17">
        <v>12.537539499999999</v>
      </c>
      <c r="F321" s="23">
        <v>12.4732065</v>
      </c>
      <c r="G321" s="74">
        <v>12.411238000000001</v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 spans="1:20" x14ac:dyDescent="0.3">
      <c r="A322" s="15">
        <v>2300</v>
      </c>
      <c r="B322" s="23">
        <v>12.520617</v>
      </c>
      <c r="C322" s="17">
        <v>12.494771999999999</v>
      </c>
      <c r="D322" s="23">
        <v>12.536235</v>
      </c>
      <c r="E322" s="17">
        <v>12.547711</v>
      </c>
      <c r="F322" s="23">
        <v>12.483404999999999</v>
      </c>
      <c r="G322" s="74">
        <v>12.394558</v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 spans="1:20" x14ac:dyDescent="0.3">
      <c r="A323" s="15">
        <v>2301</v>
      </c>
      <c r="B323" s="23">
        <v>12.515019000000001</v>
      </c>
      <c r="C323" s="17">
        <v>12.485248</v>
      </c>
      <c r="D323" s="23">
        <v>12.52594</v>
      </c>
      <c r="E323" s="17">
        <v>12.554970000000001</v>
      </c>
      <c r="F323" s="23">
        <v>12.485250000000001</v>
      </c>
      <c r="G323" s="74">
        <v>12.401089000000001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 spans="1:20" x14ac:dyDescent="0.3">
      <c r="A324" s="15">
        <v>2302</v>
      </c>
      <c r="B324" s="23">
        <v>12.503677</v>
      </c>
      <c r="C324" s="17">
        <v>12.512009000000001</v>
      </c>
      <c r="D324" s="23">
        <v>12.533751499999999</v>
      </c>
      <c r="E324" s="17">
        <v>12.547420000000001</v>
      </c>
      <c r="F324" s="23">
        <v>12.483238999999999</v>
      </c>
      <c r="G324" s="74">
        <v>12.409055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 spans="1:20" x14ac:dyDescent="0.3">
      <c r="A325" s="15">
        <v>2303</v>
      </c>
      <c r="B325" s="23">
        <v>12.524705000000001</v>
      </c>
      <c r="C325" s="17">
        <v>12.495808</v>
      </c>
      <c r="D325" s="23">
        <v>12.546675</v>
      </c>
      <c r="E325" s="17">
        <v>12.568223</v>
      </c>
      <c r="F325" s="23">
        <v>12.517103000000001</v>
      </c>
      <c r="G325" s="74">
        <v>12.429786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 spans="1:20" x14ac:dyDescent="0.3">
      <c r="A326" s="15">
        <v>2304</v>
      </c>
      <c r="B326" s="23">
        <v>12.513453999999999</v>
      </c>
      <c r="C326" s="17">
        <v>12.496136</v>
      </c>
      <c r="D326" s="23">
        <v>12.545090999999999</v>
      </c>
      <c r="E326" s="17">
        <v>12.560858</v>
      </c>
      <c r="F326" s="23">
        <v>12.517025</v>
      </c>
      <c r="G326" s="74">
        <v>12.434374999999999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 spans="1:20" x14ac:dyDescent="0.3">
      <c r="A327" s="15">
        <v>2305</v>
      </c>
      <c r="B327" s="23">
        <v>12.508898</v>
      </c>
      <c r="C327" s="17">
        <v>12.481032000000001</v>
      </c>
      <c r="D327" s="23">
        <v>12.53613</v>
      </c>
      <c r="E327" s="17">
        <v>12.548177000000001</v>
      </c>
      <c r="F327" s="23">
        <v>12.52338</v>
      </c>
      <c r="G327" s="74">
        <v>12.429261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 spans="1:20" x14ac:dyDescent="0.3">
      <c r="A328" s="15">
        <v>2306</v>
      </c>
      <c r="B328" s="23">
        <v>12.519088999999999</v>
      </c>
      <c r="C328" s="17">
        <v>12.47411</v>
      </c>
      <c r="D328" s="23">
        <v>12.520866</v>
      </c>
      <c r="E328" s="17">
        <v>12.545213</v>
      </c>
      <c r="F328" s="23">
        <v>12.533742</v>
      </c>
      <c r="G328" s="74">
        <v>12.433767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 spans="1:20" x14ac:dyDescent="0.3">
      <c r="A329" s="15">
        <v>2307</v>
      </c>
      <c r="B329" s="23">
        <v>12.5148945</v>
      </c>
      <c r="C329" s="17">
        <v>12.477512000000001</v>
      </c>
      <c r="D329" s="23">
        <v>12.518067</v>
      </c>
      <c r="E329" s="17">
        <v>12.524737</v>
      </c>
      <c r="F329" s="23">
        <v>12.528826</v>
      </c>
      <c r="G329" s="74">
        <v>12.420982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 spans="1:20" x14ac:dyDescent="0.3">
      <c r="A330" s="15">
        <v>2308</v>
      </c>
      <c r="B330" s="23">
        <v>12.491128</v>
      </c>
      <c r="C330" s="17">
        <v>12.468476000000001</v>
      </c>
      <c r="D330" s="23">
        <v>12.5243225</v>
      </c>
      <c r="E330" s="17">
        <v>12.502352</v>
      </c>
      <c r="F330" s="23">
        <v>12.534464</v>
      </c>
      <c r="G330" s="74">
        <v>12.427973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 spans="1:20" x14ac:dyDescent="0.3">
      <c r="A331" s="15">
        <v>2309</v>
      </c>
      <c r="B331" s="23">
        <v>12.489902000000001</v>
      </c>
      <c r="C331" s="17">
        <v>12.466233000000001</v>
      </c>
      <c r="D331" s="23">
        <v>12.5099745</v>
      </c>
      <c r="E331" s="17">
        <v>12.492936</v>
      </c>
      <c r="F331" s="23">
        <v>12.529351</v>
      </c>
      <c r="G331" s="74">
        <v>12.428160999999999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 spans="1:20" x14ac:dyDescent="0.3">
      <c r="A332" s="15">
        <v>2310</v>
      </c>
      <c r="B332" s="23">
        <v>12.490167</v>
      </c>
      <c r="C332" s="17">
        <v>12.46454</v>
      </c>
      <c r="D332" s="23">
        <v>12.507693</v>
      </c>
      <c r="E332" s="17">
        <v>12.489093</v>
      </c>
      <c r="F332" s="23">
        <v>12.531986</v>
      </c>
      <c r="G332" s="74">
        <v>12.425254000000001</v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 spans="1:20" x14ac:dyDescent="0.3">
      <c r="A333" s="16">
        <v>2311</v>
      </c>
      <c r="B333" s="23">
        <v>12.490925000000001</v>
      </c>
      <c r="C333" s="19">
        <v>12.458069</v>
      </c>
      <c r="D333" s="25">
        <v>12.49813</v>
      </c>
      <c r="E333" s="19">
        <v>12.486756</v>
      </c>
      <c r="F333" s="25">
        <v>12.524160999999999</v>
      </c>
      <c r="G333" s="76">
        <v>12.42019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 spans="1:20" x14ac:dyDescent="0.3">
      <c r="B334" s="25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 spans="1:20" x14ac:dyDescent="0.3"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 spans="1:20" x14ac:dyDescent="0.3"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</sheetData>
  <conditionalFormatting sqref="I37:I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64BD-7365-4CC7-8647-48FC97C3FCC1}">
  <dimension ref="A1:M334"/>
  <sheetViews>
    <sheetView tabSelected="1" topLeftCell="E55" workbookViewId="0">
      <selection activeCell="F79" sqref="F79"/>
    </sheetView>
  </sheetViews>
  <sheetFormatPr defaultRowHeight="14.4" x14ac:dyDescent="0.3"/>
  <cols>
    <col min="1" max="1" width="10.77734375" style="109" customWidth="1"/>
    <col min="2" max="3" width="15.77734375" style="104" customWidth="1"/>
    <col min="4" max="5" width="15.77734375" style="105" customWidth="1"/>
    <col min="6" max="7" width="15.77734375" style="104" customWidth="1"/>
    <col min="8" max="9" width="15.77734375" style="105" customWidth="1"/>
    <col min="10" max="11" width="15.77734375" style="104" customWidth="1"/>
    <col min="12" max="12" width="15.77734375" style="94" customWidth="1"/>
    <col min="13" max="13" width="15.77734375" style="101" customWidth="1"/>
    <col min="14" max="16384" width="8.88671875" style="101"/>
  </cols>
  <sheetData>
    <row r="1" spans="1:13" x14ac:dyDescent="0.3">
      <c r="B1" s="95" t="s">
        <v>10</v>
      </c>
      <c r="C1" s="96"/>
      <c r="D1" s="97" t="s">
        <v>1</v>
      </c>
      <c r="E1" s="98"/>
      <c r="F1" s="95" t="s">
        <v>2</v>
      </c>
      <c r="G1" s="96"/>
      <c r="H1" s="97" t="s">
        <v>3</v>
      </c>
      <c r="I1" s="98"/>
      <c r="J1" s="95" t="s">
        <v>4</v>
      </c>
      <c r="K1" s="96"/>
      <c r="L1" s="99" t="s">
        <v>14</v>
      </c>
      <c r="M1" s="100"/>
    </row>
    <row r="2" spans="1:13" ht="28.8" x14ac:dyDescent="0.3">
      <c r="A2" s="110" t="s">
        <v>0</v>
      </c>
      <c r="B2" s="102" t="s">
        <v>21</v>
      </c>
      <c r="C2" s="102" t="s">
        <v>22</v>
      </c>
      <c r="D2" s="102" t="s">
        <v>21</v>
      </c>
      <c r="E2" s="102" t="s">
        <v>22</v>
      </c>
      <c r="F2" s="102" t="s">
        <v>21</v>
      </c>
      <c r="G2" s="102" t="s">
        <v>22</v>
      </c>
      <c r="H2" s="102" t="s">
        <v>21</v>
      </c>
      <c r="I2" s="102" t="s">
        <v>22</v>
      </c>
      <c r="J2" s="102" t="s">
        <v>21</v>
      </c>
      <c r="K2" s="102" t="s">
        <v>22</v>
      </c>
      <c r="L2" s="102" t="s">
        <v>21</v>
      </c>
      <c r="M2" s="102" t="s">
        <v>22</v>
      </c>
    </row>
    <row r="3" spans="1:13" x14ac:dyDescent="0.3">
      <c r="A3" s="111">
        <v>1981</v>
      </c>
      <c r="B3" s="106">
        <v>0</v>
      </c>
      <c r="C3" s="106">
        <v>0</v>
      </c>
      <c r="D3" s="108">
        <v>0</v>
      </c>
      <c r="E3" s="108">
        <v>0</v>
      </c>
      <c r="F3" s="108">
        <v>0</v>
      </c>
      <c r="G3" s="108">
        <v>0</v>
      </c>
      <c r="H3" s="106">
        <v>0</v>
      </c>
      <c r="I3" s="108">
        <v>0</v>
      </c>
      <c r="J3" s="106">
        <v>0</v>
      </c>
      <c r="K3" s="108">
        <v>0</v>
      </c>
      <c r="L3" s="108">
        <v>0</v>
      </c>
      <c r="M3" s="108">
        <v>0</v>
      </c>
    </row>
    <row r="4" spans="1:13" x14ac:dyDescent="0.3">
      <c r="A4" s="111">
        <v>1982</v>
      </c>
      <c r="B4" s="106">
        <v>0</v>
      </c>
      <c r="C4" s="106">
        <v>0</v>
      </c>
      <c r="D4" s="108">
        <v>0</v>
      </c>
      <c r="E4" s="108">
        <v>0</v>
      </c>
      <c r="F4" s="108">
        <v>0</v>
      </c>
      <c r="G4" s="108">
        <v>0</v>
      </c>
      <c r="H4" s="106">
        <v>0</v>
      </c>
      <c r="I4" s="108">
        <v>0</v>
      </c>
      <c r="J4" s="106">
        <v>0</v>
      </c>
      <c r="K4" s="108">
        <v>0</v>
      </c>
      <c r="L4" s="108">
        <v>0</v>
      </c>
      <c r="M4" s="108">
        <v>0</v>
      </c>
    </row>
    <row r="5" spans="1:13" x14ac:dyDescent="0.3">
      <c r="A5" s="111">
        <v>1983</v>
      </c>
      <c r="B5" s="106">
        <v>0</v>
      </c>
      <c r="C5" s="106">
        <v>0</v>
      </c>
      <c r="D5" s="108">
        <v>0</v>
      </c>
      <c r="E5" s="108">
        <v>0</v>
      </c>
      <c r="F5" s="108">
        <v>0</v>
      </c>
      <c r="G5" s="108">
        <v>0</v>
      </c>
      <c r="H5" s="106">
        <v>0</v>
      </c>
      <c r="I5" s="108">
        <v>0</v>
      </c>
      <c r="J5" s="106">
        <v>0</v>
      </c>
      <c r="K5" s="108">
        <v>0</v>
      </c>
      <c r="L5" s="108">
        <v>0</v>
      </c>
      <c r="M5" s="108">
        <v>0</v>
      </c>
    </row>
    <row r="6" spans="1:13" x14ac:dyDescent="0.3">
      <c r="A6" s="111">
        <v>1984</v>
      </c>
      <c r="B6" s="106">
        <v>0</v>
      </c>
      <c r="C6" s="106">
        <v>0</v>
      </c>
      <c r="D6" s="108">
        <v>0</v>
      </c>
      <c r="E6" s="108">
        <v>0</v>
      </c>
      <c r="F6" s="108">
        <v>0</v>
      </c>
      <c r="G6" s="108">
        <v>0</v>
      </c>
      <c r="H6" s="106">
        <v>0</v>
      </c>
      <c r="I6" s="108">
        <v>0</v>
      </c>
      <c r="J6" s="106">
        <v>0</v>
      </c>
      <c r="K6" s="108">
        <v>0</v>
      </c>
      <c r="L6" s="108">
        <v>0</v>
      </c>
      <c r="M6" s="108">
        <v>0</v>
      </c>
    </row>
    <row r="7" spans="1:13" x14ac:dyDescent="0.3">
      <c r="A7" s="111">
        <v>1985</v>
      </c>
      <c r="B7" s="106">
        <v>0</v>
      </c>
      <c r="C7" s="106">
        <v>0</v>
      </c>
      <c r="D7" s="108">
        <v>0</v>
      </c>
      <c r="E7" s="108">
        <v>0</v>
      </c>
      <c r="F7" s="108">
        <v>0</v>
      </c>
      <c r="G7" s="108">
        <v>0</v>
      </c>
      <c r="H7" s="106">
        <v>0</v>
      </c>
      <c r="I7" s="108">
        <v>0</v>
      </c>
      <c r="J7" s="106">
        <v>0</v>
      </c>
      <c r="K7" s="108">
        <v>0</v>
      </c>
      <c r="L7" s="108">
        <v>0</v>
      </c>
      <c r="M7" s="108">
        <v>0</v>
      </c>
    </row>
    <row r="8" spans="1:13" x14ac:dyDescent="0.3">
      <c r="A8" s="111">
        <v>1986</v>
      </c>
      <c r="B8" s="106">
        <v>0</v>
      </c>
      <c r="C8" s="106">
        <v>0</v>
      </c>
      <c r="D8" s="108">
        <v>0</v>
      </c>
      <c r="E8" s="108">
        <v>0</v>
      </c>
      <c r="F8" s="108">
        <v>0</v>
      </c>
      <c r="G8" s="108">
        <v>0</v>
      </c>
      <c r="H8" s="106">
        <v>0</v>
      </c>
      <c r="I8" s="108">
        <v>0</v>
      </c>
      <c r="J8" s="106">
        <v>0</v>
      </c>
      <c r="K8" s="108">
        <v>0</v>
      </c>
      <c r="L8" s="108">
        <v>0</v>
      </c>
      <c r="M8" s="108">
        <v>0</v>
      </c>
    </row>
    <row r="9" spans="1:13" x14ac:dyDescent="0.3">
      <c r="A9" s="111">
        <v>1987</v>
      </c>
      <c r="B9" s="106">
        <v>0</v>
      </c>
      <c r="C9" s="106">
        <v>0</v>
      </c>
      <c r="D9" s="108">
        <v>0</v>
      </c>
      <c r="E9" s="108">
        <v>0</v>
      </c>
      <c r="F9" s="108">
        <v>0</v>
      </c>
      <c r="G9" s="108">
        <v>0</v>
      </c>
      <c r="H9" s="106">
        <v>0</v>
      </c>
      <c r="I9" s="108">
        <v>0</v>
      </c>
      <c r="J9" s="106">
        <v>0</v>
      </c>
      <c r="K9" s="108">
        <v>0</v>
      </c>
      <c r="L9" s="108">
        <v>0</v>
      </c>
      <c r="M9" s="108">
        <v>0</v>
      </c>
    </row>
    <row r="10" spans="1:13" x14ac:dyDescent="0.3">
      <c r="A10" s="111">
        <v>1988</v>
      </c>
      <c r="B10" s="106">
        <v>0</v>
      </c>
      <c r="C10" s="106">
        <v>0</v>
      </c>
      <c r="D10" s="108">
        <v>0</v>
      </c>
      <c r="E10" s="108">
        <v>0</v>
      </c>
      <c r="F10" s="108">
        <v>0</v>
      </c>
      <c r="G10" s="108">
        <v>0</v>
      </c>
      <c r="H10" s="106">
        <v>0</v>
      </c>
      <c r="I10" s="108">
        <v>0</v>
      </c>
      <c r="J10" s="106">
        <v>0</v>
      </c>
      <c r="K10" s="108">
        <v>0</v>
      </c>
      <c r="L10" s="108">
        <v>0</v>
      </c>
      <c r="M10" s="108">
        <v>0</v>
      </c>
    </row>
    <row r="11" spans="1:13" x14ac:dyDescent="0.3">
      <c r="A11" s="111">
        <v>1989</v>
      </c>
      <c r="B11" s="106">
        <v>0</v>
      </c>
      <c r="C11" s="106">
        <v>0</v>
      </c>
      <c r="D11" s="108">
        <v>0</v>
      </c>
      <c r="E11" s="108">
        <v>0</v>
      </c>
      <c r="F11" s="108">
        <v>0</v>
      </c>
      <c r="G11" s="108">
        <v>0</v>
      </c>
      <c r="H11" s="106">
        <v>0</v>
      </c>
      <c r="I11" s="108">
        <v>0</v>
      </c>
      <c r="J11" s="106">
        <v>0</v>
      </c>
      <c r="K11" s="108">
        <v>0</v>
      </c>
      <c r="L11" s="108">
        <v>0</v>
      </c>
      <c r="M11" s="108">
        <v>0</v>
      </c>
    </row>
    <row r="12" spans="1:13" x14ac:dyDescent="0.3">
      <c r="A12" s="111">
        <v>1990</v>
      </c>
      <c r="B12" s="106">
        <v>0</v>
      </c>
      <c r="C12" s="106">
        <v>0</v>
      </c>
      <c r="D12" s="108">
        <v>0</v>
      </c>
      <c r="E12" s="108">
        <v>0</v>
      </c>
      <c r="F12" s="108">
        <v>0</v>
      </c>
      <c r="G12" s="108">
        <v>0</v>
      </c>
      <c r="H12" s="106">
        <v>0</v>
      </c>
      <c r="I12" s="108">
        <v>0</v>
      </c>
      <c r="J12" s="106">
        <v>0</v>
      </c>
      <c r="K12" s="108">
        <v>0</v>
      </c>
      <c r="L12" s="108">
        <v>0</v>
      </c>
      <c r="M12" s="108">
        <v>0</v>
      </c>
    </row>
    <row r="13" spans="1:13" x14ac:dyDescent="0.3">
      <c r="A13" s="111">
        <v>1991</v>
      </c>
      <c r="B13" s="106">
        <v>0</v>
      </c>
      <c r="C13" s="106">
        <v>0</v>
      </c>
      <c r="D13" s="108">
        <v>0</v>
      </c>
      <c r="E13" s="108">
        <v>0</v>
      </c>
      <c r="F13" s="108">
        <v>0</v>
      </c>
      <c r="G13" s="108">
        <v>0</v>
      </c>
      <c r="H13" s="106">
        <v>0</v>
      </c>
      <c r="I13" s="108">
        <v>0</v>
      </c>
      <c r="J13" s="106">
        <v>0</v>
      </c>
      <c r="K13" s="108">
        <v>0</v>
      </c>
      <c r="L13" s="108">
        <v>0</v>
      </c>
      <c r="M13" s="108">
        <v>0</v>
      </c>
    </row>
    <row r="14" spans="1:13" x14ac:dyDescent="0.3">
      <c r="A14" s="111">
        <v>1992</v>
      </c>
      <c r="B14" s="106">
        <v>0</v>
      </c>
      <c r="C14" s="106">
        <v>0</v>
      </c>
      <c r="D14" s="108">
        <v>0</v>
      </c>
      <c r="E14" s="108">
        <v>0</v>
      </c>
      <c r="F14" s="108">
        <v>0</v>
      </c>
      <c r="G14" s="108">
        <v>0</v>
      </c>
      <c r="H14" s="106">
        <v>0</v>
      </c>
      <c r="I14" s="108">
        <v>0</v>
      </c>
      <c r="J14" s="106">
        <v>0</v>
      </c>
      <c r="K14" s="108">
        <v>0</v>
      </c>
      <c r="L14" s="108">
        <v>0</v>
      </c>
      <c r="M14" s="108">
        <v>0</v>
      </c>
    </row>
    <row r="15" spans="1:13" x14ac:dyDescent="0.3">
      <c r="A15" s="111">
        <v>1993</v>
      </c>
      <c r="B15" s="106">
        <v>0</v>
      </c>
      <c r="C15" s="106">
        <v>0</v>
      </c>
      <c r="D15" s="108">
        <v>0</v>
      </c>
      <c r="E15" s="108">
        <v>0</v>
      </c>
      <c r="F15" s="108">
        <v>0</v>
      </c>
      <c r="G15" s="108">
        <v>0</v>
      </c>
      <c r="H15" s="106">
        <v>0</v>
      </c>
      <c r="I15" s="108">
        <v>0</v>
      </c>
      <c r="J15" s="106">
        <v>0</v>
      </c>
      <c r="K15" s="108">
        <v>0</v>
      </c>
      <c r="L15" s="108">
        <v>0</v>
      </c>
      <c r="M15" s="108">
        <v>0</v>
      </c>
    </row>
    <row r="16" spans="1:13" x14ac:dyDescent="0.3">
      <c r="A16" s="111">
        <v>1994</v>
      </c>
      <c r="B16" s="106">
        <v>0</v>
      </c>
      <c r="C16" s="106">
        <v>0</v>
      </c>
      <c r="D16" s="108">
        <v>0</v>
      </c>
      <c r="E16" s="108">
        <v>0</v>
      </c>
      <c r="F16" s="108">
        <v>0</v>
      </c>
      <c r="G16" s="108">
        <v>0</v>
      </c>
      <c r="H16" s="106">
        <v>0</v>
      </c>
      <c r="I16" s="108">
        <v>0</v>
      </c>
      <c r="J16" s="106">
        <v>0</v>
      </c>
      <c r="K16" s="108">
        <v>0</v>
      </c>
      <c r="L16" s="108">
        <v>0</v>
      </c>
      <c r="M16" s="108">
        <v>0</v>
      </c>
    </row>
    <row r="17" spans="1:13" x14ac:dyDescent="0.3">
      <c r="A17" s="111">
        <v>1995</v>
      </c>
      <c r="B17" s="106">
        <v>0</v>
      </c>
      <c r="C17" s="106">
        <v>0</v>
      </c>
      <c r="D17" s="108">
        <v>0</v>
      </c>
      <c r="E17" s="108">
        <v>0</v>
      </c>
      <c r="F17" s="108">
        <v>0</v>
      </c>
      <c r="G17" s="108">
        <v>0</v>
      </c>
      <c r="H17" s="106">
        <v>0</v>
      </c>
      <c r="I17" s="108">
        <v>0</v>
      </c>
      <c r="J17" s="106">
        <v>0</v>
      </c>
      <c r="K17" s="108">
        <v>0</v>
      </c>
      <c r="L17" s="108">
        <v>0</v>
      </c>
      <c r="M17" s="108">
        <v>0</v>
      </c>
    </row>
    <row r="18" spans="1:13" x14ac:dyDescent="0.3">
      <c r="A18" s="111">
        <v>1996</v>
      </c>
      <c r="B18" s="106">
        <v>0</v>
      </c>
      <c r="C18" s="106">
        <v>0</v>
      </c>
      <c r="D18" s="108">
        <v>0</v>
      </c>
      <c r="E18" s="108">
        <v>0</v>
      </c>
      <c r="F18" s="108">
        <v>0</v>
      </c>
      <c r="G18" s="108">
        <v>0</v>
      </c>
      <c r="H18" s="106">
        <v>0</v>
      </c>
      <c r="I18" s="108">
        <v>0</v>
      </c>
      <c r="J18" s="106">
        <v>0</v>
      </c>
      <c r="K18" s="108">
        <v>0</v>
      </c>
      <c r="L18" s="108">
        <v>0</v>
      </c>
      <c r="M18" s="108">
        <v>0</v>
      </c>
    </row>
    <row r="19" spans="1:13" x14ac:dyDescent="0.3">
      <c r="A19" s="111">
        <v>1997</v>
      </c>
      <c r="B19" s="106">
        <v>0</v>
      </c>
      <c r="C19" s="106">
        <v>0</v>
      </c>
      <c r="D19" s="108">
        <v>0</v>
      </c>
      <c r="E19" s="108">
        <v>0</v>
      </c>
      <c r="F19" s="108">
        <v>0</v>
      </c>
      <c r="G19" s="108">
        <v>0</v>
      </c>
      <c r="H19" s="106">
        <v>0</v>
      </c>
      <c r="I19" s="108">
        <v>0</v>
      </c>
      <c r="J19" s="106">
        <v>0</v>
      </c>
      <c r="K19" s="108">
        <v>0</v>
      </c>
      <c r="L19" s="108">
        <v>0</v>
      </c>
      <c r="M19" s="108">
        <v>0</v>
      </c>
    </row>
    <row r="20" spans="1:13" x14ac:dyDescent="0.3">
      <c r="A20" s="111">
        <v>1998</v>
      </c>
      <c r="B20" s="106">
        <v>0</v>
      </c>
      <c r="C20" s="106">
        <v>0</v>
      </c>
      <c r="D20" s="108">
        <v>0</v>
      </c>
      <c r="E20" s="108">
        <v>0</v>
      </c>
      <c r="F20" s="108">
        <v>0</v>
      </c>
      <c r="G20" s="108">
        <v>0</v>
      </c>
      <c r="H20" s="106">
        <v>0</v>
      </c>
      <c r="I20" s="108">
        <v>0</v>
      </c>
      <c r="J20" s="106">
        <v>0</v>
      </c>
      <c r="K20" s="108">
        <v>0</v>
      </c>
      <c r="L20" s="108">
        <v>0</v>
      </c>
      <c r="M20" s="108">
        <v>0</v>
      </c>
    </row>
    <row r="21" spans="1:13" x14ac:dyDescent="0.3">
      <c r="A21" s="111">
        <v>1999</v>
      </c>
      <c r="B21" s="106">
        <v>0</v>
      </c>
      <c r="C21" s="106">
        <v>0</v>
      </c>
      <c r="D21" s="108">
        <v>0</v>
      </c>
      <c r="E21" s="108">
        <v>0</v>
      </c>
      <c r="F21" s="108">
        <v>0</v>
      </c>
      <c r="G21" s="108">
        <v>0</v>
      </c>
      <c r="H21" s="106">
        <v>0</v>
      </c>
      <c r="I21" s="108">
        <v>0</v>
      </c>
      <c r="J21" s="106">
        <v>0</v>
      </c>
      <c r="K21" s="108">
        <v>0</v>
      </c>
      <c r="L21" s="108">
        <v>0</v>
      </c>
      <c r="M21" s="108">
        <v>0</v>
      </c>
    </row>
    <row r="22" spans="1:13" x14ac:dyDescent="0.3">
      <c r="A22" s="111">
        <v>2000</v>
      </c>
      <c r="B22" s="106">
        <v>0</v>
      </c>
      <c r="C22" s="106">
        <v>0</v>
      </c>
      <c r="D22" s="108">
        <v>0</v>
      </c>
      <c r="E22" s="108">
        <v>0</v>
      </c>
      <c r="F22" s="108">
        <v>0</v>
      </c>
      <c r="G22" s="108">
        <v>0</v>
      </c>
      <c r="H22" s="106">
        <v>0</v>
      </c>
      <c r="I22" s="108">
        <v>0</v>
      </c>
      <c r="J22" s="106">
        <v>0</v>
      </c>
      <c r="K22" s="108">
        <v>0</v>
      </c>
      <c r="L22" s="108">
        <v>0</v>
      </c>
      <c r="M22" s="108">
        <v>0</v>
      </c>
    </row>
    <row r="23" spans="1:13" x14ac:dyDescent="0.3">
      <c r="A23" s="111">
        <v>2001</v>
      </c>
      <c r="B23" s="106">
        <v>0</v>
      </c>
      <c r="C23" s="106">
        <v>0</v>
      </c>
      <c r="D23" s="108">
        <v>0</v>
      </c>
      <c r="E23" s="108">
        <v>0</v>
      </c>
      <c r="F23" s="108">
        <v>0</v>
      </c>
      <c r="G23" s="108">
        <v>0</v>
      </c>
      <c r="H23" s="106">
        <v>0</v>
      </c>
      <c r="I23" s="108">
        <v>0</v>
      </c>
      <c r="J23" s="106">
        <v>0</v>
      </c>
      <c r="K23" s="108">
        <v>0</v>
      </c>
      <c r="L23" s="108">
        <v>0</v>
      </c>
      <c r="M23" s="108">
        <v>0</v>
      </c>
    </row>
    <row r="24" spans="1:13" x14ac:dyDescent="0.3">
      <c r="A24" s="111">
        <v>2002</v>
      </c>
      <c r="B24" s="106">
        <v>0</v>
      </c>
      <c r="C24" s="106">
        <v>0</v>
      </c>
      <c r="D24" s="108">
        <v>0</v>
      </c>
      <c r="E24" s="108">
        <v>0</v>
      </c>
      <c r="F24" s="108">
        <v>0</v>
      </c>
      <c r="G24" s="108">
        <v>0</v>
      </c>
      <c r="H24" s="106">
        <v>0</v>
      </c>
      <c r="I24" s="108">
        <v>0</v>
      </c>
      <c r="J24" s="106">
        <v>0</v>
      </c>
      <c r="K24" s="108">
        <v>0</v>
      </c>
      <c r="L24" s="108">
        <v>0</v>
      </c>
      <c r="M24" s="108">
        <v>0</v>
      </c>
    </row>
    <row r="25" spans="1:13" x14ac:dyDescent="0.3">
      <c r="A25" s="111">
        <v>2003</v>
      </c>
      <c r="B25" s="106">
        <v>0</v>
      </c>
      <c r="C25" s="106">
        <v>0</v>
      </c>
      <c r="D25" s="108">
        <v>0</v>
      </c>
      <c r="E25" s="108">
        <v>0</v>
      </c>
      <c r="F25" s="108">
        <v>0</v>
      </c>
      <c r="G25" s="108">
        <v>0</v>
      </c>
      <c r="H25" s="106">
        <v>0</v>
      </c>
      <c r="I25" s="108">
        <v>0</v>
      </c>
      <c r="J25" s="106">
        <v>0</v>
      </c>
      <c r="K25" s="108">
        <v>0</v>
      </c>
      <c r="L25" s="108">
        <v>0</v>
      </c>
      <c r="M25" s="108">
        <v>0</v>
      </c>
    </row>
    <row r="26" spans="1:13" x14ac:dyDescent="0.3">
      <c r="A26" s="111">
        <v>2004</v>
      </c>
      <c r="B26" s="106">
        <v>0</v>
      </c>
      <c r="C26" s="106">
        <v>0</v>
      </c>
      <c r="D26" s="108">
        <v>0</v>
      </c>
      <c r="E26" s="108">
        <v>0</v>
      </c>
      <c r="F26" s="108">
        <v>0</v>
      </c>
      <c r="G26" s="108">
        <v>0</v>
      </c>
      <c r="H26" s="106">
        <v>0</v>
      </c>
      <c r="I26" s="108">
        <v>0</v>
      </c>
      <c r="J26" s="106">
        <v>0</v>
      </c>
      <c r="K26" s="108">
        <v>0</v>
      </c>
      <c r="L26" s="108">
        <v>0</v>
      </c>
      <c r="M26" s="108">
        <v>0</v>
      </c>
    </row>
    <row r="27" spans="1:13" x14ac:dyDescent="0.3">
      <c r="A27" s="111">
        <v>2005</v>
      </c>
      <c r="B27" s="106">
        <v>0</v>
      </c>
      <c r="C27" s="106">
        <v>0</v>
      </c>
      <c r="D27" s="108">
        <v>0</v>
      </c>
      <c r="E27" s="108">
        <v>0</v>
      </c>
      <c r="F27" s="108">
        <v>0</v>
      </c>
      <c r="G27" s="108">
        <v>0</v>
      </c>
      <c r="H27" s="106">
        <v>0</v>
      </c>
      <c r="I27" s="108">
        <v>0</v>
      </c>
      <c r="J27" s="106">
        <v>0</v>
      </c>
      <c r="K27" s="108">
        <v>0</v>
      </c>
      <c r="L27" s="108">
        <v>0</v>
      </c>
      <c r="M27" s="108">
        <v>0</v>
      </c>
    </row>
    <row r="28" spans="1:13" x14ac:dyDescent="0.3">
      <c r="A28" s="111">
        <v>2006</v>
      </c>
      <c r="B28" s="106">
        <v>0</v>
      </c>
      <c r="C28" s="106">
        <v>0</v>
      </c>
      <c r="D28" s="108">
        <v>0</v>
      </c>
      <c r="E28" s="108">
        <v>0</v>
      </c>
      <c r="F28" s="108">
        <v>0</v>
      </c>
      <c r="G28" s="108">
        <v>0</v>
      </c>
      <c r="H28" s="106">
        <v>0</v>
      </c>
      <c r="I28" s="108">
        <v>0</v>
      </c>
      <c r="J28" s="106">
        <v>0</v>
      </c>
      <c r="K28" s="108">
        <v>0</v>
      </c>
      <c r="L28" s="108">
        <v>0</v>
      </c>
      <c r="M28" s="108">
        <v>0</v>
      </c>
    </row>
    <row r="29" spans="1:13" x14ac:dyDescent="0.3">
      <c r="A29" s="111">
        <v>2007</v>
      </c>
      <c r="B29" s="106">
        <v>0</v>
      </c>
      <c r="C29" s="106">
        <v>0</v>
      </c>
      <c r="D29" s="108">
        <v>0</v>
      </c>
      <c r="E29" s="108">
        <v>0</v>
      </c>
      <c r="F29" s="108">
        <v>0</v>
      </c>
      <c r="G29" s="108">
        <v>0</v>
      </c>
      <c r="H29" s="106">
        <v>0</v>
      </c>
      <c r="I29" s="108">
        <v>0</v>
      </c>
      <c r="J29" s="106">
        <v>0</v>
      </c>
      <c r="K29" s="108">
        <v>0</v>
      </c>
      <c r="L29" s="108">
        <v>0</v>
      </c>
      <c r="M29" s="108">
        <v>0</v>
      </c>
    </row>
    <row r="30" spans="1:13" x14ac:dyDescent="0.3">
      <c r="A30" s="111">
        <v>2008</v>
      </c>
      <c r="B30" s="106">
        <v>0</v>
      </c>
      <c r="C30" s="106">
        <v>0</v>
      </c>
      <c r="D30" s="108">
        <v>0</v>
      </c>
      <c r="E30" s="108">
        <v>0</v>
      </c>
      <c r="F30" s="108">
        <v>0</v>
      </c>
      <c r="G30" s="108">
        <v>0</v>
      </c>
      <c r="H30" s="106">
        <v>0</v>
      </c>
      <c r="I30" s="108">
        <v>0</v>
      </c>
      <c r="J30" s="106">
        <v>0</v>
      </c>
      <c r="K30" s="108">
        <v>0</v>
      </c>
      <c r="L30" s="108">
        <v>0</v>
      </c>
      <c r="M30" s="108">
        <v>0</v>
      </c>
    </row>
    <row r="31" spans="1:13" x14ac:dyDescent="0.3">
      <c r="A31" s="111">
        <v>2009</v>
      </c>
      <c r="B31" s="106">
        <v>0</v>
      </c>
      <c r="C31" s="106">
        <v>0</v>
      </c>
      <c r="D31" s="108">
        <v>0</v>
      </c>
      <c r="E31" s="108">
        <v>0</v>
      </c>
      <c r="F31" s="108">
        <v>0</v>
      </c>
      <c r="G31" s="108">
        <v>0</v>
      </c>
      <c r="H31" s="106">
        <v>0</v>
      </c>
      <c r="I31" s="108">
        <v>0</v>
      </c>
      <c r="J31" s="106">
        <v>0</v>
      </c>
      <c r="K31" s="108">
        <v>0</v>
      </c>
      <c r="L31" s="108">
        <v>0</v>
      </c>
      <c r="M31" s="108">
        <v>0</v>
      </c>
    </row>
    <row r="32" spans="1:13" x14ac:dyDescent="0.3">
      <c r="A32" s="111">
        <v>2010</v>
      </c>
      <c r="B32" s="106">
        <v>0</v>
      </c>
      <c r="C32" s="106">
        <v>0</v>
      </c>
      <c r="D32" s="108">
        <v>0</v>
      </c>
      <c r="E32" s="108">
        <v>0</v>
      </c>
      <c r="F32" s="108">
        <v>0</v>
      </c>
      <c r="G32" s="108">
        <v>0</v>
      </c>
      <c r="H32" s="106">
        <v>0</v>
      </c>
      <c r="I32" s="108">
        <v>0</v>
      </c>
      <c r="J32" s="106">
        <v>0</v>
      </c>
      <c r="K32" s="108">
        <v>0</v>
      </c>
      <c r="L32" s="108">
        <v>0</v>
      </c>
      <c r="M32" s="108">
        <v>0</v>
      </c>
    </row>
    <row r="33" spans="1:13" x14ac:dyDescent="0.3">
      <c r="A33" s="111">
        <v>2011</v>
      </c>
      <c r="B33" s="106">
        <v>0</v>
      </c>
      <c r="C33" s="106">
        <v>0</v>
      </c>
      <c r="D33" s="108">
        <v>0</v>
      </c>
      <c r="E33" s="108">
        <v>0</v>
      </c>
      <c r="F33" s="108">
        <v>0</v>
      </c>
      <c r="G33" s="108">
        <v>0</v>
      </c>
      <c r="H33" s="106">
        <v>0</v>
      </c>
      <c r="I33" s="108">
        <v>0</v>
      </c>
      <c r="J33" s="106">
        <v>0</v>
      </c>
      <c r="K33" s="108">
        <v>0</v>
      </c>
      <c r="L33" s="108">
        <v>0</v>
      </c>
      <c r="M33" s="108">
        <v>0</v>
      </c>
    </row>
    <row r="34" spans="1:13" x14ac:dyDescent="0.3">
      <c r="A34" s="111">
        <v>2012</v>
      </c>
      <c r="B34" s="106">
        <v>0</v>
      </c>
      <c r="C34" s="106">
        <v>0</v>
      </c>
      <c r="D34" s="108">
        <v>0</v>
      </c>
      <c r="E34" s="108">
        <v>0</v>
      </c>
      <c r="F34" s="108">
        <v>0</v>
      </c>
      <c r="G34" s="108">
        <v>0</v>
      </c>
      <c r="H34" s="106">
        <v>0</v>
      </c>
      <c r="I34" s="108">
        <v>0</v>
      </c>
      <c r="J34" s="106">
        <v>0</v>
      </c>
      <c r="K34" s="108">
        <v>0</v>
      </c>
      <c r="L34" s="108">
        <v>0</v>
      </c>
      <c r="M34" s="108">
        <v>0</v>
      </c>
    </row>
    <row r="35" spans="1:13" x14ac:dyDescent="0.3">
      <c r="A35" s="111">
        <v>2013</v>
      </c>
      <c r="B35" s="106">
        <v>0</v>
      </c>
      <c r="C35" s="106">
        <v>0</v>
      </c>
      <c r="D35" s="108">
        <v>0</v>
      </c>
      <c r="E35" s="108">
        <v>0</v>
      </c>
      <c r="F35" s="108">
        <v>0</v>
      </c>
      <c r="G35" s="108">
        <v>0</v>
      </c>
      <c r="H35" s="106">
        <v>0</v>
      </c>
      <c r="I35" s="108">
        <v>0</v>
      </c>
      <c r="J35" s="106">
        <v>0</v>
      </c>
      <c r="K35" s="108">
        <v>0</v>
      </c>
      <c r="L35" s="108">
        <v>0</v>
      </c>
      <c r="M35" s="108">
        <v>0</v>
      </c>
    </row>
    <row r="36" spans="1:13" x14ac:dyDescent="0.3">
      <c r="A36" s="111">
        <v>2014</v>
      </c>
      <c r="B36" s="106">
        <v>0</v>
      </c>
      <c r="C36" s="106">
        <v>0</v>
      </c>
      <c r="D36" s="108">
        <v>0</v>
      </c>
      <c r="E36" s="108">
        <v>0</v>
      </c>
      <c r="F36" s="108">
        <v>0</v>
      </c>
      <c r="G36" s="108">
        <v>0</v>
      </c>
      <c r="H36" s="106">
        <v>0</v>
      </c>
      <c r="I36" s="108">
        <v>0</v>
      </c>
      <c r="J36" s="106">
        <v>0</v>
      </c>
      <c r="K36" s="108">
        <v>0</v>
      </c>
      <c r="L36" s="108">
        <v>0</v>
      </c>
      <c r="M36" s="108">
        <v>0</v>
      </c>
    </row>
    <row r="37" spans="1:13" x14ac:dyDescent="0.3">
      <c r="A37" s="112">
        <v>2015</v>
      </c>
      <c r="B37" s="106">
        <v>0</v>
      </c>
      <c r="C37" s="106">
        <v>0</v>
      </c>
      <c r="D37" s="114">
        <v>28.624979</v>
      </c>
      <c r="E37" s="114">
        <v>3.1346452</v>
      </c>
      <c r="F37" s="114">
        <v>28.624979</v>
      </c>
      <c r="G37" s="114">
        <v>3.1346452</v>
      </c>
      <c r="H37" s="115">
        <v>28.624979</v>
      </c>
      <c r="I37" s="114">
        <v>3.1346452</v>
      </c>
      <c r="J37" s="115">
        <v>41.874969999999998</v>
      </c>
      <c r="K37" s="114">
        <v>3.5575283</v>
      </c>
      <c r="L37" s="114">
        <v>28.624979</v>
      </c>
      <c r="M37" s="114">
        <v>3.1346452</v>
      </c>
    </row>
    <row r="38" spans="1:13" x14ac:dyDescent="0.3">
      <c r="A38" s="111">
        <v>2016</v>
      </c>
      <c r="B38" s="106">
        <v>0</v>
      </c>
      <c r="C38" s="106">
        <v>0</v>
      </c>
      <c r="D38" s="108">
        <v>0</v>
      </c>
      <c r="E38" s="108">
        <v>0</v>
      </c>
      <c r="F38" s="108">
        <v>0</v>
      </c>
      <c r="G38" s="108">
        <v>0</v>
      </c>
      <c r="H38" s="106">
        <v>0</v>
      </c>
      <c r="I38" s="108">
        <v>0</v>
      </c>
      <c r="J38" s="106">
        <v>0</v>
      </c>
      <c r="K38" s="108">
        <v>0</v>
      </c>
      <c r="L38" s="108">
        <v>0</v>
      </c>
      <c r="M38" s="108">
        <v>0</v>
      </c>
    </row>
    <row r="39" spans="1:13" x14ac:dyDescent="0.3">
      <c r="A39" s="111">
        <v>2017</v>
      </c>
      <c r="B39" s="106">
        <v>0</v>
      </c>
      <c r="C39" s="106">
        <v>0</v>
      </c>
      <c r="D39" s="108">
        <v>0</v>
      </c>
      <c r="E39" s="108">
        <v>0</v>
      </c>
      <c r="F39" s="108">
        <v>0</v>
      </c>
      <c r="G39" s="108">
        <v>0</v>
      </c>
      <c r="H39" s="106">
        <v>0</v>
      </c>
      <c r="I39" s="108">
        <v>0</v>
      </c>
      <c r="J39" s="106">
        <v>0</v>
      </c>
      <c r="K39" s="108">
        <v>0</v>
      </c>
      <c r="L39" s="108">
        <v>0</v>
      </c>
      <c r="M39" s="108">
        <v>0</v>
      </c>
    </row>
    <row r="40" spans="1:13" x14ac:dyDescent="0.3">
      <c r="A40" s="111">
        <v>2018</v>
      </c>
      <c r="B40" s="106">
        <v>0</v>
      </c>
      <c r="C40" s="106">
        <v>0</v>
      </c>
      <c r="D40" s="108">
        <v>0</v>
      </c>
      <c r="E40" s="108">
        <v>0</v>
      </c>
      <c r="F40" s="108">
        <v>0</v>
      </c>
      <c r="G40" s="108">
        <v>0</v>
      </c>
      <c r="H40" s="106">
        <v>0</v>
      </c>
      <c r="I40" s="108">
        <v>0</v>
      </c>
      <c r="J40" s="106">
        <v>0</v>
      </c>
      <c r="K40" s="108">
        <v>0</v>
      </c>
      <c r="L40" s="108">
        <v>0</v>
      </c>
      <c r="M40" s="108">
        <v>0</v>
      </c>
    </row>
    <row r="41" spans="1:13" x14ac:dyDescent="0.3">
      <c r="A41" s="111">
        <v>2019</v>
      </c>
      <c r="B41" s="106">
        <v>0</v>
      </c>
      <c r="C41" s="106">
        <v>0</v>
      </c>
      <c r="D41" s="108">
        <v>0</v>
      </c>
      <c r="E41" s="108">
        <v>0</v>
      </c>
      <c r="F41" s="108">
        <v>0</v>
      </c>
      <c r="G41" s="108">
        <v>0</v>
      </c>
      <c r="H41" s="106">
        <v>0</v>
      </c>
      <c r="I41" s="108">
        <v>0</v>
      </c>
      <c r="J41" s="106">
        <v>0</v>
      </c>
      <c r="K41" s="108">
        <v>0</v>
      </c>
      <c r="L41" s="108">
        <v>0</v>
      </c>
      <c r="M41" s="108">
        <v>0</v>
      </c>
    </row>
    <row r="42" spans="1:13" x14ac:dyDescent="0.3">
      <c r="A42" s="111">
        <v>2020</v>
      </c>
      <c r="B42" s="106">
        <v>0</v>
      </c>
      <c r="C42" s="106">
        <v>0</v>
      </c>
      <c r="D42" s="108">
        <v>0</v>
      </c>
      <c r="E42" s="108">
        <v>0</v>
      </c>
      <c r="F42" s="108">
        <v>0</v>
      </c>
      <c r="G42" s="108">
        <v>0</v>
      </c>
      <c r="H42" s="106">
        <v>0</v>
      </c>
      <c r="I42" s="108">
        <v>0</v>
      </c>
      <c r="J42" s="106">
        <v>0</v>
      </c>
      <c r="K42" s="108">
        <v>0</v>
      </c>
      <c r="L42" s="108">
        <v>0</v>
      </c>
      <c r="M42" s="108">
        <v>0</v>
      </c>
    </row>
    <row r="43" spans="1:13" x14ac:dyDescent="0.3">
      <c r="A43" s="111">
        <v>2021</v>
      </c>
      <c r="B43" s="106">
        <v>0</v>
      </c>
      <c r="C43" s="106">
        <v>0</v>
      </c>
      <c r="D43" s="108">
        <v>0</v>
      </c>
      <c r="E43" s="108">
        <v>0</v>
      </c>
      <c r="F43" s="108">
        <v>0</v>
      </c>
      <c r="G43" s="108">
        <v>0</v>
      </c>
      <c r="H43" s="106">
        <v>0</v>
      </c>
      <c r="I43" s="108">
        <v>0</v>
      </c>
      <c r="J43" s="106">
        <v>0</v>
      </c>
      <c r="K43" s="108">
        <v>0</v>
      </c>
      <c r="L43" s="108">
        <v>0</v>
      </c>
      <c r="M43" s="108">
        <v>0</v>
      </c>
    </row>
    <row r="44" spans="1:13" x14ac:dyDescent="0.3">
      <c r="A44" s="111">
        <v>2022</v>
      </c>
      <c r="B44" s="106">
        <v>0</v>
      </c>
      <c r="C44" s="106">
        <v>0</v>
      </c>
      <c r="D44" s="108">
        <v>0</v>
      </c>
      <c r="E44" s="108">
        <v>0</v>
      </c>
      <c r="F44" s="108">
        <v>0</v>
      </c>
      <c r="G44" s="108">
        <v>0</v>
      </c>
      <c r="H44" s="106">
        <v>0</v>
      </c>
      <c r="I44" s="108">
        <v>0</v>
      </c>
      <c r="J44" s="106">
        <v>0</v>
      </c>
      <c r="K44" s="108">
        <v>0</v>
      </c>
      <c r="L44" s="108">
        <v>0</v>
      </c>
      <c r="M44" s="108">
        <v>0</v>
      </c>
    </row>
    <row r="45" spans="1:13" x14ac:dyDescent="0.3">
      <c r="A45" s="111">
        <v>2023</v>
      </c>
      <c r="B45" s="106">
        <v>0</v>
      </c>
      <c r="C45" s="106">
        <v>0</v>
      </c>
      <c r="D45" s="108">
        <v>0</v>
      </c>
      <c r="E45" s="108">
        <v>0</v>
      </c>
      <c r="F45" s="108">
        <v>0</v>
      </c>
      <c r="G45" s="108">
        <v>0</v>
      </c>
      <c r="H45" s="106">
        <v>0</v>
      </c>
      <c r="I45" s="108">
        <v>0</v>
      </c>
      <c r="J45" s="106">
        <v>0</v>
      </c>
      <c r="K45" s="108">
        <v>0</v>
      </c>
      <c r="L45" s="108">
        <v>0</v>
      </c>
      <c r="M45" s="108">
        <v>0</v>
      </c>
    </row>
    <row r="46" spans="1:13" x14ac:dyDescent="0.3">
      <c r="A46" s="111">
        <v>2024</v>
      </c>
      <c r="B46" s="106">
        <v>0</v>
      </c>
      <c r="C46" s="106">
        <v>0</v>
      </c>
      <c r="D46" s="108">
        <v>0</v>
      </c>
      <c r="E46" s="108">
        <v>0</v>
      </c>
      <c r="F46" s="108">
        <v>0</v>
      </c>
      <c r="G46" s="108">
        <v>0</v>
      </c>
      <c r="H46" s="106">
        <v>0</v>
      </c>
      <c r="I46" s="108">
        <v>0</v>
      </c>
      <c r="J46" s="106">
        <v>0</v>
      </c>
      <c r="K46" s="108">
        <v>0</v>
      </c>
      <c r="L46" s="108">
        <v>0</v>
      </c>
      <c r="M46" s="108">
        <v>0</v>
      </c>
    </row>
    <row r="47" spans="1:13" x14ac:dyDescent="0.3">
      <c r="A47" s="111">
        <v>2025</v>
      </c>
      <c r="B47" s="106">
        <v>0</v>
      </c>
      <c r="C47" s="106">
        <v>0</v>
      </c>
      <c r="D47" s="108">
        <v>0</v>
      </c>
      <c r="E47" s="108">
        <v>0</v>
      </c>
      <c r="F47" s="108">
        <v>0</v>
      </c>
      <c r="G47" s="108">
        <v>0</v>
      </c>
      <c r="H47" s="106">
        <v>0</v>
      </c>
      <c r="I47" s="108">
        <v>0</v>
      </c>
      <c r="J47" s="106">
        <v>0</v>
      </c>
      <c r="K47" s="108">
        <v>0</v>
      </c>
      <c r="L47" s="108">
        <v>0</v>
      </c>
      <c r="M47" s="108">
        <v>0</v>
      </c>
    </row>
    <row r="48" spans="1:13" x14ac:dyDescent="0.3">
      <c r="A48" s="111">
        <v>2026</v>
      </c>
      <c r="B48" s="106">
        <v>0</v>
      </c>
      <c r="C48" s="106">
        <v>0</v>
      </c>
      <c r="D48" s="108">
        <v>0</v>
      </c>
      <c r="E48" s="108">
        <v>0</v>
      </c>
      <c r="F48" s="108">
        <v>0</v>
      </c>
      <c r="G48" s="108">
        <v>0</v>
      </c>
      <c r="H48" s="106">
        <v>0</v>
      </c>
      <c r="I48" s="108">
        <v>0</v>
      </c>
      <c r="J48" s="106">
        <v>0</v>
      </c>
      <c r="K48" s="108">
        <v>0</v>
      </c>
      <c r="L48" s="108">
        <v>0</v>
      </c>
      <c r="M48" s="108">
        <v>0</v>
      </c>
    </row>
    <row r="49" spans="1:13" x14ac:dyDescent="0.3">
      <c r="A49" s="111">
        <v>2027</v>
      </c>
      <c r="B49" s="106">
        <v>0</v>
      </c>
      <c r="C49" s="106">
        <v>0</v>
      </c>
      <c r="D49" s="108">
        <v>0</v>
      </c>
      <c r="E49" s="108">
        <v>0</v>
      </c>
      <c r="F49" s="108">
        <v>0</v>
      </c>
      <c r="G49" s="108">
        <v>0</v>
      </c>
      <c r="H49" s="106">
        <v>0</v>
      </c>
      <c r="I49" s="108">
        <v>0</v>
      </c>
      <c r="J49" s="106">
        <v>0</v>
      </c>
      <c r="K49" s="108">
        <v>0</v>
      </c>
      <c r="L49" s="108">
        <v>0</v>
      </c>
      <c r="M49" s="108">
        <v>0</v>
      </c>
    </row>
    <row r="50" spans="1:13" x14ac:dyDescent="0.3">
      <c r="A50" s="111">
        <v>2028</v>
      </c>
      <c r="B50" s="106">
        <v>0</v>
      </c>
      <c r="C50" s="106">
        <v>0</v>
      </c>
      <c r="D50" s="108">
        <v>0</v>
      </c>
      <c r="E50" s="108">
        <v>0</v>
      </c>
      <c r="F50" s="108">
        <v>0</v>
      </c>
      <c r="G50" s="108">
        <v>0</v>
      </c>
      <c r="H50" s="106">
        <v>0</v>
      </c>
      <c r="I50" s="108">
        <v>0</v>
      </c>
      <c r="J50" s="106">
        <v>0</v>
      </c>
      <c r="K50" s="108">
        <v>0</v>
      </c>
      <c r="L50" s="108">
        <v>0</v>
      </c>
      <c r="M50" s="108">
        <v>0</v>
      </c>
    </row>
    <row r="51" spans="1:13" x14ac:dyDescent="0.3">
      <c r="A51" s="111">
        <v>2029</v>
      </c>
      <c r="B51" s="106">
        <v>0</v>
      </c>
      <c r="C51" s="106">
        <v>0</v>
      </c>
      <c r="D51" s="108">
        <v>0</v>
      </c>
      <c r="E51" s="108">
        <v>0</v>
      </c>
      <c r="F51" s="108">
        <v>0</v>
      </c>
      <c r="G51" s="108">
        <v>0</v>
      </c>
      <c r="H51" s="106">
        <v>0</v>
      </c>
      <c r="I51" s="108">
        <v>0</v>
      </c>
      <c r="J51" s="106">
        <v>0</v>
      </c>
      <c r="K51" s="108">
        <v>0</v>
      </c>
      <c r="L51" s="108">
        <v>0</v>
      </c>
      <c r="M51" s="108">
        <v>0</v>
      </c>
    </row>
    <row r="52" spans="1:13" x14ac:dyDescent="0.3">
      <c r="A52" s="111">
        <v>2030</v>
      </c>
      <c r="B52" s="106">
        <v>0</v>
      </c>
      <c r="C52" s="106">
        <v>0</v>
      </c>
      <c r="D52" s="108">
        <v>0</v>
      </c>
      <c r="E52" s="108">
        <v>0</v>
      </c>
      <c r="F52" s="108">
        <v>0</v>
      </c>
      <c r="G52" s="108">
        <v>0</v>
      </c>
      <c r="H52" s="106">
        <v>0</v>
      </c>
      <c r="I52" s="108">
        <v>0</v>
      </c>
      <c r="J52" s="106">
        <v>0</v>
      </c>
      <c r="K52" s="108">
        <v>0</v>
      </c>
      <c r="L52" s="108">
        <v>0</v>
      </c>
      <c r="M52" s="108">
        <v>0</v>
      </c>
    </row>
    <row r="53" spans="1:13" x14ac:dyDescent="0.3">
      <c r="A53" s="111">
        <v>2031</v>
      </c>
      <c r="B53" s="106">
        <v>0</v>
      </c>
      <c r="C53" s="106">
        <v>0</v>
      </c>
      <c r="D53" s="108">
        <v>0</v>
      </c>
      <c r="E53" s="108">
        <v>0</v>
      </c>
      <c r="F53" s="108">
        <v>0</v>
      </c>
      <c r="G53" s="108">
        <v>0</v>
      </c>
      <c r="H53" s="106">
        <v>0</v>
      </c>
      <c r="I53" s="108">
        <v>0</v>
      </c>
      <c r="J53" s="106">
        <v>0</v>
      </c>
      <c r="K53" s="108">
        <v>0</v>
      </c>
      <c r="L53" s="108">
        <v>0</v>
      </c>
      <c r="M53" s="108">
        <v>0</v>
      </c>
    </row>
    <row r="54" spans="1:13" x14ac:dyDescent="0.3">
      <c r="A54" s="111">
        <v>2032</v>
      </c>
      <c r="B54" s="106">
        <v>0</v>
      </c>
      <c r="C54" s="106">
        <v>0</v>
      </c>
      <c r="D54" s="108">
        <v>0</v>
      </c>
      <c r="E54" s="108">
        <v>0</v>
      </c>
      <c r="F54" s="108">
        <v>0</v>
      </c>
      <c r="G54" s="108">
        <v>0</v>
      </c>
      <c r="H54" s="106">
        <v>0</v>
      </c>
      <c r="I54" s="108">
        <v>0</v>
      </c>
      <c r="J54" s="106">
        <v>0</v>
      </c>
      <c r="K54" s="108">
        <v>0</v>
      </c>
      <c r="L54" s="108">
        <v>0</v>
      </c>
      <c r="M54" s="108">
        <v>0</v>
      </c>
    </row>
    <row r="55" spans="1:13" x14ac:dyDescent="0.3">
      <c r="A55" s="111">
        <v>2033</v>
      </c>
      <c r="B55" s="106">
        <v>0</v>
      </c>
      <c r="C55" s="106">
        <v>0</v>
      </c>
      <c r="D55" s="108">
        <v>0</v>
      </c>
      <c r="E55" s="108">
        <v>0</v>
      </c>
      <c r="F55" s="108">
        <v>0</v>
      </c>
      <c r="G55" s="108">
        <v>0</v>
      </c>
      <c r="H55" s="106">
        <v>0</v>
      </c>
      <c r="I55" s="108">
        <v>0</v>
      </c>
      <c r="J55" s="106">
        <v>0</v>
      </c>
      <c r="K55" s="108">
        <v>0</v>
      </c>
      <c r="L55" s="108">
        <v>0</v>
      </c>
      <c r="M55" s="108">
        <v>0</v>
      </c>
    </row>
    <row r="56" spans="1:13" x14ac:dyDescent="0.3">
      <c r="A56" s="111">
        <v>2034</v>
      </c>
      <c r="B56" s="106">
        <v>0</v>
      </c>
      <c r="C56" s="106">
        <v>0</v>
      </c>
      <c r="D56" s="108">
        <v>0</v>
      </c>
      <c r="E56" s="108">
        <v>0</v>
      </c>
      <c r="F56" s="108">
        <v>0</v>
      </c>
      <c r="G56" s="108">
        <v>0</v>
      </c>
      <c r="H56" s="106">
        <v>0</v>
      </c>
      <c r="I56" s="108">
        <v>0</v>
      </c>
      <c r="J56" s="106">
        <v>0</v>
      </c>
      <c r="K56" s="108">
        <v>0</v>
      </c>
      <c r="L56" s="108">
        <v>0</v>
      </c>
      <c r="M56" s="108">
        <v>0</v>
      </c>
    </row>
    <row r="57" spans="1:13" x14ac:dyDescent="0.3">
      <c r="A57" s="111">
        <v>2035</v>
      </c>
      <c r="B57" s="106">
        <v>0</v>
      </c>
      <c r="C57" s="106">
        <v>0</v>
      </c>
      <c r="D57" s="108">
        <v>0</v>
      </c>
      <c r="E57" s="108">
        <v>0</v>
      </c>
      <c r="F57" s="108">
        <v>0</v>
      </c>
      <c r="G57" s="108">
        <v>0</v>
      </c>
      <c r="H57" s="106">
        <v>0</v>
      </c>
      <c r="I57" s="108">
        <v>0</v>
      </c>
      <c r="J57" s="106">
        <v>0</v>
      </c>
      <c r="K57" s="108">
        <v>0</v>
      </c>
      <c r="L57" s="108">
        <v>0</v>
      </c>
      <c r="M57" s="108">
        <v>0</v>
      </c>
    </row>
    <row r="58" spans="1:13" x14ac:dyDescent="0.3">
      <c r="A58" s="111">
        <v>2036</v>
      </c>
      <c r="B58" s="106">
        <v>0</v>
      </c>
      <c r="C58" s="106">
        <v>0</v>
      </c>
      <c r="D58" s="108">
        <v>0</v>
      </c>
      <c r="E58" s="108">
        <v>0</v>
      </c>
      <c r="F58" s="108">
        <v>0</v>
      </c>
      <c r="G58" s="108">
        <v>0</v>
      </c>
      <c r="H58" s="106">
        <v>0</v>
      </c>
      <c r="I58" s="108">
        <v>0</v>
      </c>
      <c r="J58" s="106">
        <v>0</v>
      </c>
      <c r="K58" s="108">
        <v>0</v>
      </c>
      <c r="L58" s="108">
        <v>0</v>
      </c>
      <c r="M58" s="108">
        <v>0</v>
      </c>
    </row>
    <row r="59" spans="1:13" x14ac:dyDescent="0.3">
      <c r="A59" s="111">
        <v>2037</v>
      </c>
      <c r="B59" s="106">
        <v>0</v>
      </c>
      <c r="C59" s="106">
        <v>0</v>
      </c>
      <c r="D59" s="108">
        <v>0</v>
      </c>
      <c r="E59" s="108">
        <v>0</v>
      </c>
      <c r="F59" s="108">
        <v>0</v>
      </c>
      <c r="G59" s="108">
        <v>0</v>
      </c>
      <c r="H59" s="106">
        <v>0</v>
      </c>
      <c r="I59" s="108">
        <v>0</v>
      </c>
      <c r="J59" s="106">
        <v>0</v>
      </c>
      <c r="K59" s="108">
        <v>0</v>
      </c>
      <c r="L59" s="108">
        <v>0</v>
      </c>
      <c r="M59" s="108">
        <v>0</v>
      </c>
    </row>
    <row r="60" spans="1:13" x14ac:dyDescent="0.3">
      <c r="A60" s="111">
        <v>2038</v>
      </c>
      <c r="B60" s="106">
        <v>0</v>
      </c>
      <c r="C60" s="106">
        <v>0</v>
      </c>
      <c r="D60" s="108">
        <v>0</v>
      </c>
      <c r="E60" s="108">
        <v>0</v>
      </c>
      <c r="F60" s="108">
        <v>0</v>
      </c>
      <c r="G60" s="108">
        <v>0</v>
      </c>
      <c r="H60" s="106">
        <v>0</v>
      </c>
      <c r="I60" s="108">
        <v>0</v>
      </c>
      <c r="J60" s="106">
        <v>0</v>
      </c>
      <c r="K60" s="108">
        <v>0</v>
      </c>
      <c r="L60" s="108">
        <v>0</v>
      </c>
      <c r="M60" s="108">
        <v>0</v>
      </c>
    </row>
    <row r="61" spans="1:13" x14ac:dyDescent="0.3">
      <c r="A61" s="111">
        <v>2039</v>
      </c>
      <c r="B61" s="106">
        <v>0</v>
      </c>
      <c r="C61" s="106">
        <v>0</v>
      </c>
      <c r="D61" s="108">
        <v>0</v>
      </c>
      <c r="E61" s="108">
        <v>0</v>
      </c>
      <c r="F61" s="108">
        <v>0</v>
      </c>
      <c r="G61" s="108">
        <v>0</v>
      </c>
      <c r="H61" s="106">
        <v>0</v>
      </c>
      <c r="I61" s="108">
        <v>0</v>
      </c>
      <c r="J61" s="106">
        <v>0</v>
      </c>
      <c r="K61" s="108">
        <v>0</v>
      </c>
      <c r="L61" s="108">
        <v>0</v>
      </c>
      <c r="M61" s="108">
        <v>0</v>
      </c>
    </row>
    <row r="62" spans="1:13" x14ac:dyDescent="0.3">
      <c r="A62" s="112">
        <v>2040</v>
      </c>
      <c r="B62" s="106">
        <v>0</v>
      </c>
      <c r="C62" s="106">
        <v>0</v>
      </c>
      <c r="D62" s="108">
        <v>0</v>
      </c>
      <c r="E62" s="108">
        <v>0</v>
      </c>
      <c r="F62" s="108">
        <v>0</v>
      </c>
      <c r="G62" s="108">
        <v>0</v>
      </c>
      <c r="H62" s="115">
        <v>9.4999929999999999</v>
      </c>
      <c r="I62" s="114">
        <v>0.4653929</v>
      </c>
      <c r="J62" s="106">
        <v>0</v>
      </c>
      <c r="K62" s="108">
        <v>0</v>
      </c>
      <c r="L62" s="108">
        <v>0</v>
      </c>
      <c r="M62" s="108">
        <v>0</v>
      </c>
    </row>
    <row r="63" spans="1:13" x14ac:dyDescent="0.3">
      <c r="A63" s="111">
        <v>2041</v>
      </c>
      <c r="B63" s="106">
        <v>0</v>
      </c>
      <c r="C63" s="106">
        <v>0</v>
      </c>
      <c r="D63" s="108">
        <v>0</v>
      </c>
      <c r="E63" s="108">
        <v>0</v>
      </c>
      <c r="F63" s="108">
        <v>0</v>
      </c>
      <c r="G63" s="108">
        <v>0</v>
      </c>
      <c r="H63" s="106">
        <v>0</v>
      </c>
      <c r="I63" s="108">
        <v>0</v>
      </c>
      <c r="J63" s="106">
        <v>0</v>
      </c>
      <c r="K63" s="108">
        <v>0</v>
      </c>
      <c r="L63" s="108">
        <v>0</v>
      </c>
      <c r="M63" s="108">
        <v>0</v>
      </c>
    </row>
    <row r="64" spans="1:13" x14ac:dyDescent="0.3">
      <c r="A64" s="111">
        <v>2042</v>
      </c>
      <c r="B64" s="106">
        <v>0</v>
      </c>
      <c r="C64" s="106">
        <v>0</v>
      </c>
      <c r="D64" s="108">
        <v>0</v>
      </c>
      <c r="E64" s="108">
        <v>0</v>
      </c>
      <c r="F64" s="108">
        <v>0</v>
      </c>
      <c r="G64" s="108">
        <v>0</v>
      </c>
      <c r="H64" s="106">
        <v>0</v>
      </c>
      <c r="I64" s="108">
        <v>0</v>
      </c>
      <c r="J64" s="106">
        <v>0</v>
      </c>
      <c r="K64" s="108">
        <v>0</v>
      </c>
      <c r="L64" s="108">
        <v>0</v>
      </c>
      <c r="M64" s="108">
        <v>0</v>
      </c>
    </row>
    <row r="65" spans="1:13" x14ac:dyDescent="0.3">
      <c r="A65" s="111">
        <v>2043</v>
      </c>
      <c r="B65" s="106">
        <v>0</v>
      </c>
      <c r="C65" s="106">
        <v>0</v>
      </c>
      <c r="D65" s="108">
        <v>0</v>
      </c>
      <c r="E65" s="108">
        <v>0</v>
      </c>
      <c r="F65" s="108">
        <v>0</v>
      </c>
      <c r="G65" s="108">
        <v>0</v>
      </c>
      <c r="H65" s="106">
        <v>0</v>
      </c>
      <c r="I65" s="108">
        <v>0</v>
      </c>
      <c r="J65" s="106">
        <v>0</v>
      </c>
      <c r="K65" s="108">
        <v>0</v>
      </c>
      <c r="L65" s="108">
        <v>0</v>
      </c>
      <c r="M65" s="108">
        <v>0</v>
      </c>
    </row>
    <row r="66" spans="1:13" x14ac:dyDescent="0.3">
      <c r="A66" s="111">
        <v>2044</v>
      </c>
      <c r="B66" s="106">
        <v>0</v>
      </c>
      <c r="C66" s="106">
        <v>0</v>
      </c>
      <c r="D66" s="108">
        <v>0</v>
      </c>
      <c r="E66" s="108">
        <v>0</v>
      </c>
      <c r="F66" s="108">
        <v>0</v>
      </c>
      <c r="G66" s="108">
        <v>0</v>
      </c>
      <c r="H66" s="106">
        <v>0</v>
      </c>
      <c r="I66" s="108">
        <v>0</v>
      </c>
      <c r="J66" s="106">
        <v>0</v>
      </c>
      <c r="K66" s="108">
        <v>0</v>
      </c>
      <c r="L66" s="108">
        <v>0</v>
      </c>
      <c r="M66" s="108">
        <v>0</v>
      </c>
    </row>
    <row r="67" spans="1:13" x14ac:dyDescent="0.3">
      <c r="A67" s="111">
        <v>2045</v>
      </c>
      <c r="B67" s="106">
        <v>0</v>
      </c>
      <c r="C67" s="106">
        <v>0</v>
      </c>
      <c r="D67" s="108">
        <v>0</v>
      </c>
      <c r="E67" s="108">
        <v>0</v>
      </c>
      <c r="F67" s="108">
        <v>0</v>
      </c>
      <c r="G67" s="108">
        <v>0</v>
      </c>
      <c r="H67" s="106">
        <v>0</v>
      </c>
      <c r="I67" s="108">
        <v>0</v>
      </c>
      <c r="J67" s="106">
        <v>0</v>
      </c>
      <c r="K67" s="108">
        <v>0</v>
      </c>
      <c r="L67" s="108">
        <v>0</v>
      </c>
      <c r="M67" s="108">
        <v>0</v>
      </c>
    </row>
    <row r="68" spans="1:13" x14ac:dyDescent="0.3">
      <c r="A68" s="111">
        <v>2046</v>
      </c>
      <c r="B68" s="106">
        <v>0</v>
      </c>
      <c r="C68" s="106">
        <v>0</v>
      </c>
      <c r="D68" s="108">
        <v>0</v>
      </c>
      <c r="E68" s="108">
        <v>0</v>
      </c>
      <c r="F68" s="108">
        <v>0</v>
      </c>
      <c r="G68" s="108">
        <v>0</v>
      </c>
      <c r="H68" s="106">
        <v>0</v>
      </c>
      <c r="I68" s="108">
        <v>0</v>
      </c>
      <c r="J68" s="106">
        <v>0</v>
      </c>
      <c r="K68" s="108">
        <v>0</v>
      </c>
      <c r="L68" s="108">
        <v>0</v>
      </c>
      <c r="M68" s="108">
        <v>0</v>
      </c>
    </row>
    <row r="69" spans="1:13" x14ac:dyDescent="0.3">
      <c r="A69" s="111">
        <v>2047</v>
      </c>
      <c r="B69" s="106">
        <v>0</v>
      </c>
      <c r="C69" s="106">
        <v>0</v>
      </c>
      <c r="D69" s="108">
        <v>0</v>
      </c>
      <c r="E69" s="108">
        <v>0</v>
      </c>
      <c r="F69" s="108">
        <v>0</v>
      </c>
      <c r="G69" s="108">
        <v>0</v>
      </c>
      <c r="H69" s="106">
        <v>0</v>
      </c>
      <c r="I69" s="108">
        <v>0</v>
      </c>
      <c r="J69" s="106">
        <v>0</v>
      </c>
      <c r="K69" s="108">
        <v>0</v>
      </c>
      <c r="L69" s="108">
        <v>0</v>
      </c>
      <c r="M69" s="108">
        <v>0</v>
      </c>
    </row>
    <row r="70" spans="1:13" x14ac:dyDescent="0.3">
      <c r="A70" s="111">
        <v>2048</v>
      </c>
      <c r="B70" s="106">
        <v>0</v>
      </c>
      <c r="C70" s="106">
        <v>0</v>
      </c>
      <c r="D70" s="108">
        <v>0</v>
      </c>
      <c r="E70" s="108">
        <v>0</v>
      </c>
      <c r="F70" s="108">
        <v>0</v>
      </c>
      <c r="G70" s="108">
        <v>0</v>
      </c>
      <c r="H70" s="106">
        <v>0</v>
      </c>
      <c r="I70" s="108">
        <v>0</v>
      </c>
      <c r="J70" s="106">
        <v>0</v>
      </c>
      <c r="K70" s="108">
        <v>0</v>
      </c>
      <c r="L70" s="108">
        <v>0</v>
      </c>
      <c r="M70" s="108">
        <v>0</v>
      </c>
    </row>
    <row r="71" spans="1:13" x14ac:dyDescent="0.3">
      <c r="A71" s="111">
        <v>2049</v>
      </c>
      <c r="B71" s="106">
        <v>0</v>
      </c>
      <c r="C71" s="106">
        <v>0</v>
      </c>
      <c r="D71" s="108">
        <v>0</v>
      </c>
      <c r="E71" s="108">
        <v>0</v>
      </c>
      <c r="F71" s="108">
        <v>0</v>
      </c>
      <c r="G71" s="108">
        <v>0</v>
      </c>
      <c r="H71" s="106">
        <v>0</v>
      </c>
      <c r="I71" s="108">
        <v>0</v>
      </c>
      <c r="J71" s="106">
        <v>0</v>
      </c>
      <c r="K71" s="108">
        <v>0</v>
      </c>
      <c r="L71" s="108">
        <v>0</v>
      </c>
      <c r="M71" s="108">
        <v>0</v>
      </c>
    </row>
    <row r="72" spans="1:13" x14ac:dyDescent="0.3">
      <c r="A72" s="111">
        <v>2050</v>
      </c>
      <c r="B72" s="106">
        <v>0</v>
      </c>
      <c r="C72" s="106">
        <v>0</v>
      </c>
      <c r="D72" s="108">
        <v>0</v>
      </c>
      <c r="E72" s="108">
        <v>0</v>
      </c>
      <c r="F72" s="108">
        <v>0</v>
      </c>
      <c r="G72" s="108">
        <v>0</v>
      </c>
      <c r="H72" s="106">
        <v>0</v>
      </c>
      <c r="I72" s="108">
        <v>0</v>
      </c>
      <c r="J72" s="106">
        <v>0</v>
      </c>
      <c r="K72" s="108">
        <v>0</v>
      </c>
      <c r="L72" s="108">
        <v>0</v>
      </c>
      <c r="M72" s="108">
        <v>0</v>
      </c>
    </row>
    <row r="73" spans="1:13" x14ac:dyDescent="0.3">
      <c r="A73" s="111">
        <v>2051</v>
      </c>
      <c r="B73" s="106">
        <v>0</v>
      </c>
      <c r="C73" s="106">
        <v>0</v>
      </c>
      <c r="D73" s="108">
        <v>0</v>
      </c>
      <c r="E73" s="108">
        <v>0</v>
      </c>
      <c r="F73" s="108">
        <v>0</v>
      </c>
      <c r="G73" s="108">
        <v>0</v>
      </c>
      <c r="H73" s="106">
        <v>0</v>
      </c>
      <c r="I73" s="108">
        <v>0</v>
      </c>
      <c r="J73" s="106">
        <v>0</v>
      </c>
      <c r="K73" s="108">
        <v>0</v>
      </c>
      <c r="L73" s="108">
        <v>0</v>
      </c>
      <c r="M73" s="108">
        <v>0</v>
      </c>
    </row>
    <row r="74" spans="1:13" x14ac:dyDescent="0.3">
      <c r="A74" s="111">
        <v>2052</v>
      </c>
      <c r="B74" s="106">
        <v>0</v>
      </c>
      <c r="C74" s="106">
        <v>0</v>
      </c>
      <c r="D74" s="108">
        <v>0</v>
      </c>
      <c r="E74" s="108">
        <v>0</v>
      </c>
      <c r="F74" s="108">
        <v>0</v>
      </c>
      <c r="G74" s="108">
        <v>0</v>
      </c>
      <c r="H74" s="106">
        <v>0</v>
      </c>
      <c r="I74" s="108">
        <v>0</v>
      </c>
      <c r="J74" s="106">
        <v>0</v>
      </c>
      <c r="K74" s="108">
        <v>0</v>
      </c>
      <c r="L74" s="108">
        <v>0</v>
      </c>
      <c r="M74" s="108">
        <v>0</v>
      </c>
    </row>
    <row r="75" spans="1:13" x14ac:dyDescent="0.3">
      <c r="A75" s="111">
        <v>2053</v>
      </c>
      <c r="B75" s="106">
        <v>0</v>
      </c>
      <c r="C75" s="106">
        <v>0</v>
      </c>
      <c r="D75" s="108">
        <v>0</v>
      </c>
      <c r="E75" s="108">
        <v>0</v>
      </c>
      <c r="F75" s="108">
        <v>0</v>
      </c>
      <c r="G75" s="108">
        <v>0</v>
      </c>
      <c r="H75" s="106">
        <v>0</v>
      </c>
      <c r="I75" s="108">
        <v>0</v>
      </c>
      <c r="J75" s="106">
        <v>0</v>
      </c>
      <c r="K75" s="108">
        <v>0</v>
      </c>
      <c r="L75" s="108">
        <v>0</v>
      </c>
      <c r="M75" s="108">
        <v>0</v>
      </c>
    </row>
    <row r="76" spans="1:13" x14ac:dyDescent="0.3">
      <c r="A76" s="111">
        <v>2054</v>
      </c>
      <c r="B76" s="106">
        <v>0</v>
      </c>
      <c r="C76" s="106">
        <v>0</v>
      </c>
      <c r="D76" s="108">
        <v>0</v>
      </c>
      <c r="E76" s="108">
        <v>0</v>
      </c>
      <c r="F76" s="108">
        <v>0</v>
      </c>
      <c r="G76" s="108">
        <v>0</v>
      </c>
      <c r="H76" s="106">
        <v>0</v>
      </c>
      <c r="I76" s="108">
        <v>0</v>
      </c>
      <c r="J76" s="106">
        <v>0</v>
      </c>
      <c r="K76" s="108">
        <v>0</v>
      </c>
      <c r="L76" s="108">
        <v>0</v>
      </c>
      <c r="M76" s="108">
        <v>0</v>
      </c>
    </row>
    <row r="77" spans="1:13" x14ac:dyDescent="0.3">
      <c r="A77" s="111">
        <v>2055</v>
      </c>
      <c r="B77" s="106">
        <v>0</v>
      </c>
      <c r="C77" s="106">
        <v>0</v>
      </c>
      <c r="D77" s="108">
        <v>0</v>
      </c>
      <c r="E77" s="108">
        <v>0</v>
      </c>
      <c r="F77" s="108">
        <v>0</v>
      </c>
      <c r="G77" s="108">
        <v>0</v>
      </c>
      <c r="H77" s="106">
        <v>0</v>
      </c>
      <c r="I77" s="108">
        <v>0</v>
      </c>
      <c r="J77" s="106">
        <v>0</v>
      </c>
      <c r="K77" s="108">
        <v>0</v>
      </c>
      <c r="L77" s="108">
        <v>0</v>
      </c>
      <c r="M77" s="108">
        <v>0</v>
      </c>
    </row>
    <row r="78" spans="1:13" x14ac:dyDescent="0.3">
      <c r="A78" s="111">
        <v>2056</v>
      </c>
      <c r="B78" s="106">
        <v>0</v>
      </c>
      <c r="C78" s="106">
        <v>0</v>
      </c>
      <c r="D78" s="108">
        <v>0</v>
      </c>
      <c r="E78" s="108">
        <v>0</v>
      </c>
      <c r="F78" s="108">
        <v>0</v>
      </c>
      <c r="G78" s="108">
        <v>0</v>
      </c>
      <c r="H78" s="106">
        <v>0</v>
      </c>
      <c r="I78" s="108">
        <v>0</v>
      </c>
      <c r="J78" s="106">
        <v>0</v>
      </c>
      <c r="K78" s="108">
        <v>0</v>
      </c>
      <c r="L78" s="108">
        <v>0</v>
      </c>
      <c r="M78" s="108">
        <v>0</v>
      </c>
    </row>
    <row r="79" spans="1:13" x14ac:dyDescent="0.3">
      <c r="A79" s="111">
        <v>2057</v>
      </c>
      <c r="B79" s="106">
        <v>0</v>
      </c>
      <c r="C79" s="106">
        <v>0</v>
      </c>
      <c r="D79" s="108">
        <v>0</v>
      </c>
      <c r="E79" s="108">
        <v>0</v>
      </c>
      <c r="F79" s="108">
        <v>0</v>
      </c>
      <c r="G79" s="108">
        <v>0</v>
      </c>
      <c r="H79" s="106">
        <v>0</v>
      </c>
      <c r="I79" s="108">
        <v>0</v>
      </c>
      <c r="J79" s="106">
        <v>0</v>
      </c>
      <c r="K79" s="108">
        <v>0</v>
      </c>
      <c r="L79" s="108">
        <v>0</v>
      </c>
      <c r="M79" s="108">
        <v>0</v>
      </c>
    </row>
    <row r="80" spans="1:13" x14ac:dyDescent="0.3">
      <c r="A80" s="111">
        <v>2058</v>
      </c>
      <c r="B80" s="106">
        <v>0</v>
      </c>
      <c r="C80" s="106">
        <v>0</v>
      </c>
      <c r="D80" s="108">
        <v>0</v>
      </c>
      <c r="E80" s="108">
        <v>0</v>
      </c>
      <c r="F80" s="108">
        <v>0</v>
      </c>
      <c r="G80" s="108">
        <v>0</v>
      </c>
      <c r="H80" s="106">
        <v>0</v>
      </c>
      <c r="I80" s="108">
        <v>0</v>
      </c>
      <c r="J80" s="106">
        <v>0</v>
      </c>
      <c r="K80" s="108">
        <v>0</v>
      </c>
      <c r="L80" s="108">
        <v>0</v>
      </c>
      <c r="M80" s="108">
        <v>0</v>
      </c>
    </row>
    <row r="81" spans="1:13" x14ac:dyDescent="0.3">
      <c r="A81" s="111">
        <v>2059</v>
      </c>
      <c r="B81" s="106">
        <v>0</v>
      </c>
      <c r="C81" s="106">
        <v>0</v>
      </c>
      <c r="D81" s="108">
        <v>0</v>
      </c>
      <c r="E81" s="108">
        <v>0</v>
      </c>
      <c r="F81" s="108">
        <v>0</v>
      </c>
      <c r="G81" s="108">
        <v>0</v>
      </c>
      <c r="H81" s="106">
        <v>0</v>
      </c>
      <c r="I81" s="108">
        <v>0</v>
      </c>
      <c r="J81" s="106">
        <v>0</v>
      </c>
      <c r="K81" s="108">
        <v>0</v>
      </c>
      <c r="L81" s="108">
        <v>0</v>
      </c>
      <c r="M81" s="108">
        <v>0</v>
      </c>
    </row>
    <row r="82" spans="1:13" x14ac:dyDescent="0.3">
      <c r="A82" s="111">
        <v>2060</v>
      </c>
      <c r="B82" s="106">
        <v>0</v>
      </c>
      <c r="C82" s="106">
        <v>0</v>
      </c>
      <c r="D82" s="108">
        <v>0</v>
      </c>
      <c r="E82" s="108">
        <v>0</v>
      </c>
      <c r="F82" s="108">
        <v>0</v>
      </c>
      <c r="G82" s="108">
        <v>0</v>
      </c>
      <c r="H82" s="106">
        <v>0</v>
      </c>
      <c r="I82" s="108">
        <v>0</v>
      </c>
      <c r="J82" s="106">
        <v>0</v>
      </c>
      <c r="K82" s="108">
        <v>0</v>
      </c>
      <c r="L82" s="108">
        <v>0</v>
      </c>
      <c r="M82" s="108">
        <v>0</v>
      </c>
    </row>
    <row r="83" spans="1:13" x14ac:dyDescent="0.3">
      <c r="A83" s="111">
        <v>2061</v>
      </c>
      <c r="B83" s="106">
        <v>0</v>
      </c>
      <c r="C83" s="106">
        <v>0</v>
      </c>
      <c r="D83" s="108">
        <v>0</v>
      </c>
      <c r="E83" s="108">
        <v>0</v>
      </c>
      <c r="F83" s="108">
        <v>0</v>
      </c>
      <c r="G83" s="108">
        <v>0</v>
      </c>
      <c r="H83" s="106">
        <v>0</v>
      </c>
      <c r="I83" s="108">
        <v>0</v>
      </c>
      <c r="J83" s="106">
        <v>0</v>
      </c>
      <c r="K83" s="108">
        <v>0</v>
      </c>
      <c r="L83" s="108">
        <v>0</v>
      </c>
      <c r="M83" s="108">
        <v>0</v>
      </c>
    </row>
    <row r="84" spans="1:13" x14ac:dyDescent="0.3">
      <c r="A84" s="111">
        <v>2062</v>
      </c>
      <c r="B84" s="106">
        <v>0</v>
      </c>
      <c r="C84" s="106">
        <v>0</v>
      </c>
      <c r="D84" s="108">
        <v>0</v>
      </c>
      <c r="E84" s="108">
        <v>0</v>
      </c>
      <c r="F84" s="108">
        <v>0</v>
      </c>
      <c r="G84" s="108">
        <v>0</v>
      </c>
      <c r="H84" s="106">
        <v>0</v>
      </c>
      <c r="I84" s="108">
        <v>0</v>
      </c>
      <c r="J84" s="106">
        <v>0</v>
      </c>
      <c r="K84" s="108">
        <v>0</v>
      </c>
      <c r="L84" s="108">
        <v>0</v>
      </c>
      <c r="M84" s="108">
        <v>0</v>
      </c>
    </row>
    <row r="85" spans="1:13" x14ac:dyDescent="0.3">
      <c r="A85" s="111">
        <v>2063</v>
      </c>
      <c r="B85" s="106">
        <v>0</v>
      </c>
      <c r="C85" s="106">
        <v>0</v>
      </c>
      <c r="D85" s="108">
        <v>0</v>
      </c>
      <c r="E85" s="108">
        <v>0</v>
      </c>
      <c r="F85" s="108">
        <v>0</v>
      </c>
      <c r="G85" s="108">
        <v>0</v>
      </c>
      <c r="H85" s="106">
        <v>0</v>
      </c>
      <c r="I85" s="108">
        <v>0</v>
      </c>
      <c r="J85" s="106">
        <v>0</v>
      </c>
      <c r="K85" s="108">
        <v>0</v>
      </c>
      <c r="L85" s="108">
        <v>0</v>
      </c>
      <c r="M85" s="108">
        <v>0</v>
      </c>
    </row>
    <row r="86" spans="1:13" x14ac:dyDescent="0.3">
      <c r="A86" s="111">
        <v>2064</v>
      </c>
      <c r="B86" s="106">
        <v>0</v>
      </c>
      <c r="C86" s="106">
        <v>0</v>
      </c>
      <c r="D86" s="108">
        <v>0</v>
      </c>
      <c r="E86" s="108">
        <v>0</v>
      </c>
      <c r="F86" s="108">
        <v>0</v>
      </c>
      <c r="G86" s="108">
        <v>0</v>
      </c>
      <c r="H86" s="106">
        <v>0</v>
      </c>
      <c r="I86" s="108">
        <v>0</v>
      </c>
      <c r="J86" s="106">
        <v>0</v>
      </c>
      <c r="K86" s="108">
        <v>0</v>
      </c>
      <c r="L86" s="108">
        <v>0</v>
      </c>
      <c r="M86" s="108">
        <v>0</v>
      </c>
    </row>
    <row r="87" spans="1:13" x14ac:dyDescent="0.3">
      <c r="A87" s="112">
        <v>2065</v>
      </c>
      <c r="B87" s="106">
        <v>0</v>
      </c>
      <c r="C87" s="106">
        <v>0</v>
      </c>
      <c r="D87" s="108">
        <v>0</v>
      </c>
      <c r="E87" s="108">
        <v>0</v>
      </c>
      <c r="F87" s="114">
        <v>13.499991</v>
      </c>
      <c r="G87" s="114">
        <v>0.91231054</v>
      </c>
      <c r="H87" s="115">
        <v>9.8749959999999994</v>
      </c>
      <c r="I87" s="114">
        <v>0.48502712999999997</v>
      </c>
      <c r="J87" s="115">
        <v>23.999984999999999</v>
      </c>
      <c r="K87" s="114">
        <v>0.97779083</v>
      </c>
      <c r="L87" s="108">
        <v>0</v>
      </c>
      <c r="M87" s="108">
        <v>0</v>
      </c>
    </row>
    <row r="88" spans="1:13" x14ac:dyDescent="0.3">
      <c r="A88" s="111">
        <v>2066</v>
      </c>
      <c r="B88" s="106">
        <v>0</v>
      </c>
      <c r="C88" s="106">
        <v>0</v>
      </c>
      <c r="D88" s="108">
        <v>0</v>
      </c>
      <c r="E88" s="108">
        <v>0</v>
      </c>
      <c r="F88" s="108">
        <v>0</v>
      </c>
      <c r="G88" s="108">
        <v>0</v>
      </c>
      <c r="H88" s="106">
        <v>0</v>
      </c>
      <c r="I88" s="108">
        <v>0</v>
      </c>
      <c r="J88" s="106">
        <v>0</v>
      </c>
      <c r="K88" s="108">
        <v>0</v>
      </c>
      <c r="L88" s="108">
        <v>0</v>
      </c>
      <c r="M88" s="108">
        <v>0</v>
      </c>
    </row>
    <row r="89" spans="1:13" x14ac:dyDescent="0.3">
      <c r="A89" s="111">
        <v>2067</v>
      </c>
      <c r="B89" s="106">
        <v>0</v>
      </c>
      <c r="C89" s="106">
        <v>0</v>
      </c>
      <c r="D89" s="108">
        <v>0</v>
      </c>
      <c r="E89" s="108">
        <v>0</v>
      </c>
      <c r="F89" s="108">
        <v>0</v>
      </c>
      <c r="G89" s="108">
        <v>0</v>
      </c>
      <c r="H89" s="106">
        <v>0</v>
      </c>
      <c r="I89" s="108">
        <v>0</v>
      </c>
      <c r="J89" s="106">
        <v>0</v>
      </c>
      <c r="K89" s="108">
        <v>0</v>
      </c>
      <c r="L89" s="108">
        <v>0</v>
      </c>
      <c r="M89" s="108">
        <v>0</v>
      </c>
    </row>
    <row r="90" spans="1:13" x14ac:dyDescent="0.3">
      <c r="A90" s="111">
        <v>2068</v>
      </c>
      <c r="B90" s="106">
        <v>0</v>
      </c>
      <c r="C90" s="106">
        <v>0</v>
      </c>
      <c r="D90" s="108">
        <v>0</v>
      </c>
      <c r="E90" s="108">
        <v>0</v>
      </c>
      <c r="F90" s="108">
        <v>0</v>
      </c>
      <c r="G90" s="108">
        <v>0</v>
      </c>
      <c r="H90" s="106">
        <v>0</v>
      </c>
      <c r="I90" s="108">
        <v>0</v>
      </c>
      <c r="J90" s="106">
        <v>0</v>
      </c>
      <c r="K90" s="108">
        <v>0</v>
      </c>
      <c r="L90" s="108">
        <v>0</v>
      </c>
      <c r="M90" s="108">
        <v>0</v>
      </c>
    </row>
    <row r="91" spans="1:13" x14ac:dyDescent="0.3">
      <c r="A91" s="111">
        <v>2069</v>
      </c>
      <c r="B91" s="106">
        <v>0</v>
      </c>
      <c r="C91" s="106">
        <v>0</v>
      </c>
      <c r="D91" s="108">
        <v>0</v>
      </c>
      <c r="E91" s="108">
        <v>0</v>
      </c>
      <c r="F91" s="108">
        <v>0</v>
      </c>
      <c r="G91" s="108">
        <v>0</v>
      </c>
      <c r="H91" s="106">
        <v>0</v>
      </c>
      <c r="I91" s="108">
        <v>0</v>
      </c>
      <c r="J91" s="106">
        <v>0</v>
      </c>
      <c r="K91" s="108">
        <v>0</v>
      </c>
      <c r="L91" s="108">
        <v>0</v>
      </c>
      <c r="M91" s="108">
        <v>0</v>
      </c>
    </row>
    <row r="92" spans="1:13" x14ac:dyDescent="0.3">
      <c r="A92" s="111">
        <v>2070</v>
      </c>
      <c r="B92" s="106">
        <v>0</v>
      </c>
      <c r="C92" s="106">
        <v>0</v>
      </c>
      <c r="D92" s="108">
        <v>0</v>
      </c>
      <c r="E92" s="108">
        <v>0</v>
      </c>
      <c r="F92" s="108">
        <v>0</v>
      </c>
      <c r="G92" s="108">
        <v>0</v>
      </c>
      <c r="H92" s="106">
        <v>0</v>
      </c>
      <c r="I92" s="108">
        <v>0</v>
      </c>
      <c r="J92" s="106">
        <v>0</v>
      </c>
      <c r="K92" s="108">
        <v>0</v>
      </c>
      <c r="L92" s="108">
        <v>0</v>
      </c>
      <c r="M92" s="108">
        <v>0</v>
      </c>
    </row>
    <row r="93" spans="1:13" x14ac:dyDescent="0.3">
      <c r="A93" s="111">
        <v>2071</v>
      </c>
      <c r="B93" s="106">
        <v>0</v>
      </c>
      <c r="C93" s="106">
        <v>0</v>
      </c>
      <c r="D93" s="108">
        <v>0</v>
      </c>
      <c r="E93" s="108">
        <v>0</v>
      </c>
      <c r="F93" s="108">
        <v>0</v>
      </c>
      <c r="G93" s="108">
        <v>0</v>
      </c>
      <c r="H93" s="106">
        <v>0</v>
      </c>
      <c r="I93" s="108">
        <v>0</v>
      </c>
      <c r="J93" s="106">
        <v>0</v>
      </c>
      <c r="K93" s="108">
        <v>0</v>
      </c>
      <c r="L93" s="108">
        <v>0</v>
      </c>
      <c r="M93" s="108">
        <v>0</v>
      </c>
    </row>
    <row r="94" spans="1:13" x14ac:dyDescent="0.3">
      <c r="A94" s="111">
        <v>2072</v>
      </c>
      <c r="B94" s="106">
        <v>0</v>
      </c>
      <c r="C94" s="106">
        <v>0</v>
      </c>
      <c r="D94" s="108">
        <v>0</v>
      </c>
      <c r="E94" s="108">
        <v>0</v>
      </c>
      <c r="F94" s="108">
        <v>0</v>
      </c>
      <c r="G94" s="108">
        <v>0</v>
      </c>
      <c r="H94" s="106">
        <v>0</v>
      </c>
      <c r="I94" s="108">
        <v>0</v>
      </c>
      <c r="J94" s="106">
        <v>0</v>
      </c>
      <c r="K94" s="108">
        <v>0</v>
      </c>
      <c r="L94" s="108">
        <v>0</v>
      </c>
      <c r="M94" s="108">
        <v>0</v>
      </c>
    </row>
    <row r="95" spans="1:13" x14ac:dyDescent="0.3">
      <c r="A95" s="111">
        <v>2073</v>
      </c>
      <c r="B95" s="106">
        <v>0</v>
      </c>
      <c r="C95" s="106">
        <v>0</v>
      </c>
      <c r="D95" s="108">
        <v>0</v>
      </c>
      <c r="E95" s="108">
        <v>0</v>
      </c>
      <c r="F95" s="108">
        <v>0</v>
      </c>
      <c r="G95" s="108">
        <v>0</v>
      </c>
      <c r="H95" s="106">
        <v>0</v>
      </c>
      <c r="I95" s="108">
        <v>0</v>
      </c>
      <c r="J95" s="106">
        <v>0</v>
      </c>
      <c r="K95" s="108">
        <v>0</v>
      </c>
      <c r="L95" s="108">
        <v>0</v>
      </c>
      <c r="M95" s="108">
        <v>0</v>
      </c>
    </row>
    <row r="96" spans="1:13" x14ac:dyDescent="0.3">
      <c r="A96" s="111">
        <v>2074</v>
      </c>
      <c r="B96" s="106">
        <v>0</v>
      </c>
      <c r="C96" s="106">
        <v>0</v>
      </c>
      <c r="D96" s="108">
        <v>0</v>
      </c>
      <c r="E96" s="108">
        <v>0</v>
      </c>
      <c r="F96" s="108">
        <v>0</v>
      </c>
      <c r="G96" s="108">
        <v>0</v>
      </c>
      <c r="H96" s="106">
        <v>0</v>
      </c>
      <c r="I96" s="108">
        <v>0</v>
      </c>
      <c r="J96" s="106">
        <v>0</v>
      </c>
      <c r="K96" s="108">
        <v>0</v>
      </c>
      <c r="L96" s="108">
        <v>0</v>
      </c>
      <c r="M96" s="108">
        <v>0</v>
      </c>
    </row>
    <row r="97" spans="1:13" x14ac:dyDescent="0.3">
      <c r="A97" s="111">
        <v>2075</v>
      </c>
      <c r="B97" s="106">
        <v>0</v>
      </c>
      <c r="C97" s="106">
        <v>0</v>
      </c>
      <c r="D97" s="108">
        <v>0</v>
      </c>
      <c r="E97" s="108">
        <v>0</v>
      </c>
      <c r="F97" s="108">
        <v>0</v>
      </c>
      <c r="G97" s="108">
        <v>0</v>
      </c>
      <c r="H97" s="106">
        <v>0</v>
      </c>
      <c r="I97" s="108">
        <v>0</v>
      </c>
      <c r="J97" s="106">
        <v>0</v>
      </c>
      <c r="K97" s="108">
        <v>0</v>
      </c>
      <c r="L97" s="108">
        <v>0</v>
      </c>
      <c r="M97" s="108">
        <v>0</v>
      </c>
    </row>
    <row r="98" spans="1:13" x14ac:dyDescent="0.3">
      <c r="A98" s="111">
        <v>2076</v>
      </c>
      <c r="B98" s="106">
        <v>0</v>
      </c>
      <c r="C98" s="106">
        <v>0</v>
      </c>
      <c r="D98" s="108">
        <v>0</v>
      </c>
      <c r="E98" s="108">
        <v>0</v>
      </c>
      <c r="F98" s="108">
        <v>0</v>
      </c>
      <c r="G98" s="108">
        <v>0</v>
      </c>
      <c r="H98" s="106">
        <v>0</v>
      </c>
      <c r="I98" s="108">
        <v>0</v>
      </c>
      <c r="J98" s="106">
        <v>0</v>
      </c>
      <c r="K98" s="108">
        <v>0</v>
      </c>
      <c r="L98" s="108">
        <v>0</v>
      </c>
      <c r="M98" s="108">
        <v>0</v>
      </c>
    </row>
    <row r="99" spans="1:13" x14ac:dyDescent="0.3">
      <c r="A99" s="111">
        <v>2077</v>
      </c>
      <c r="B99" s="106">
        <v>0</v>
      </c>
      <c r="C99" s="106">
        <v>0</v>
      </c>
      <c r="D99" s="108">
        <v>0</v>
      </c>
      <c r="E99" s="108">
        <v>0</v>
      </c>
      <c r="F99" s="108">
        <v>0</v>
      </c>
      <c r="G99" s="108">
        <v>0</v>
      </c>
      <c r="H99" s="106">
        <v>0</v>
      </c>
      <c r="I99" s="108">
        <v>0</v>
      </c>
      <c r="J99" s="106">
        <v>0</v>
      </c>
      <c r="K99" s="108">
        <v>0</v>
      </c>
      <c r="L99" s="108">
        <v>0</v>
      </c>
      <c r="M99" s="108">
        <v>0</v>
      </c>
    </row>
    <row r="100" spans="1:13" x14ac:dyDescent="0.3">
      <c r="A100" s="111">
        <v>2078</v>
      </c>
      <c r="B100" s="106">
        <v>0</v>
      </c>
      <c r="C100" s="106">
        <v>0</v>
      </c>
      <c r="D100" s="108">
        <v>0</v>
      </c>
      <c r="E100" s="108">
        <v>0</v>
      </c>
      <c r="F100" s="108">
        <v>0</v>
      </c>
      <c r="G100" s="108">
        <v>0</v>
      </c>
      <c r="H100" s="106">
        <v>0</v>
      </c>
      <c r="I100" s="108">
        <v>0</v>
      </c>
      <c r="J100" s="106">
        <v>0</v>
      </c>
      <c r="K100" s="108">
        <v>0</v>
      </c>
      <c r="L100" s="108">
        <v>0</v>
      </c>
      <c r="M100" s="108">
        <v>0</v>
      </c>
    </row>
    <row r="101" spans="1:13" x14ac:dyDescent="0.3">
      <c r="A101" s="111">
        <v>2079</v>
      </c>
      <c r="B101" s="106">
        <v>0</v>
      </c>
      <c r="C101" s="106">
        <v>0</v>
      </c>
      <c r="D101" s="108">
        <v>0</v>
      </c>
      <c r="E101" s="108">
        <v>0</v>
      </c>
      <c r="F101" s="108">
        <v>0</v>
      </c>
      <c r="G101" s="108">
        <v>0</v>
      </c>
      <c r="H101" s="106">
        <v>0</v>
      </c>
      <c r="I101" s="108">
        <v>0</v>
      </c>
      <c r="J101" s="106">
        <v>0</v>
      </c>
      <c r="K101" s="108">
        <v>0</v>
      </c>
      <c r="L101" s="108">
        <v>0</v>
      </c>
      <c r="M101" s="108">
        <v>0</v>
      </c>
    </row>
    <row r="102" spans="1:13" x14ac:dyDescent="0.3">
      <c r="A102" s="111">
        <v>2080</v>
      </c>
      <c r="B102" s="106">
        <v>0</v>
      </c>
      <c r="C102" s="106">
        <v>0</v>
      </c>
      <c r="D102" s="108">
        <v>0</v>
      </c>
      <c r="E102" s="108">
        <v>0</v>
      </c>
      <c r="F102" s="108">
        <v>0</v>
      </c>
      <c r="G102" s="108">
        <v>0</v>
      </c>
      <c r="H102" s="106">
        <v>0</v>
      </c>
      <c r="I102" s="108">
        <v>0</v>
      </c>
      <c r="J102" s="106">
        <v>0</v>
      </c>
      <c r="K102" s="108">
        <v>0</v>
      </c>
      <c r="L102" s="108">
        <v>0</v>
      </c>
      <c r="M102" s="108">
        <v>0</v>
      </c>
    </row>
    <row r="103" spans="1:13" x14ac:dyDescent="0.3">
      <c r="A103" s="111">
        <v>2081</v>
      </c>
      <c r="B103" s="106">
        <v>0</v>
      </c>
      <c r="C103" s="106">
        <v>0</v>
      </c>
      <c r="D103" s="108">
        <v>0</v>
      </c>
      <c r="E103" s="108">
        <v>0</v>
      </c>
      <c r="F103" s="108">
        <v>0</v>
      </c>
      <c r="G103" s="108">
        <v>0</v>
      </c>
      <c r="H103" s="106">
        <v>0</v>
      </c>
      <c r="I103" s="108">
        <v>0</v>
      </c>
      <c r="J103" s="106">
        <v>0</v>
      </c>
      <c r="K103" s="108">
        <v>0</v>
      </c>
      <c r="L103" s="108">
        <v>0</v>
      </c>
      <c r="M103" s="108">
        <v>0</v>
      </c>
    </row>
    <row r="104" spans="1:13" x14ac:dyDescent="0.3">
      <c r="A104" s="111">
        <v>2082</v>
      </c>
      <c r="B104" s="106">
        <v>0</v>
      </c>
      <c r="C104" s="106">
        <v>0</v>
      </c>
      <c r="D104" s="108">
        <v>0</v>
      </c>
      <c r="E104" s="108">
        <v>0</v>
      </c>
      <c r="F104" s="108">
        <v>0</v>
      </c>
      <c r="G104" s="108">
        <v>0</v>
      </c>
      <c r="H104" s="106">
        <v>0</v>
      </c>
      <c r="I104" s="108">
        <v>0</v>
      </c>
      <c r="J104" s="106">
        <v>0</v>
      </c>
      <c r="K104" s="108">
        <v>0</v>
      </c>
      <c r="L104" s="108">
        <v>0</v>
      </c>
      <c r="M104" s="108">
        <v>0</v>
      </c>
    </row>
    <row r="105" spans="1:13" x14ac:dyDescent="0.3">
      <c r="A105" s="111">
        <v>2083</v>
      </c>
      <c r="B105" s="106">
        <v>0</v>
      </c>
      <c r="C105" s="106">
        <v>0</v>
      </c>
      <c r="D105" s="108">
        <v>0</v>
      </c>
      <c r="E105" s="108">
        <v>0</v>
      </c>
      <c r="F105" s="108">
        <v>0</v>
      </c>
      <c r="G105" s="108">
        <v>0</v>
      </c>
      <c r="H105" s="106">
        <v>0</v>
      </c>
      <c r="I105" s="108">
        <v>0</v>
      </c>
      <c r="J105" s="106">
        <v>0</v>
      </c>
      <c r="K105" s="108">
        <v>0</v>
      </c>
      <c r="L105" s="108">
        <v>0</v>
      </c>
      <c r="M105" s="108">
        <v>0</v>
      </c>
    </row>
    <row r="106" spans="1:13" x14ac:dyDescent="0.3">
      <c r="A106" s="111">
        <v>2084</v>
      </c>
      <c r="B106" s="106">
        <v>0</v>
      </c>
      <c r="C106" s="106">
        <v>0</v>
      </c>
      <c r="D106" s="108">
        <v>0</v>
      </c>
      <c r="E106" s="108">
        <v>0</v>
      </c>
      <c r="F106" s="108">
        <v>0</v>
      </c>
      <c r="G106" s="108">
        <v>0</v>
      </c>
      <c r="H106" s="106">
        <v>0</v>
      </c>
      <c r="I106" s="108">
        <v>0</v>
      </c>
      <c r="J106" s="106">
        <v>0</v>
      </c>
      <c r="K106" s="108">
        <v>0</v>
      </c>
      <c r="L106" s="108">
        <v>0</v>
      </c>
      <c r="M106" s="108">
        <v>0</v>
      </c>
    </row>
    <row r="107" spans="1:13" x14ac:dyDescent="0.3">
      <c r="A107" s="111">
        <v>2085</v>
      </c>
      <c r="B107" s="106">
        <v>0</v>
      </c>
      <c r="C107" s="106">
        <v>0</v>
      </c>
      <c r="D107" s="108">
        <v>0</v>
      </c>
      <c r="E107" s="108">
        <v>0</v>
      </c>
      <c r="F107" s="108">
        <v>0</v>
      </c>
      <c r="G107" s="108">
        <v>0</v>
      </c>
      <c r="H107" s="106">
        <v>0</v>
      </c>
      <c r="I107" s="108">
        <v>0</v>
      </c>
      <c r="J107" s="106">
        <v>0</v>
      </c>
      <c r="K107" s="108">
        <v>0</v>
      </c>
      <c r="L107" s="108">
        <v>0</v>
      </c>
      <c r="M107" s="108">
        <v>0</v>
      </c>
    </row>
    <row r="108" spans="1:13" x14ac:dyDescent="0.3">
      <c r="A108" s="111">
        <v>2086</v>
      </c>
      <c r="B108" s="106">
        <v>0</v>
      </c>
      <c r="C108" s="106">
        <v>0</v>
      </c>
      <c r="D108" s="108">
        <v>0</v>
      </c>
      <c r="E108" s="108">
        <v>0</v>
      </c>
      <c r="F108" s="108">
        <v>0</v>
      </c>
      <c r="G108" s="108">
        <v>0</v>
      </c>
      <c r="H108" s="106">
        <v>0</v>
      </c>
      <c r="I108" s="108">
        <v>0</v>
      </c>
      <c r="J108" s="106">
        <v>0</v>
      </c>
      <c r="K108" s="108">
        <v>0</v>
      </c>
      <c r="L108" s="108">
        <v>0</v>
      </c>
      <c r="M108" s="108">
        <v>0</v>
      </c>
    </row>
    <row r="109" spans="1:13" x14ac:dyDescent="0.3">
      <c r="A109" s="111">
        <v>2087</v>
      </c>
      <c r="B109" s="106">
        <v>0</v>
      </c>
      <c r="C109" s="106">
        <v>0</v>
      </c>
      <c r="D109" s="108">
        <v>0</v>
      </c>
      <c r="E109" s="108">
        <v>0</v>
      </c>
      <c r="F109" s="108">
        <v>0</v>
      </c>
      <c r="G109" s="108">
        <v>0</v>
      </c>
      <c r="H109" s="106">
        <v>0</v>
      </c>
      <c r="I109" s="108">
        <v>0</v>
      </c>
      <c r="J109" s="106">
        <v>0</v>
      </c>
      <c r="K109" s="108">
        <v>0</v>
      </c>
      <c r="L109" s="108">
        <v>0</v>
      </c>
      <c r="M109" s="108">
        <v>0</v>
      </c>
    </row>
    <row r="110" spans="1:13" x14ac:dyDescent="0.3">
      <c r="A110" s="111">
        <v>2088</v>
      </c>
      <c r="B110" s="106">
        <v>0</v>
      </c>
      <c r="C110" s="106">
        <v>0</v>
      </c>
      <c r="D110" s="108">
        <v>0</v>
      </c>
      <c r="E110" s="108">
        <v>0</v>
      </c>
      <c r="F110" s="108">
        <v>0</v>
      </c>
      <c r="G110" s="108">
        <v>0</v>
      </c>
      <c r="H110" s="106">
        <v>0</v>
      </c>
      <c r="I110" s="108">
        <v>0</v>
      </c>
      <c r="J110" s="106">
        <v>0</v>
      </c>
      <c r="K110" s="108">
        <v>0</v>
      </c>
      <c r="L110" s="108">
        <v>0</v>
      </c>
      <c r="M110" s="108">
        <v>0</v>
      </c>
    </row>
    <row r="111" spans="1:13" x14ac:dyDescent="0.3">
      <c r="A111" s="111">
        <v>2089</v>
      </c>
      <c r="B111" s="106">
        <v>0</v>
      </c>
      <c r="C111" s="106">
        <v>0</v>
      </c>
      <c r="D111" s="108">
        <v>0</v>
      </c>
      <c r="E111" s="108">
        <v>0</v>
      </c>
      <c r="F111" s="108">
        <v>0</v>
      </c>
      <c r="G111" s="108">
        <v>0</v>
      </c>
      <c r="H111" s="106">
        <v>0</v>
      </c>
      <c r="I111" s="108">
        <v>0</v>
      </c>
      <c r="J111" s="106">
        <v>0</v>
      </c>
      <c r="K111" s="108">
        <v>0</v>
      </c>
      <c r="L111" s="108">
        <v>0</v>
      </c>
      <c r="M111" s="108">
        <v>0</v>
      </c>
    </row>
    <row r="112" spans="1:13" x14ac:dyDescent="0.3">
      <c r="A112" s="112">
        <v>2090</v>
      </c>
      <c r="B112" s="106">
        <v>0</v>
      </c>
      <c r="C112" s="106">
        <v>0</v>
      </c>
      <c r="D112" s="108">
        <v>0</v>
      </c>
      <c r="E112" s="108">
        <v>0</v>
      </c>
      <c r="F112" s="108">
        <v>0</v>
      </c>
      <c r="G112" s="108">
        <v>0</v>
      </c>
      <c r="H112" s="115">
        <v>9.6249959999999994</v>
      </c>
      <c r="I112" s="114">
        <v>0.56571156</v>
      </c>
      <c r="J112" s="106">
        <v>0</v>
      </c>
      <c r="K112" s="108">
        <v>0</v>
      </c>
      <c r="L112" s="108">
        <v>0</v>
      </c>
      <c r="M112" s="108">
        <v>0</v>
      </c>
    </row>
    <row r="113" spans="1:13" x14ac:dyDescent="0.3">
      <c r="A113" s="111">
        <v>2091</v>
      </c>
      <c r="B113" s="106">
        <v>0</v>
      </c>
      <c r="C113" s="106">
        <v>0</v>
      </c>
      <c r="D113" s="108">
        <v>0</v>
      </c>
      <c r="E113" s="108">
        <v>0</v>
      </c>
      <c r="F113" s="108">
        <v>0</v>
      </c>
      <c r="G113" s="108">
        <v>0</v>
      </c>
      <c r="H113" s="106">
        <v>0</v>
      </c>
      <c r="I113" s="108">
        <v>0</v>
      </c>
      <c r="J113" s="106">
        <v>0</v>
      </c>
      <c r="K113" s="108">
        <v>0</v>
      </c>
      <c r="L113" s="108">
        <v>0</v>
      </c>
      <c r="M113" s="108">
        <v>0</v>
      </c>
    </row>
    <row r="114" spans="1:13" x14ac:dyDescent="0.3">
      <c r="A114" s="111">
        <v>2092</v>
      </c>
      <c r="B114" s="106">
        <v>0</v>
      </c>
      <c r="C114" s="106">
        <v>0</v>
      </c>
      <c r="D114" s="108">
        <v>0</v>
      </c>
      <c r="E114" s="108">
        <v>0</v>
      </c>
      <c r="F114" s="108">
        <v>0</v>
      </c>
      <c r="G114" s="108">
        <v>0</v>
      </c>
      <c r="H114" s="106">
        <v>0</v>
      </c>
      <c r="I114" s="108">
        <v>0</v>
      </c>
      <c r="J114" s="106">
        <v>0</v>
      </c>
      <c r="K114" s="108">
        <v>0</v>
      </c>
      <c r="L114" s="108">
        <v>0</v>
      </c>
      <c r="M114" s="108">
        <v>0</v>
      </c>
    </row>
    <row r="115" spans="1:13" x14ac:dyDescent="0.3">
      <c r="A115" s="111">
        <v>2093</v>
      </c>
      <c r="B115" s="106">
        <v>0</v>
      </c>
      <c r="C115" s="106">
        <v>0</v>
      </c>
      <c r="D115" s="108">
        <v>0</v>
      </c>
      <c r="E115" s="108">
        <v>0</v>
      </c>
      <c r="F115" s="108">
        <v>0</v>
      </c>
      <c r="G115" s="108">
        <v>0</v>
      </c>
      <c r="H115" s="106">
        <v>0</v>
      </c>
      <c r="I115" s="108">
        <v>0</v>
      </c>
      <c r="J115" s="106">
        <v>0</v>
      </c>
      <c r="K115" s="108">
        <v>0</v>
      </c>
      <c r="L115" s="108">
        <v>0</v>
      </c>
      <c r="M115" s="108">
        <v>0</v>
      </c>
    </row>
    <row r="116" spans="1:13" x14ac:dyDescent="0.3">
      <c r="A116" s="111">
        <v>2094</v>
      </c>
      <c r="B116" s="106">
        <v>0</v>
      </c>
      <c r="C116" s="106">
        <v>0</v>
      </c>
      <c r="D116" s="108">
        <v>0</v>
      </c>
      <c r="E116" s="108">
        <v>0</v>
      </c>
      <c r="F116" s="108">
        <v>0</v>
      </c>
      <c r="G116" s="108">
        <v>0</v>
      </c>
      <c r="H116" s="106">
        <v>0</v>
      </c>
      <c r="I116" s="108">
        <v>0</v>
      </c>
      <c r="J116" s="106">
        <v>0</v>
      </c>
      <c r="K116" s="108">
        <v>0</v>
      </c>
      <c r="L116" s="108">
        <v>0</v>
      </c>
      <c r="M116" s="108">
        <v>0</v>
      </c>
    </row>
    <row r="117" spans="1:13" x14ac:dyDescent="0.3">
      <c r="A117" s="111">
        <v>2095</v>
      </c>
      <c r="B117" s="106">
        <v>0</v>
      </c>
      <c r="C117" s="106">
        <v>0</v>
      </c>
      <c r="D117" s="108">
        <v>0</v>
      </c>
      <c r="E117" s="108">
        <v>0</v>
      </c>
      <c r="F117" s="108">
        <v>0</v>
      </c>
      <c r="G117" s="108">
        <v>0</v>
      </c>
      <c r="H117" s="106">
        <v>0</v>
      </c>
      <c r="I117" s="108">
        <v>0</v>
      </c>
      <c r="J117" s="106">
        <v>0</v>
      </c>
      <c r="K117" s="108">
        <v>0</v>
      </c>
      <c r="L117" s="108">
        <v>0</v>
      </c>
      <c r="M117" s="108">
        <v>0</v>
      </c>
    </row>
    <row r="118" spans="1:13" x14ac:dyDescent="0.3">
      <c r="A118" s="111">
        <v>2096</v>
      </c>
      <c r="B118" s="106">
        <v>0</v>
      </c>
      <c r="C118" s="106">
        <v>0</v>
      </c>
      <c r="D118" s="108">
        <v>0</v>
      </c>
      <c r="E118" s="108">
        <v>0</v>
      </c>
      <c r="F118" s="108">
        <v>0</v>
      </c>
      <c r="G118" s="108">
        <v>0</v>
      </c>
      <c r="H118" s="106">
        <v>0</v>
      </c>
      <c r="I118" s="108">
        <v>0</v>
      </c>
      <c r="J118" s="106">
        <v>0</v>
      </c>
      <c r="K118" s="108">
        <v>0</v>
      </c>
      <c r="L118" s="108">
        <v>0</v>
      </c>
      <c r="M118" s="108">
        <v>0</v>
      </c>
    </row>
    <row r="119" spans="1:13" x14ac:dyDescent="0.3">
      <c r="A119" s="111">
        <v>2097</v>
      </c>
      <c r="B119" s="106">
        <v>0</v>
      </c>
      <c r="C119" s="106">
        <v>0</v>
      </c>
      <c r="D119" s="108">
        <v>0</v>
      </c>
      <c r="E119" s="108">
        <v>0</v>
      </c>
      <c r="F119" s="108">
        <v>0</v>
      </c>
      <c r="G119" s="108">
        <v>0</v>
      </c>
      <c r="H119" s="106">
        <v>0</v>
      </c>
      <c r="I119" s="108">
        <v>0</v>
      </c>
      <c r="J119" s="106">
        <v>0</v>
      </c>
      <c r="K119" s="108">
        <v>0</v>
      </c>
      <c r="L119" s="108">
        <v>0</v>
      </c>
      <c r="M119" s="108">
        <v>0</v>
      </c>
    </row>
    <row r="120" spans="1:13" x14ac:dyDescent="0.3">
      <c r="A120" s="111">
        <v>2098</v>
      </c>
      <c r="B120" s="106">
        <v>0</v>
      </c>
      <c r="C120" s="106">
        <v>0</v>
      </c>
      <c r="D120" s="108">
        <v>0</v>
      </c>
      <c r="E120" s="108">
        <v>0</v>
      </c>
      <c r="F120" s="108">
        <v>0</v>
      </c>
      <c r="G120" s="108">
        <v>0</v>
      </c>
      <c r="H120" s="106">
        <v>0</v>
      </c>
      <c r="I120" s="108">
        <v>0</v>
      </c>
      <c r="J120" s="106">
        <v>0</v>
      </c>
      <c r="K120" s="108">
        <v>0</v>
      </c>
      <c r="L120" s="108">
        <v>0</v>
      </c>
      <c r="M120" s="108">
        <v>0</v>
      </c>
    </row>
    <row r="121" spans="1:13" x14ac:dyDescent="0.3">
      <c r="A121" s="111">
        <v>2099</v>
      </c>
      <c r="B121" s="106">
        <v>0</v>
      </c>
      <c r="C121" s="106">
        <v>0</v>
      </c>
      <c r="D121" s="108">
        <v>0</v>
      </c>
      <c r="E121" s="108">
        <v>0</v>
      </c>
      <c r="F121" s="108">
        <v>0</v>
      </c>
      <c r="G121" s="108">
        <v>0</v>
      </c>
      <c r="H121" s="106">
        <v>0</v>
      </c>
      <c r="I121" s="108">
        <v>0</v>
      </c>
      <c r="J121" s="106">
        <v>0</v>
      </c>
      <c r="K121" s="108">
        <v>0</v>
      </c>
      <c r="L121" s="108">
        <v>0</v>
      </c>
      <c r="M121" s="108">
        <v>0</v>
      </c>
    </row>
    <row r="122" spans="1:13" x14ac:dyDescent="0.3">
      <c r="A122" s="111">
        <v>2100</v>
      </c>
      <c r="B122" s="106">
        <v>0</v>
      </c>
      <c r="C122" s="106">
        <v>0</v>
      </c>
      <c r="D122" s="108">
        <v>0</v>
      </c>
      <c r="E122" s="108">
        <v>0</v>
      </c>
      <c r="F122" s="108">
        <v>0</v>
      </c>
      <c r="G122" s="108">
        <v>0</v>
      </c>
      <c r="H122" s="106">
        <v>0</v>
      </c>
      <c r="I122" s="108">
        <v>0</v>
      </c>
      <c r="J122" s="106">
        <v>0</v>
      </c>
      <c r="K122" s="108">
        <v>0</v>
      </c>
      <c r="L122" s="108">
        <v>0</v>
      </c>
      <c r="M122" s="108">
        <v>0</v>
      </c>
    </row>
    <row r="123" spans="1:13" x14ac:dyDescent="0.3">
      <c r="A123" s="111">
        <v>2101</v>
      </c>
      <c r="B123" s="106">
        <v>0</v>
      </c>
      <c r="C123" s="106">
        <v>0</v>
      </c>
      <c r="D123" s="108">
        <v>0</v>
      </c>
      <c r="E123" s="108">
        <v>0</v>
      </c>
      <c r="F123" s="108">
        <v>0</v>
      </c>
      <c r="G123" s="108">
        <v>0</v>
      </c>
      <c r="H123" s="106">
        <v>0</v>
      </c>
      <c r="I123" s="108">
        <v>0</v>
      </c>
      <c r="J123" s="106">
        <v>0</v>
      </c>
      <c r="K123" s="108">
        <v>0</v>
      </c>
      <c r="L123" s="108">
        <v>0</v>
      </c>
      <c r="M123" s="108">
        <v>0</v>
      </c>
    </row>
    <row r="124" spans="1:13" x14ac:dyDescent="0.3">
      <c r="A124" s="111">
        <v>2102</v>
      </c>
      <c r="B124" s="106">
        <v>0</v>
      </c>
      <c r="C124" s="106">
        <v>0</v>
      </c>
      <c r="D124" s="108">
        <v>0</v>
      </c>
      <c r="E124" s="108">
        <v>0</v>
      </c>
      <c r="F124" s="108">
        <v>0</v>
      </c>
      <c r="G124" s="108">
        <v>0</v>
      </c>
      <c r="H124" s="106">
        <v>0</v>
      </c>
      <c r="I124" s="108">
        <v>0</v>
      </c>
      <c r="J124" s="106">
        <v>0</v>
      </c>
      <c r="K124" s="108">
        <v>0</v>
      </c>
      <c r="L124" s="108">
        <v>0</v>
      </c>
      <c r="M124" s="108">
        <v>0</v>
      </c>
    </row>
    <row r="125" spans="1:13" x14ac:dyDescent="0.3">
      <c r="A125" s="111">
        <v>2103</v>
      </c>
      <c r="B125" s="106">
        <v>0</v>
      </c>
      <c r="C125" s="106">
        <v>0</v>
      </c>
      <c r="D125" s="108">
        <v>0</v>
      </c>
      <c r="E125" s="108">
        <v>0</v>
      </c>
      <c r="F125" s="108">
        <v>0</v>
      </c>
      <c r="G125" s="108">
        <v>0</v>
      </c>
      <c r="H125" s="106">
        <v>0</v>
      </c>
      <c r="I125" s="108">
        <v>0</v>
      </c>
      <c r="J125" s="106">
        <v>0</v>
      </c>
      <c r="K125" s="108">
        <v>0</v>
      </c>
      <c r="L125" s="108">
        <v>0</v>
      </c>
      <c r="M125" s="108">
        <v>0</v>
      </c>
    </row>
    <row r="126" spans="1:13" x14ac:dyDescent="0.3">
      <c r="A126" s="111">
        <v>2104</v>
      </c>
      <c r="B126" s="106">
        <v>0</v>
      </c>
      <c r="C126" s="106">
        <v>0</v>
      </c>
      <c r="D126" s="108">
        <v>0</v>
      </c>
      <c r="E126" s="108">
        <v>0</v>
      </c>
      <c r="F126" s="108">
        <v>0</v>
      </c>
      <c r="G126" s="108">
        <v>0</v>
      </c>
      <c r="H126" s="106">
        <v>0</v>
      </c>
      <c r="I126" s="108">
        <v>0</v>
      </c>
      <c r="J126" s="106">
        <v>0</v>
      </c>
      <c r="K126" s="108">
        <v>0</v>
      </c>
      <c r="L126" s="108">
        <v>0</v>
      </c>
      <c r="M126" s="108">
        <v>0</v>
      </c>
    </row>
    <row r="127" spans="1:13" x14ac:dyDescent="0.3">
      <c r="A127" s="111">
        <v>2105</v>
      </c>
      <c r="B127" s="106">
        <v>0</v>
      </c>
      <c r="C127" s="106">
        <v>0</v>
      </c>
      <c r="D127" s="108">
        <v>0</v>
      </c>
      <c r="E127" s="108">
        <v>0</v>
      </c>
      <c r="F127" s="108">
        <v>0</v>
      </c>
      <c r="G127" s="108">
        <v>0</v>
      </c>
      <c r="H127" s="106">
        <v>0</v>
      </c>
      <c r="I127" s="108">
        <v>0</v>
      </c>
      <c r="J127" s="106">
        <v>0</v>
      </c>
      <c r="K127" s="108">
        <v>0</v>
      </c>
      <c r="L127" s="108">
        <v>0</v>
      </c>
      <c r="M127" s="108">
        <v>0</v>
      </c>
    </row>
    <row r="128" spans="1:13" x14ac:dyDescent="0.3">
      <c r="A128" s="111">
        <v>2106</v>
      </c>
      <c r="B128" s="106">
        <v>0</v>
      </c>
      <c r="C128" s="106">
        <v>0</v>
      </c>
      <c r="D128" s="108">
        <v>0</v>
      </c>
      <c r="E128" s="108">
        <v>0</v>
      </c>
      <c r="F128" s="108">
        <v>0</v>
      </c>
      <c r="G128" s="108">
        <v>0</v>
      </c>
      <c r="H128" s="106">
        <v>0</v>
      </c>
      <c r="I128" s="108">
        <v>0</v>
      </c>
      <c r="J128" s="106">
        <v>0</v>
      </c>
      <c r="K128" s="108">
        <v>0</v>
      </c>
      <c r="L128" s="108">
        <v>0</v>
      </c>
      <c r="M128" s="108">
        <v>0</v>
      </c>
    </row>
    <row r="129" spans="1:13" x14ac:dyDescent="0.3">
      <c r="A129" s="111">
        <v>2107</v>
      </c>
      <c r="B129" s="106">
        <v>0</v>
      </c>
      <c r="C129" s="106">
        <v>0</v>
      </c>
      <c r="D129" s="108">
        <v>0</v>
      </c>
      <c r="E129" s="108">
        <v>0</v>
      </c>
      <c r="F129" s="108">
        <v>0</v>
      </c>
      <c r="G129" s="108">
        <v>0</v>
      </c>
      <c r="H129" s="106">
        <v>0</v>
      </c>
      <c r="I129" s="108">
        <v>0</v>
      </c>
      <c r="J129" s="106">
        <v>0</v>
      </c>
      <c r="K129" s="108">
        <v>0</v>
      </c>
      <c r="L129" s="108">
        <v>0</v>
      </c>
      <c r="M129" s="108">
        <v>0</v>
      </c>
    </row>
    <row r="130" spans="1:13" x14ac:dyDescent="0.3">
      <c r="A130" s="111">
        <v>2108</v>
      </c>
      <c r="B130" s="106">
        <v>0</v>
      </c>
      <c r="C130" s="106">
        <v>0</v>
      </c>
      <c r="D130" s="108">
        <v>0</v>
      </c>
      <c r="E130" s="108">
        <v>0</v>
      </c>
      <c r="F130" s="108">
        <v>0</v>
      </c>
      <c r="G130" s="108">
        <v>0</v>
      </c>
      <c r="H130" s="106">
        <v>0</v>
      </c>
      <c r="I130" s="108">
        <v>0</v>
      </c>
      <c r="J130" s="106">
        <v>0</v>
      </c>
      <c r="K130" s="108">
        <v>0</v>
      </c>
      <c r="L130" s="108">
        <v>0</v>
      </c>
      <c r="M130" s="108">
        <v>0</v>
      </c>
    </row>
    <row r="131" spans="1:13" x14ac:dyDescent="0.3">
      <c r="A131" s="111">
        <v>2109</v>
      </c>
      <c r="B131" s="106">
        <v>0</v>
      </c>
      <c r="C131" s="106">
        <v>0</v>
      </c>
      <c r="D131" s="108">
        <v>0</v>
      </c>
      <c r="E131" s="108">
        <v>0</v>
      </c>
      <c r="F131" s="108">
        <v>0</v>
      </c>
      <c r="G131" s="108">
        <v>0</v>
      </c>
      <c r="H131" s="106">
        <v>0</v>
      </c>
      <c r="I131" s="108">
        <v>0</v>
      </c>
      <c r="J131" s="106">
        <v>0</v>
      </c>
      <c r="K131" s="108">
        <v>0</v>
      </c>
      <c r="L131" s="108">
        <v>0</v>
      </c>
      <c r="M131" s="108">
        <v>0</v>
      </c>
    </row>
    <row r="132" spans="1:13" x14ac:dyDescent="0.3">
      <c r="A132" s="111">
        <v>2110</v>
      </c>
      <c r="B132" s="106">
        <v>0</v>
      </c>
      <c r="C132" s="106">
        <v>0</v>
      </c>
      <c r="D132" s="108">
        <v>0</v>
      </c>
      <c r="E132" s="108">
        <v>0</v>
      </c>
      <c r="F132" s="108">
        <v>0</v>
      </c>
      <c r="G132" s="108">
        <v>0</v>
      </c>
      <c r="H132" s="106">
        <v>0</v>
      </c>
      <c r="I132" s="108">
        <v>0</v>
      </c>
      <c r="J132" s="106">
        <v>0</v>
      </c>
      <c r="K132" s="108">
        <v>0</v>
      </c>
      <c r="L132" s="108">
        <v>0</v>
      </c>
      <c r="M132" s="108">
        <v>0</v>
      </c>
    </row>
    <row r="133" spans="1:13" x14ac:dyDescent="0.3">
      <c r="A133" s="111">
        <v>2111</v>
      </c>
      <c r="B133" s="106">
        <v>0</v>
      </c>
      <c r="C133" s="106">
        <v>0</v>
      </c>
      <c r="D133" s="108">
        <v>0</v>
      </c>
      <c r="E133" s="108">
        <v>0</v>
      </c>
      <c r="F133" s="108">
        <v>0</v>
      </c>
      <c r="G133" s="108">
        <v>0</v>
      </c>
      <c r="H133" s="106">
        <v>0</v>
      </c>
      <c r="I133" s="108">
        <v>0</v>
      </c>
      <c r="J133" s="106">
        <v>0</v>
      </c>
      <c r="K133" s="108">
        <v>0</v>
      </c>
      <c r="L133" s="108">
        <v>0</v>
      </c>
      <c r="M133" s="108">
        <v>0</v>
      </c>
    </row>
    <row r="134" spans="1:13" x14ac:dyDescent="0.3">
      <c r="A134" s="111">
        <v>2112</v>
      </c>
      <c r="B134" s="106">
        <v>0</v>
      </c>
      <c r="C134" s="106">
        <v>0</v>
      </c>
      <c r="D134" s="108">
        <v>0</v>
      </c>
      <c r="E134" s="108">
        <v>0</v>
      </c>
      <c r="F134" s="108">
        <v>0</v>
      </c>
      <c r="G134" s="108">
        <v>0</v>
      </c>
      <c r="H134" s="106">
        <v>0</v>
      </c>
      <c r="I134" s="108">
        <v>0</v>
      </c>
      <c r="J134" s="106">
        <v>0</v>
      </c>
      <c r="K134" s="108">
        <v>0</v>
      </c>
      <c r="L134" s="108">
        <v>0</v>
      </c>
      <c r="M134" s="108">
        <v>0</v>
      </c>
    </row>
    <row r="135" spans="1:13" x14ac:dyDescent="0.3">
      <c r="A135" s="111">
        <v>2113</v>
      </c>
      <c r="B135" s="106">
        <v>0</v>
      </c>
      <c r="C135" s="106">
        <v>0</v>
      </c>
      <c r="D135" s="108">
        <v>0</v>
      </c>
      <c r="E135" s="108">
        <v>0</v>
      </c>
      <c r="F135" s="108">
        <v>0</v>
      </c>
      <c r="G135" s="108">
        <v>0</v>
      </c>
      <c r="H135" s="106">
        <v>0</v>
      </c>
      <c r="I135" s="108">
        <v>0</v>
      </c>
      <c r="J135" s="106">
        <v>0</v>
      </c>
      <c r="K135" s="108">
        <v>0</v>
      </c>
      <c r="L135" s="108">
        <v>0</v>
      </c>
      <c r="M135" s="108">
        <v>0</v>
      </c>
    </row>
    <row r="136" spans="1:13" x14ac:dyDescent="0.3">
      <c r="A136" s="111">
        <v>2114</v>
      </c>
      <c r="B136" s="106">
        <v>0</v>
      </c>
      <c r="C136" s="106">
        <v>0</v>
      </c>
      <c r="D136" s="108">
        <v>0</v>
      </c>
      <c r="E136" s="108">
        <v>0</v>
      </c>
      <c r="F136" s="108">
        <v>0</v>
      </c>
      <c r="G136" s="108">
        <v>0</v>
      </c>
      <c r="H136" s="106">
        <v>0</v>
      </c>
      <c r="I136" s="108">
        <v>0</v>
      </c>
      <c r="J136" s="106">
        <v>0</v>
      </c>
      <c r="K136" s="108">
        <v>0</v>
      </c>
      <c r="L136" s="108">
        <v>0</v>
      </c>
      <c r="M136" s="108">
        <v>0</v>
      </c>
    </row>
    <row r="137" spans="1:13" x14ac:dyDescent="0.3">
      <c r="A137" s="111">
        <v>2115</v>
      </c>
      <c r="B137" s="106">
        <v>0</v>
      </c>
      <c r="C137" s="106">
        <v>0</v>
      </c>
      <c r="D137" s="108">
        <v>0</v>
      </c>
      <c r="E137" s="108">
        <v>0</v>
      </c>
      <c r="F137" s="108">
        <v>0</v>
      </c>
      <c r="G137" s="108">
        <v>0</v>
      </c>
      <c r="H137" s="106">
        <v>0</v>
      </c>
      <c r="I137" s="108">
        <v>0</v>
      </c>
      <c r="J137" s="106">
        <v>0</v>
      </c>
      <c r="K137" s="108">
        <v>0</v>
      </c>
      <c r="L137" s="108">
        <v>0</v>
      </c>
      <c r="M137" s="108">
        <v>0</v>
      </c>
    </row>
    <row r="138" spans="1:13" x14ac:dyDescent="0.3">
      <c r="A138" s="111">
        <v>2116</v>
      </c>
      <c r="B138" s="106">
        <v>0</v>
      </c>
      <c r="C138" s="106">
        <v>0</v>
      </c>
      <c r="D138" s="108">
        <v>0</v>
      </c>
      <c r="E138" s="108">
        <v>0</v>
      </c>
      <c r="F138" s="108">
        <v>0</v>
      </c>
      <c r="G138" s="108">
        <v>0</v>
      </c>
      <c r="H138" s="106">
        <v>0</v>
      </c>
      <c r="I138" s="108">
        <v>0</v>
      </c>
      <c r="J138" s="106">
        <v>0</v>
      </c>
      <c r="K138" s="108">
        <v>0</v>
      </c>
      <c r="L138" s="108">
        <v>0</v>
      </c>
      <c r="M138" s="108">
        <v>0</v>
      </c>
    </row>
    <row r="139" spans="1:13" x14ac:dyDescent="0.3">
      <c r="A139" s="111">
        <v>2117</v>
      </c>
      <c r="B139" s="106">
        <v>0</v>
      </c>
      <c r="C139" s="106">
        <v>0</v>
      </c>
      <c r="D139" s="108">
        <v>0</v>
      </c>
      <c r="E139" s="108">
        <v>0</v>
      </c>
      <c r="F139" s="108">
        <v>0</v>
      </c>
      <c r="G139" s="108">
        <v>0</v>
      </c>
      <c r="H139" s="106">
        <v>0</v>
      </c>
      <c r="I139" s="108">
        <v>0</v>
      </c>
      <c r="J139" s="106">
        <v>0</v>
      </c>
      <c r="K139" s="108">
        <v>0</v>
      </c>
      <c r="L139" s="108">
        <v>0</v>
      </c>
      <c r="M139" s="108">
        <v>0</v>
      </c>
    </row>
    <row r="140" spans="1:13" x14ac:dyDescent="0.3">
      <c r="A140" s="111">
        <v>2118</v>
      </c>
      <c r="B140" s="106">
        <v>0</v>
      </c>
      <c r="C140" s="106">
        <v>0</v>
      </c>
      <c r="D140" s="108">
        <v>0</v>
      </c>
      <c r="E140" s="108">
        <v>0</v>
      </c>
      <c r="F140" s="108">
        <v>0</v>
      </c>
      <c r="G140" s="108">
        <v>0</v>
      </c>
      <c r="H140" s="106">
        <v>0</v>
      </c>
      <c r="I140" s="108">
        <v>0</v>
      </c>
      <c r="J140" s="106">
        <v>0</v>
      </c>
      <c r="K140" s="108">
        <v>0</v>
      </c>
      <c r="L140" s="108">
        <v>0</v>
      </c>
      <c r="M140" s="108">
        <v>0</v>
      </c>
    </row>
    <row r="141" spans="1:13" x14ac:dyDescent="0.3">
      <c r="A141" s="111">
        <v>2119</v>
      </c>
      <c r="B141" s="106">
        <v>0</v>
      </c>
      <c r="C141" s="106">
        <v>0</v>
      </c>
      <c r="D141" s="108">
        <v>0</v>
      </c>
      <c r="E141" s="108">
        <v>0</v>
      </c>
      <c r="F141" s="108">
        <v>0</v>
      </c>
      <c r="G141" s="108">
        <v>0</v>
      </c>
      <c r="H141" s="106">
        <v>0</v>
      </c>
      <c r="I141" s="108">
        <v>0</v>
      </c>
      <c r="J141" s="106">
        <v>0</v>
      </c>
      <c r="K141" s="108">
        <v>0</v>
      </c>
      <c r="L141" s="108">
        <v>0</v>
      </c>
      <c r="M141" s="108">
        <v>0</v>
      </c>
    </row>
    <row r="142" spans="1:13" x14ac:dyDescent="0.3">
      <c r="A142" s="111">
        <v>2120</v>
      </c>
      <c r="B142" s="106">
        <v>0</v>
      </c>
      <c r="C142" s="106">
        <v>0</v>
      </c>
      <c r="D142" s="108">
        <v>0</v>
      </c>
      <c r="E142" s="108">
        <v>0</v>
      </c>
      <c r="F142" s="108">
        <v>0</v>
      </c>
      <c r="G142" s="108">
        <v>0</v>
      </c>
      <c r="H142" s="106">
        <v>0</v>
      </c>
      <c r="I142" s="108">
        <v>0</v>
      </c>
      <c r="J142" s="106">
        <v>0</v>
      </c>
      <c r="K142" s="108">
        <v>0</v>
      </c>
      <c r="L142" s="108">
        <v>0</v>
      </c>
      <c r="M142" s="108">
        <v>0</v>
      </c>
    </row>
    <row r="143" spans="1:13" x14ac:dyDescent="0.3">
      <c r="A143" s="111">
        <v>2121</v>
      </c>
      <c r="B143" s="106">
        <v>0</v>
      </c>
      <c r="C143" s="106">
        <v>0</v>
      </c>
      <c r="D143" s="108">
        <v>0</v>
      </c>
      <c r="E143" s="108">
        <v>0</v>
      </c>
      <c r="F143" s="108">
        <v>0</v>
      </c>
      <c r="G143" s="108">
        <v>0</v>
      </c>
      <c r="H143" s="106">
        <v>0</v>
      </c>
      <c r="I143" s="108">
        <v>0</v>
      </c>
      <c r="J143" s="106">
        <v>0</v>
      </c>
      <c r="K143" s="108">
        <v>0</v>
      </c>
      <c r="L143" s="108">
        <v>0</v>
      </c>
      <c r="M143" s="108">
        <v>0</v>
      </c>
    </row>
    <row r="144" spans="1:13" x14ac:dyDescent="0.3">
      <c r="A144" s="111">
        <v>2122</v>
      </c>
      <c r="B144" s="106">
        <v>0</v>
      </c>
      <c r="C144" s="106">
        <v>0</v>
      </c>
      <c r="D144" s="108">
        <v>0</v>
      </c>
      <c r="E144" s="108">
        <v>0</v>
      </c>
      <c r="F144" s="108">
        <v>0</v>
      </c>
      <c r="G144" s="108">
        <v>0</v>
      </c>
      <c r="H144" s="106">
        <v>0</v>
      </c>
      <c r="I144" s="108">
        <v>0</v>
      </c>
      <c r="J144" s="106">
        <v>0</v>
      </c>
      <c r="K144" s="108">
        <v>0</v>
      </c>
      <c r="L144" s="108">
        <v>0</v>
      </c>
      <c r="M144" s="108">
        <v>0</v>
      </c>
    </row>
    <row r="145" spans="1:13" x14ac:dyDescent="0.3">
      <c r="A145" s="111">
        <v>2123</v>
      </c>
      <c r="B145" s="106">
        <v>0</v>
      </c>
      <c r="C145" s="106">
        <v>0</v>
      </c>
      <c r="D145" s="108">
        <v>0</v>
      </c>
      <c r="E145" s="108">
        <v>0</v>
      </c>
      <c r="F145" s="108">
        <v>0</v>
      </c>
      <c r="G145" s="108">
        <v>0</v>
      </c>
      <c r="H145" s="106">
        <v>0</v>
      </c>
      <c r="I145" s="108">
        <v>0</v>
      </c>
      <c r="J145" s="106">
        <v>0</v>
      </c>
      <c r="K145" s="108">
        <v>0</v>
      </c>
      <c r="L145" s="108">
        <v>0</v>
      </c>
      <c r="M145" s="108">
        <v>0</v>
      </c>
    </row>
    <row r="146" spans="1:13" x14ac:dyDescent="0.3">
      <c r="A146" s="111">
        <v>2124</v>
      </c>
      <c r="B146" s="106">
        <v>0</v>
      </c>
      <c r="C146" s="106">
        <v>0</v>
      </c>
      <c r="D146" s="108">
        <v>0</v>
      </c>
      <c r="E146" s="108">
        <v>0</v>
      </c>
      <c r="F146" s="108">
        <v>0</v>
      </c>
      <c r="G146" s="108">
        <v>0</v>
      </c>
      <c r="H146" s="106">
        <v>0</v>
      </c>
      <c r="I146" s="108">
        <v>0</v>
      </c>
      <c r="J146" s="106">
        <v>0</v>
      </c>
      <c r="K146" s="108">
        <v>0</v>
      </c>
      <c r="L146" s="108">
        <v>0</v>
      </c>
      <c r="M146" s="108">
        <v>0</v>
      </c>
    </row>
    <row r="147" spans="1:13" x14ac:dyDescent="0.3">
      <c r="A147" s="111">
        <v>2125</v>
      </c>
      <c r="B147" s="106">
        <v>0</v>
      </c>
      <c r="C147" s="106">
        <v>0</v>
      </c>
      <c r="D147" s="108">
        <v>0</v>
      </c>
      <c r="E147" s="108">
        <v>0</v>
      </c>
      <c r="F147" s="108">
        <v>0</v>
      </c>
      <c r="G147" s="108">
        <v>0</v>
      </c>
      <c r="H147" s="106">
        <v>0</v>
      </c>
      <c r="I147" s="108">
        <v>0</v>
      </c>
      <c r="J147" s="106">
        <v>0</v>
      </c>
      <c r="K147" s="108">
        <v>0</v>
      </c>
      <c r="L147" s="108">
        <v>0</v>
      </c>
      <c r="M147" s="108">
        <v>0</v>
      </c>
    </row>
    <row r="148" spans="1:13" x14ac:dyDescent="0.3">
      <c r="A148" s="111">
        <v>2126</v>
      </c>
      <c r="B148" s="106">
        <v>0</v>
      </c>
      <c r="C148" s="106">
        <v>0</v>
      </c>
      <c r="D148" s="108">
        <v>0</v>
      </c>
      <c r="E148" s="108">
        <v>0</v>
      </c>
      <c r="F148" s="108">
        <v>0</v>
      </c>
      <c r="G148" s="108">
        <v>0</v>
      </c>
      <c r="H148" s="106">
        <v>0</v>
      </c>
      <c r="I148" s="108">
        <v>0</v>
      </c>
      <c r="J148" s="106">
        <v>0</v>
      </c>
      <c r="K148" s="108">
        <v>0</v>
      </c>
      <c r="L148" s="108">
        <v>0</v>
      </c>
      <c r="M148" s="108">
        <v>0</v>
      </c>
    </row>
    <row r="149" spans="1:13" x14ac:dyDescent="0.3">
      <c r="A149" s="111">
        <v>2127</v>
      </c>
      <c r="B149" s="106">
        <v>0</v>
      </c>
      <c r="C149" s="106">
        <v>0</v>
      </c>
      <c r="D149" s="108">
        <v>0</v>
      </c>
      <c r="E149" s="108">
        <v>0</v>
      </c>
      <c r="F149" s="108">
        <v>0</v>
      </c>
      <c r="G149" s="108">
        <v>0</v>
      </c>
      <c r="H149" s="106">
        <v>0</v>
      </c>
      <c r="I149" s="108">
        <v>0</v>
      </c>
      <c r="J149" s="106">
        <v>0</v>
      </c>
      <c r="K149" s="108">
        <v>0</v>
      </c>
      <c r="L149" s="108">
        <v>0</v>
      </c>
      <c r="M149" s="108">
        <v>0</v>
      </c>
    </row>
    <row r="150" spans="1:13" x14ac:dyDescent="0.3">
      <c r="A150" s="111">
        <v>2128</v>
      </c>
      <c r="B150" s="106">
        <v>0</v>
      </c>
      <c r="C150" s="106">
        <v>0</v>
      </c>
      <c r="D150" s="108">
        <v>0</v>
      </c>
      <c r="E150" s="108">
        <v>0</v>
      </c>
      <c r="F150" s="108">
        <v>0</v>
      </c>
      <c r="G150" s="108">
        <v>0</v>
      </c>
      <c r="H150" s="106">
        <v>0</v>
      </c>
      <c r="I150" s="108">
        <v>0</v>
      </c>
      <c r="J150" s="106">
        <v>0</v>
      </c>
      <c r="K150" s="108">
        <v>0</v>
      </c>
      <c r="L150" s="108">
        <v>0</v>
      </c>
      <c r="M150" s="108">
        <v>0</v>
      </c>
    </row>
    <row r="151" spans="1:13" x14ac:dyDescent="0.3">
      <c r="A151" s="111">
        <v>2129</v>
      </c>
      <c r="B151" s="106">
        <v>0</v>
      </c>
      <c r="C151" s="106">
        <v>0</v>
      </c>
      <c r="D151" s="108">
        <v>0</v>
      </c>
      <c r="E151" s="108">
        <v>0</v>
      </c>
      <c r="F151" s="108">
        <v>0</v>
      </c>
      <c r="G151" s="108">
        <v>0</v>
      </c>
      <c r="H151" s="106">
        <v>0</v>
      </c>
      <c r="I151" s="108">
        <v>0</v>
      </c>
      <c r="J151" s="106">
        <v>0</v>
      </c>
      <c r="K151" s="108">
        <v>0</v>
      </c>
      <c r="L151" s="108">
        <v>0</v>
      </c>
      <c r="M151" s="108">
        <v>0</v>
      </c>
    </row>
    <row r="152" spans="1:13" x14ac:dyDescent="0.3">
      <c r="A152" s="111">
        <v>2130</v>
      </c>
      <c r="B152" s="106">
        <v>0</v>
      </c>
      <c r="C152" s="106">
        <v>0</v>
      </c>
      <c r="D152" s="108">
        <v>0</v>
      </c>
      <c r="E152" s="108">
        <v>0</v>
      </c>
      <c r="F152" s="108">
        <v>0</v>
      </c>
      <c r="G152" s="108">
        <v>0</v>
      </c>
      <c r="H152" s="106">
        <v>0</v>
      </c>
      <c r="I152" s="108">
        <v>0</v>
      </c>
      <c r="J152" s="106">
        <v>0</v>
      </c>
      <c r="K152" s="108">
        <v>0</v>
      </c>
      <c r="L152" s="108">
        <v>0</v>
      </c>
      <c r="M152" s="108">
        <v>0</v>
      </c>
    </row>
    <row r="153" spans="1:13" x14ac:dyDescent="0.3">
      <c r="A153" s="111">
        <v>2131</v>
      </c>
      <c r="B153" s="106">
        <v>0</v>
      </c>
      <c r="C153" s="106">
        <v>0</v>
      </c>
      <c r="D153" s="108">
        <v>0</v>
      </c>
      <c r="E153" s="108">
        <v>0</v>
      </c>
      <c r="F153" s="108">
        <v>0</v>
      </c>
      <c r="G153" s="108">
        <v>0</v>
      </c>
      <c r="H153" s="106">
        <v>0</v>
      </c>
      <c r="I153" s="108">
        <v>0</v>
      </c>
      <c r="J153" s="106">
        <v>0</v>
      </c>
      <c r="K153" s="108">
        <v>0</v>
      </c>
      <c r="L153" s="108">
        <v>0</v>
      </c>
      <c r="M153" s="108">
        <v>0</v>
      </c>
    </row>
    <row r="154" spans="1:13" x14ac:dyDescent="0.3">
      <c r="A154" s="111">
        <v>2132</v>
      </c>
      <c r="B154" s="106">
        <v>0</v>
      </c>
      <c r="C154" s="106">
        <v>0</v>
      </c>
      <c r="D154" s="108">
        <v>0</v>
      </c>
      <c r="E154" s="108">
        <v>0</v>
      </c>
      <c r="F154" s="108">
        <v>0</v>
      </c>
      <c r="G154" s="108">
        <v>0</v>
      </c>
      <c r="H154" s="106">
        <v>0</v>
      </c>
      <c r="I154" s="108">
        <v>0</v>
      </c>
      <c r="J154" s="106">
        <v>0</v>
      </c>
      <c r="K154" s="108">
        <v>0</v>
      </c>
      <c r="L154" s="108">
        <v>0</v>
      </c>
      <c r="M154" s="108">
        <v>0</v>
      </c>
    </row>
    <row r="155" spans="1:13" x14ac:dyDescent="0.3">
      <c r="A155" s="111">
        <v>2133</v>
      </c>
      <c r="B155" s="106">
        <v>0</v>
      </c>
      <c r="C155" s="106">
        <v>0</v>
      </c>
      <c r="D155" s="108">
        <v>0</v>
      </c>
      <c r="E155" s="108">
        <v>0</v>
      </c>
      <c r="F155" s="108">
        <v>0</v>
      </c>
      <c r="G155" s="108">
        <v>0</v>
      </c>
      <c r="H155" s="106">
        <v>0</v>
      </c>
      <c r="I155" s="108">
        <v>0</v>
      </c>
      <c r="J155" s="106">
        <v>0</v>
      </c>
      <c r="K155" s="108">
        <v>0</v>
      </c>
      <c r="L155" s="108">
        <v>0</v>
      </c>
      <c r="M155" s="108">
        <v>0</v>
      </c>
    </row>
    <row r="156" spans="1:13" x14ac:dyDescent="0.3">
      <c r="A156" s="111">
        <v>2134</v>
      </c>
      <c r="B156" s="106">
        <v>0</v>
      </c>
      <c r="C156" s="106">
        <v>0</v>
      </c>
      <c r="D156" s="108">
        <v>0</v>
      </c>
      <c r="E156" s="108">
        <v>0</v>
      </c>
      <c r="F156" s="108">
        <v>0</v>
      </c>
      <c r="G156" s="108">
        <v>0</v>
      </c>
      <c r="H156" s="106">
        <v>0</v>
      </c>
      <c r="I156" s="108">
        <v>0</v>
      </c>
      <c r="J156" s="106">
        <v>0</v>
      </c>
      <c r="K156" s="108">
        <v>0</v>
      </c>
      <c r="L156" s="108">
        <v>0</v>
      </c>
      <c r="M156" s="108">
        <v>0</v>
      </c>
    </row>
    <row r="157" spans="1:13" x14ac:dyDescent="0.3">
      <c r="A157" s="111">
        <v>2135</v>
      </c>
      <c r="B157" s="106">
        <v>0</v>
      </c>
      <c r="C157" s="106">
        <v>0</v>
      </c>
      <c r="D157" s="108">
        <v>0</v>
      </c>
      <c r="E157" s="108">
        <v>0</v>
      </c>
      <c r="F157" s="108">
        <v>0</v>
      </c>
      <c r="G157" s="108">
        <v>0</v>
      </c>
      <c r="H157" s="106">
        <v>0</v>
      </c>
      <c r="I157" s="108">
        <v>0</v>
      </c>
      <c r="J157" s="106">
        <v>0</v>
      </c>
      <c r="K157" s="108">
        <v>0</v>
      </c>
      <c r="L157" s="108">
        <v>0</v>
      </c>
      <c r="M157" s="108">
        <v>0</v>
      </c>
    </row>
    <row r="158" spans="1:13" x14ac:dyDescent="0.3">
      <c r="A158" s="111">
        <v>2136</v>
      </c>
      <c r="B158" s="106">
        <v>0</v>
      </c>
      <c r="C158" s="106">
        <v>0</v>
      </c>
      <c r="D158" s="108">
        <v>0</v>
      </c>
      <c r="E158" s="108">
        <v>0</v>
      </c>
      <c r="F158" s="108">
        <v>0</v>
      </c>
      <c r="G158" s="108">
        <v>0</v>
      </c>
      <c r="H158" s="106">
        <v>0</v>
      </c>
      <c r="I158" s="108">
        <v>0</v>
      </c>
      <c r="J158" s="106">
        <v>0</v>
      </c>
      <c r="K158" s="108">
        <v>0</v>
      </c>
      <c r="L158" s="108">
        <v>0</v>
      </c>
      <c r="M158" s="108">
        <v>0</v>
      </c>
    </row>
    <row r="159" spans="1:13" x14ac:dyDescent="0.3">
      <c r="A159" s="111">
        <v>2137</v>
      </c>
      <c r="B159" s="106">
        <v>0</v>
      </c>
      <c r="C159" s="106">
        <v>0</v>
      </c>
      <c r="D159" s="108">
        <v>0</v>
      </c>
      <c r="E159" s="108">
        <v>0</v>
      </c>
      <c r="F159" s="108">
        <v>0</v>
      </c>
      <c r="G159" s="108">
        <v>0</v>
      </c>
      <c r="H159" s="106">
        <v>0</v>
      </c>
      <c r="I159" s="108">
        <v>0</v>
      </c>
      <c r="J159" s="106">
        <v>0</v>
      </c>
      <c r="K159" s="108">
        <v>0</v>
      </c>
      <c r="L159" s="108">
        <v>0</v>
      </c>
      <c r="M159" s="108">
        <v>0</v>
      </c>
    </row>
    <row r="160" spans="1:13" x14ac:dyDescent="0.3">
      <c r="A160" s="111">
        <v>2138</v>
      </c>
      <c r="B160" s="106">
        <v>0</v>
      </c>
      <c r="C160" s="106">
        <v>0</v>
      </c>
      <c r="D160" s="108">
        <v>0</v>
      </c>
      <c r="E160" s="108">
        <v>0</v>
      </c>
      <c r="F160" s="108">
        <v>0</v>
      </c>
      <c r="G160" s="108">
        <v>0</v>
      </c>
      <c r="H160" s="106">
        <v>0</v>
      </c>
      <c r="I160" s="108">
        <v>0</v>
      </c>
      <c r="J160" s="106">
        <v>0</v>
      </c>
      <c r="K160" s="108">
        <v>0</v>
      </c>
      <c r="L160" s="108">
        <v>0</v>
      </c>
      <c r="M160" s="108">
        <v>0</v>
      </c>
    </row>
    <row r="161" spans="1:13" x14ac:dyDescent="0.3">
      <c r="A161" s="111">
        <v>2139</v>
      </c>
      <c r="B161" s="106">
        <v>0</v>
      </c>
      <c r="C161" s="106">
        <v>0</v>
      </c>
      <c r="D161" s="108">
        <v>0</v>
      </c>
      <c r="E161" s="108">
        <v>0</v>
      </c>
      <c r="F161" s="108">
        <v>0</v>
      </c>
      <c r="G161" s="108">
        <v>0</v>
      </c>
      <c r="H161" s="106">
        <v>0</v>
      </c>
      <c r="I161" s="108">
        <v>0</v>
      </c>
      <c r="J161" s="106">
        <v>0</v>
      </c>
      <c r="K161" s="108">
        <v>0</v>
      </c>
      <c r="L161" s="108">
        <v>0</v>
      </c>
      <c r="M161" s="108">
        <v>0</v>
      </c>
    </row>
    <row r="162" spans="1:13" x14ac:dyDescent="0.3">
      <c r="A162" s="111">
        <v>2140</v>
      </c>
      <c r="B162" s="106">
        <v>0</v>
      </c>
      <c r="C162" s="106">
        <v>0</v>
      </c>
      <c r="D162" s="108">
        <v>0</v>
      </c>
      <c r="E162" s="108">
        <v>0</v>
      </c>
      <c r="F162" s="108">
        <v>0</v>
      </c>
      <c r="G162" s="108">
        <v>0</v>
      </c>
      <c r="H162" s="106">
        <v>0</v>
      </c>
      <c r="I162" s="108">
        <v>0</v>
      </c>
      <c r="J162" s="106">
        <v>0</v>
      </c>
      <c r="K162" s="108">
        <v>0</v>
      </c>
      <c r="L162" s="108">
        <v>0</v>
      </c>
      <c r="M162" s="108">
        <v>0</v>
      </c>
    </row>
    <row r="163" spans="1:13" x14ac:dyDescent="0.3">
      <c r="A163" s="111">
        <v>2141</v>
      </c>
      <c r="B163" s="106">
        <v>0</v>
      </c>
      <c r="C163" s="106">
        <v>0</v>
      </c>
      <c r="D163" s="108">
        <v>0</v>
      </c>
      <c r="E163" s="108">
        <v>0</v>
      </c>
      <c r="F163" s="108">
        <v>0</v>
      </c>
      <c r="G163" s="108">
        <v>0</v>
      </c>
      <c r="H163" s="106">
        <v>0</v>
      </c>
      <c r="I163" s="108">
        <v>0</v>
      </c>
      <c r="J163" s="106">
        <v>0</v>
      </c>
      <c r="K163" s="108">
        <v>0</v>
      </c>
      <c r="L163" s="108">
        <v>0</v>
      </c>
      <c r="M163" s="108">
        <v>0</v>
      </c>
    </row>
    <row r="164" spans="1:13" x14ac:dyDescent="0.3">
      <c r="A164" s="111">
        <v>2142</v>
      </c>
      <c r="B164" s="106">
        <v>0</v>
      </c>
      <c r="C164" s="106">
        <v>0</v>
      </c>
      <c r="D164" s="108">
        <v>0</v>
      </c>
      <c r="E164" s="108">
        <v>0</v>
      </c>
      <c r="F164" s="108">
        <v>0</v>
      </c>
      <c r="G164" s="108">
        <v>0</v>
      </c>
      <c r="H164" s="106">
        <v>0</v>
      </c>
      <c r="I164" s="108">
        <v>0</v>
      </c>
      <c r="J164" s="106">
        <v>0</v>
      </c>
      <c r="K164" s="108">
        <v>0</v>
      </c>
      <c r="L164" s="108">
        <v>0</v>
      </c>
      <c r="M164" s="108">
        <v>0</v>
      </c>
    </row>
    <row r="165" spans="1:13" x14ac:dyDescent="0.3">
      <c r="A165" s="111">
        <v>2143</v>
      </c>
      <c r="B165" s="106">
        <v>0</v>
      </c>
      <c r="C165" s="106">
        <v>0</v>
      </c>
      <c r="D165" s="108">
        <v>0</v>
      </c>
      <c r="E165" s="108">
        <v>0</v>
      </c>
      <c r="F165" s="108">
        <v>0</v>
      </c>
      <c r="G165" s="108">
        <v>0</v>
      </c>
      <c r="H165" s="106">
        <v>0</v>
      </c>
      <c r="I165" s="108">
        <v>0</v>
      </c>
      <c r="J165" s="106">
        <v>0</v>
      </c>
      <c r="K165" s="108">
        <v>0</v>
      </c>
      <c r="L165" s="108">
        <v>0</v>
      </c>
      <c r="M165" s="108">
        <v>0</v>
      </c>
    </row>
    <row r="166" spans="1:13" x14ac:dyDescent="0.3">
      <c r="A166" s="111">
        <v>2144</v>
      </c>
      <c r="B166" s="106">
        <v>0</v>
      </c>
      <c r="C166" s="106">
        <v>0</v>
      </c>
      <c r="D166" s="108">
        <v>0</v>
      </c>
      <c r="E166" s="108">
        <v>0</v>
      </c>
      <c r="F166" s="108">
        <v>0</v>
      </c>
      <c r="G166" s="108">
        <v>0</v>
      </c>
      <c r="H166" s="106">
        <v>0</v>
      </c>
      <c r="I166" s="108">
        <v>0</v>
      </c>
      <c r="J166" s="106">
        <v>0</v>
      </c>
      <c r="K166" s="108">
        <v>0</v>
      </c>
      <c r="L166" s="108">
        <v>0</v>
      </c>
      <c r="M166" s="108">
        <v>0</v>
      </c>
    </row>
    <row r="167" spans="1:13" x14ac:dyDescent="0.3">
      <c r="A167" s="111">
        <v>2145</v>
      </c>
      <c r="B167" s="106">
        <v>0</v>
      </c>
      <c r="C167" s="106">
        <v>0</v>
      </c>
      <c r="D167" s="108">
        <v>0</v>
      </c>
      <c r="E167" s="108">
        <v>0</v>
      </c>
      <c r="F167" s="108">
        <v>0</v>
      </c>
      <c r="G167" s="108">
        <v>0</v>
      </c>
      <c r="H167" s="106">
        <v>0</v>
      </c>
      <c r="I167" s="108">
        <v>0</v>
      </c>
      <c r="J167" s="106">
        <v>0</v>
      </c>
      <c r="K167" s="108">
        <v>0</v>
      </c>
      <c r="L167" s="108">
        <v>0</v>
      </c>
      <c r="M167" s="108">
        <v>0</v>
      </c>
    </row>
    <row r="168" spans="1:13" x14ac:dyDescent="0.3">
      <c r="A168" s="111">
        <v>2146</v>
      </c>
      <c r="B168" s="106">
        <v>0</v>
      </c>
      <c r="C168" s="106">
        <v>0</v>
      </c>
      <c r="D168" s="108">
        <v>0</v>
      </c>
      <c r="E168" s="108">
        <v>0</v>
      </c>
      <c r="F168" s="108">
        <v>0</v>
      </c>
      <c r="G168" s="108">
        <v>0</v>
      </c>
      <c r="H168" s="106">
        <v>0</v>
      </c>
      <c r="I168" s="108">
        <v>0</v>
      </c>
      <c r="J168" s="106">
        <v>0</v>
      </c>
      <c r="K168" s="108">
        <v>0</v>
      </c>
      <c r="L168" s="108">
        <v>0</v>
      </c>
      <c r="M168" s="108">
        <v>0</v>
      </c>
    </row>
    <row r="169" spans="1:13" x14ac:dyDescent="0.3">
      <c r="A169" s="111">
        <v>2147</v>
      </c>
      <c r="B169" s="106">
        <v>0</v>
      </c>
      <c r="C169" s="106">
        <v>0</v>
      </c>
      <c r="D169" s="108">
        <v>0</v>
      </c>
      <c r="E169" s="108">
        <v>0</v>
      </c>
      <c r="F169" s="108">
        <v>0</v>
      </c>
      <c r="G169" s="108">
        <v>0</v>
      </c>
      <c r="H169" s="106">
        <v>0</v>
      </c>
      <c r="I169" s="108">
        <v>0</v>
      </c>
      <c r="J169" s="106">
        <v>0</v>
      </c>
      <c r="K169" s="108">
        <v>0</v>
      </c>
      <c r="L169" s="108">
        <v>0</v>
      </c>
      <c r="M169" s="108">
        <v>0</v>
      </c>
    </row>
    <row r="170" spans="1:13" x14ac:dyDescent="0.3">
      <c r="A170" s="111">
        <v>2148</v>
      </c>
      <c r="B170" s="106">
        <v>0</v>
      </c>
      <c r="C170" s="106">
        <v>0</v>
      </c>
      <c r="D170" s="108">
        <v>0</v>
      </c>
      <c r="E170" s="108">
        <v>0</v>
      </c>
      <c r="F170" s="108">
        <v>0</v>
      </c>
      <c r="G170" s="108">
        <v>0</v>
      </c>
      <c r="H170" s="106">
        <v>0</v>
      </c>
      <c r="I170" s="108">
        <v>0</v>
      </c>
      <c r="J170" s="106">
        <v>0</v>
      </c>
      <c r="K170" s="108">
        <v>0</v>
      </c>
      <c r="L170" s="108">
        <v>0</v>
      </c>
      <c r="M170" s="108">
        <v>0</v>
      </c>
    </row>
    <row r="171" spans="1:13" x14ac:dyDescent="0.3">
      <c r="A171" s="111">
        <v>2149</v>
      </c>
      <c r="B171" s="106">
        <v>0</v>
      </c>
      <c r="C171" s="106">
        <v>0</v>
      </c>
      <c r="D171" s="108">
        <v>0</v>
      </c>
      <c r="E171" s="108">
        <v>0</v>
      </c>
      <c r="F171" s="108">
        <v>0</v>
      </c>
      <c r="G171" s="108">
        <v>0</v>
      </c>
      <c r="H171" s="106">
        <v>0</v>
      </c>
      <c r="I171" s="108">
        <v>0</v>
      </c>
      <c r="J171" s="106">
        <v>0</v>
      </c>
      <c r="K171" s="108">
        <v>0</v>
      </c>
      <c r="L171" s="108">
        <v>0</v>
      </c>
      <c r="M171" s="108">
        <v>0</v>
      </c>
    </row>
    <row r="172" spans="1:13" x14ac:dyDescent="0.3">
      <c r="A172" s="111">
        <v>2150</v>
      </c>
      <c r="B172" s="106">
        <v>0</v>
      </c>
      <c r="C172" s="106">
        <v>0</v>
      </c>
      <c r="D172" s="108">
        <v>0</v>
      </c>
      <c r="E172" s="108">
        <v>0</v>
      </c>
      <c r="F172" s="108">
        <v>0</v>
      </c>
      <c r="G172" s="108">
        <v>0</v>
      </c>
      <c r="H172" s="106">
        <v>0</v>
      </c>
      <c r="I172" s="108">
        <v>0</v>
      </c>
      <c r="J172" s="106">
        <v>0</v>
      </c>
      <c r="K172" s="108">
        <v>0</v>
      </c>
      <c r="L172" s="108">
        <v>0</v>
      </c>
      <c r="M172" s="108">
        <v>0</v>
      </c>
    </row>
    <row r="173" spans="1:13" x14ac:dyDescent="0.3">
      <c r="A173" s="111">
        <v>2151</v>
      </c>
      <c r="B173" s="106">
        <v>0</v>
      </c>
      <c r="C173" s="106">
        <v>0</v>
      </c>
      <c r="D173" s="108">
        <v>0</v>
      </c>
      <c r="E173" s="108">
        <v>0</v>
      </c>
      <c r="F173" s="108">
        <v>0</v>
      </c>
      <c r="G173" s="108">
        <v>0</v>
      </c>
      <c r="H173" s="106">
        <v>0</v>
      </c>
      <c r="I173" s="108">
        <v>0</v>
      </c>
      <c r="J173" s="106">
        <v>0</v>
      </c>
      <c r="K173" s="108">
        <v>0</v>
      </c>
      <c r="L173" s="108">
        <v>0</v>
      </c>
      <c r="M173" s="108">
        <v>0</v>
      </c>
    </row>
    <row r="174" spans="1:13" x14ac:dyDescent="0.3">
      <c r="A174" s="111">
        <v>2152</v>
      </c>
      <c r="B174" s="106">
        <v>0</v>
      </c>
      <c r="C174" s="106">
        <v>0</v>
      </c>
      <c r="D174" s="108">
        <v>0</v>
      </c>
      <c r="E174" s="108">
        <v>0</v>
      </c>
      <c r="F174" s="108">
        <v>0</v>
      </c>
      <c r="G174" s="108">
        <v>0</v>
      </c>
      <c r="H174" s="106">
        <v>0</v>
      </c>
      <c r="I174" s="108">
        <v>0</v>
      </c>
      <c r="J174" s="106">
        <v>0</v>
      </c>
      <c r="K174" s="108">
        <v>0</v>
      </c>
      <c r="L174" s="108">
        <v>0</v>
      </c>
      <c r="M174" s="108">
        <v>0</v>
      </c>
    </row>
    <row r="175" spans="1:13" x14ac:dyDescent="0.3">
      <c r="A175" s="111">
        <v>2153</v>
      </c>
      <c r="B175" s="106">
        <v>0</v>
      </c>
      <c r="C175" s="106">
        <v>0</v>
      </c>
      <c r="D175" s="108">
        <v>0</v>
      </c>
      <c r="E175" s="108">
        <v>0</v>
      </c>
      <c r="F175" s="108">
        <v>0</v>
      </c>
      <c r="G175" s="108">
        <v>0</v>
      </c>
      <c r="H175" s="106">
        <v>0</v>
      </c>
      <c r="I175" s="108">
        <v>0</v>
      </c>
      <c r="J175" s="106">
        <v>0</v>
      </c>
      <c r="K175" s="108">
        <v>0</v>
      </c>
      <c r="L175" s="108">
        <v>0</v>
      </c>
      <c r="M175" s="108">
        <v>0</v>
      </c>
    </row>
    <row r="176" spans="1:13" x14ac:dyDescent="0.3">
      <c r="A176" s="111">
        <v>2154</v>
      </c>
      <c r="B176" s="106">
        <v>0</v>
      </c>
      <c r="C176" s="106">
        <v>0</v>
      </c>
      <c r="D176" s="108">
        <v>0</v>
      </c>
      <c r="E176" s="108">
        <v>0</v>
      </c>
      <c r="F176" s="108">
        <v>0</v>
      </c>
      <c r="G176" s="108">
        <v>0</v>
      </c>
      <c r="H176" s="106">
        <v>0</v>
      </c>
      <c r="I176" s="108">
        <v>0</v>
      </c>
      <c r="J176" s="106">
        <v>0</v>
      </c>
      <c r="K176" s="108">
        <v>0</v>
      </c>
      <c r="L176" s="108">
        <v>0</v>
      </c>
      <c r="M176" s="108">
        <v>0</v>
      </c>
    </row>
    <row r="177" spans="1:13" x14ac:dyDescent="0.3">
      <c r="A177" s="111">
        <v>2155</v>
      </c>
      <c r="B177" s="106">
        <v>0</v>
      </c>
      <c r="C177" s="106">
        <v>0</v>
      </c>
      <c r="D177" s="108">
        <v>0</v>
      </c>
      <c r="E177" s="108">
        <v>0</v>
      </c>
      <c r="F177" s="108">
        <v>0</v>
      </c>
      <c r="G177" s="108">
        <v>0</v>
      </c>
      <c r="H177" s="106">
        <v>0</v>
      </c>
      <c r="I177" s="108">
        <v>0</v>
      </c>
      <c r="J177" s="106">
        <v>0</v>
      </c>
      <c r="K177" s="108">
        <v>0</v>
      </c>
      <c r="L177" s="108">
        <v>0</v>
      </c>
      <c r="M177" s="108">
        <v>0</v>
      </c>
    </row>
    <row r="178" spans="1:13" x14ac:dyDescent="0.3">
      <c r="A178" s="111">
        <v>2156</v>
      </c>
      <c r="B178" s="106">
        <v>0</v>
      </c>
      <c r="C178" s="106">
        <v>0</v>
      </c>
      <c r="D178" s="108">
        <v>0</v>
      </c>
      <c r="E178" s="108">
        <v>0</v>
      </c>
      <c r="F178" s="108">
        <v>0</v>
      </c>
      <c r="G178" s="108">
        <v>0</v>
      </c>
      <c r="H178" s="106">
        <v>0</v>
      </c>
      <c r="I178" s="108">
        <v>0</v>
      </c>
      <c r="J178" s="106">
        <v>0</v>
      </c>
      <c r="K178" s="108">
        <v>0</v>
      </c>
      <c r="L178" s="108">
        <v>0</v>
      </c>
      <c r="M178" s="108">
        <v>0</v>
      </c>
    </row>
    <row r="179" spans="1:13" x14ac:dyDescent="0.3">
      <c r="A179" s="111">
        <v>2157</v>
      </c>
      <c r="B179" s="106">
        <v>0</v>
      </c>
      <c r="C179" s="106">
        <v>0</v>
      </c>
      <c r="D179" s="108">
        <v>0</v>
      </c>
      <c r="E179" s="108">
        <v>0</v>
      </c>
      <c r="F179" s="108">
        <v>0</v>
      </c>
      <c r="G179" s="108">
        <v>0</v>
      </c>
      <c r="H179" s="106">
        <v>0</v>
      </c>
      <c r="I179" s="108">
        <v>0</v>
      </c>
      <c r="J179" s="106">
        <v>0</v>
      </c>
      <c r="K179" s="108">
        <v>0</v>
      </c>
      <c r="L179" s="108">
        <v>0</v>
      </c>
      <c r="M179" s="108">
        <v>0</v>
      </c>
    </row>
    <row r="180" spans="1:13" x14ac:dyDescent="0.3">
      <c r="A180" s="111">
        <v>2158</v>
      </c>
      <c r="B180" s="106">
        <v>0</v>
      </c>
      <c r="C180" s="106">
        <v>0</v>
      </c>
      <c r="D180" s="108">
        <v>0</v>
      </c>
      <c r="E180" s="108">
        <v>0</v>
      </c>
      <c r="F180" s="108">
        <v>0</v>
      </c>
      <c r="G180" s="108">
        <v>0</v>
      </c>
      <c r="H180" s="106">
        <v>0</v>
      </c>
      <c r="I180" s="108">
        <v>0</v>
      </c>
      <c r="J180" s="106">
        <v>0</v>
      </c>
      <c r="K180" s="108">
        <v>0</v>
      </c>
      <c r="L180" s="108">
        <v>0</v>
      </c>
      <c r="M180" s="108">
        <v>0</v>
      </c>
    </row>
    <row r="181" spans="1:13" x14ac:dyDescent="0.3">
      <c r="A181" s="111">
        <v>2159</v>
      </c>
      <c r="B181" s="106">
        <v>0</v>
      </c>
      <c r="C181" s="106">
        <v>0</v>
      </c>
      <c r="D181" s="108">
        <v>0</v>
      </c>
      <c r="E181" s="108">
        <v>0</v>
      </c>
      <c r="F181" s="108">
        <v>0</v>
      </c>
      <c r="G181" s="108">
        <v>0</v>
      </c>
      <c r="H181" s="106">
        <v>0</v>
      </c>
      <c r="I181" s="108">
        <v>0</v>
      </c>
      <c r="J181" s="106">
        <v>0</v>
      </c>
      <c r="K181" s="108">
        <v>0</v>
      </c>
      <c r="L181" s="108">
        <v>0</v>
      </c>
      <c r="M181" s="108">
        <v>0</v>
      </c>
    </row>
    <row r="182" spans="1:13" x14ac:dyDescent="0.3">
      <c r="A182" s="111">
        <v>2160</v>
      </c>
      <c r="B182" s="106">
        <v>0</v>
      </c>
      <c r="C182" s="106">
        <v>0</v>
      </c>
      <c r="D182" s="108">
        <v>0</v>
      </c>
      <c r="E182" s="108">
        <v>0</v>
      </c>
      <c r="F182" s="108">
        <v>0</v>
      </c>
      <c r="G182" s="108">
        <v>0</v>
      </c>
      <c r="H182" s="106">
        <v>0</v>
      </c>
      <c r="I182" s="108">
        <v>0</v>
      </c>
      <c r="J182" s="106">
        <v>0</v>
      </c>
      <c r="K182" s="108">
        <v>0</v>
      </c>
      <c r="L182" s="108">
        <v>0</v>
      </c>
      <c r="M182" s="108">
        <v>0</v>
      </c>
    </row>
    <row r="183" spans="1:13" x14ac:dyDescent="0.3">
      <c r="A183" s="111">
        <v>2161</v>
      </c>
      <c r="B183" s="106">
        <v>0</v>
      </c>
      <c r="C183" s="106">
        <v>0</v>
      </c>
      <c r="D183" s="108">
        <v>0</v>
      </c>
      <c r="E183" s="108">
        <v>0</v>
      </c>
      <c r="F183" s="108">
        <v>0</v>
      </c>
      <c r="G183" s="108">
        <v>0</v>
      </c>
      <c r="H183" s="106">
        <v>0</v>
      </c>
      <c r="I183" s="108">
        <v>0</v>
      </c>
      <c r="J183" s="106">
        <v>0</v>
      </c>
      <c r="K183" s="108">
        <v>0</v>
      </c>
      <c r="L183" s="108">
        <v>0</v>
      </c>
      <c r="M183" s="108">
        <v>0</v>
      </c>
    </row>
    <row r="184" spans="1:13" x14ac:dyDescent="0.3">
      <c r="A184" s="111">
        <v>2162</v>
      </c>
      <c r="B184" s="106">
        <v>0</v>
      </c>
      <c r="C184" s="106">
        <v>0</v>
      </c>
      <c r="D184" s="108">
        <v>0</v>
      </c>
      <c r="E184" s="108">
        <v>0</v>
      </c>
      <c r="F184" s="108">
        <v>0</v>
      </c>
      <c r="G184" s="108">
        <v>0</v>
      </c>
      <c r="H184" s="106">
        <v>0</v>
      </c>
      <c r="I184" s="108">
        <v>0</v>
      </c>
      <c r="J184" s="106">
        <v>0</v>
      </c>
      <c r="K184" s="108">
        <v>0</v>
      </c>
      <c r="L184" s="108">
        <v>0</v>
      </c>
      <c r="M184" s="108">
        <v>0</v>
      </c>
    </row>
    <row r="185" spans="1:13" x14ac:dyDescent="0.3">
      <c r="A185" s="111">
        <v>2163</v>
      </c>
      <c r="B185" s="106">
        <v>0</v>
      </c>
      <c r="C185" s="106">
        <v>0</v>
      </c>
      <c r="D185" s="108">
        <v>0</v>
      </c>
      <c r="E185" s="108">
        <v>0</v>
      </c>
      <c r="F185" s="108">
        <v>0</v>
      </c>
      <c r="G185" s="108">
        <v>0</v>
      </c>
      <c r="H185" s="106">
        <v>0</v>
      </c>
      <c r="I185" s="108">
        <v>0</v>
      </c>
      <c r="J185" s="106">
        <v>0</v>
      </c>
      <c r="K185" s="108">
        <v>0</v>
      </c>
      <c r="L185" s="108">
        <v>0</v>
      </c>
      <c r="M185" s="108">
        <v>0</v>
      </c>
    </row>
    <row r="186" spans="1:13" x14ac:dyDescent="0.3">
      <c r="A186" s="111">
        <v>2164</v>
      </c>
      <c r="B186" s="106">
        <v>0</v>
      </c>
      <c r="C186" s="106">
        <v>0</v>
      </c>
      <c r="D186" s="108">
        <v>0</v>
      </c>
      <c r="E186" s="108">
        <v>0</v>
      </c>
      <c r="F186" s="108">
        <v>0</v>
      </c>
      <c r="G186" s="108">
        <v>0</v>
      </c>
      <c r="H186" s="106">
        <v>0</v>
      </c>
      <c r="I186" s="108">
        <v>0</v>
      </c>
      <c r="J186" s="106">
        <v>0</v>
      </c>
      <c r="K186" s="108">
        <v>0</v>
      </c>
      <c r="L186" s="108">
        <v>0</v>
      </c>
      <c r="M186" s="108">
        <v>0</v>
      </c>
    </row>
    <row r="187" spans="1:13" x14ac:dyDescent="0.3">
      <c r="A187" s="111">
        <v>2165</v>
      </c>
      <c r="B187" s="106">
        <v>0</v>
      </c>
      <c r="C187" s="106">
        <v>0</v>
      </c>
      <c r="D187" s="108">
        <v>0</v>
      </c>
      <c r="E187" s="108">
        <v>0</v>
      </c>
      <c r="F187" s="108">
        <v>0</v>
      </c>
      <c r="G187" s="108">
        <v>0</v>
      </c>
      <c r="H187" s="106">
        <v>0</v>
      </c>
      <c r="I187" s="108">
        <v>0</v>
      </c>
      <c r="J187" s="106">
        <v>0</v>
      </c>
      <c r="K187" s="108">
        <v>0</v>
      </c>
      <c r="L187" s="108">
        <v>0</v>
      </c>
      <c r="M187" s="108">
        <v>0</v>
      </c>
    </row>
    <row r="188" spans="1:13" x14ac:dyDescent="0.3">
      <c r="A188" s="111">
        <v>2166</v>
      </c>
      <c r="B188" s="106">
        <v>0</v>
      </c>
      <c r="C188" s="106">
        <v>0</v>
      </c>
      <c r="D188" s="108">
        <v>0</v>
      </c>
      <c r="E188" s="108">
        <v>0</v>
      </c>
      <c r="F188" s="108">
        <v>0</v>
      </c>
      <c r="G188" s="108">
        <v>0</v>
      </c>
      <c r="H188" s="106">
        <v>0</v>
      </c>
      <c r="I188" s="108">
        <v>0</v>
      </c>
      <c r="J188" s="106">
        <v>0</v>
      </c>
      <c r="K188" s="108">
        <v>0</v>
      </c>
      <c r="L188" s="108">
        <v>0</v>
      </c>
      <c r="M188" s="108">
        <v>0</v>
      </c>
    </row>
    <row r="189" spans="1:13" x14ac:dyDescent="0.3">
      <c r="A189" s="111">
        <v>2167</v>
      </c>
      <c r="B189" s="106">
        <v>0</v>
      </c>
      <c r="C189" s="106">
        <v>0</v>
      </c>
      <c r="D189" s="108">
        <v>0</v>
      </c>
      <c r="E189" s="108">
        <v>0</v>
      </c>
      <c r="F189" s="108">
        <v>0</v>
      </c>
      <c r="G189" s="108">
        <v>0</v>
      </c>
      <c r="H189" s="106">
        <v>0</v>
      </c>
      <c r="I189" s="108">
        <v>0</v>
      </c>
      <c r="J189" s="106">
        <v>0</v>
      </c>
      <c r="K189" s="108">
        <v>0</v>
      </c>
      <c r="L189" s="108">
        <v>0</v>
      </c>
      <c r="M189" s="108">
        <v>0</v>
      </c>
    </row>
    <row r="190" spans="1:13" x14ac:dyDescent="0.3">
      <c r="A190" s="111">
        <v>2168</v>
      </c>
      <c r="B190" s="106">
        <v>0</v>
      </c>
      <c r="C190" s="106">
        <v>0</v>
      </c>
      <c r="D190" s="108">
        <v>0</v>
      </c>
      <c r="E190" s="108">
        <v>0</v>
      </c>
      <c r="F190" s="108">
        <v>0</v>
      </c>
      <c r="G190" s="108">
        <v>0</v>
      </c>
      <c r="H190" s="106">
        <v>0</v>
      </c>
      <c r="I190" s="108">
        <v>0</v>
      </c>
      <c r="J190" s="106">
        <v>0</v>
      </c>
      <c r="K190" s="108">
        <v>0</v>
      </c>
      <c r="L190" s="108">
        <v>0</v>
      </c>
      <c r="M190" s="108">
        <v>0</v>
      </c>
    </row>
    <row r="191" spans="1:13" x14ac:dyDescent="0.3">
      <c r="A191" s="111">
        <v>2169</v>
      </c>
      <c r="B191" s="106">
        <v>0</v>
      </c>
      <c r="C191" s="106">
        <v>0</v>
      </c>
      <c r="D191" s="108">
        <v>0</v>
      </c>
      <c r="E191" s="108">
        <v>0</v>
      </c>
      <c r="F191" s="108">
        <v>0</v>
      </c>
      <c r="G191" s="108">
        <v>0</v>
      </c>
      <c r="H191" s="106">
        <v>0</v>
      </c>
      <c r="I191" s="108">
        <v>0</v>
      </c>
      <c r="J191" s="106">
        <v>0</v>
      </c>
      <c r="K191" s="108">
        <v>0</v>
      </c>
      <c r="L191" s="108">
        <v>0</v>
      </c>
      <c r="M191" s="108">
        <v>0</v>
      </c>
    </row>
    <row r="192" spans="1:13" x14ac:dyDescent="0.3">
      <c r="A192" s="111">
        <v>2170</v>
      </c>
      <c r="B192" s="106">
        <v>0</v>
      </c>
      <c r="C192" s="106">
        <v>0</v>
      </c>
      <c r="D192" s="108">
        <v>0</v>
      </c>
      <c r="E192" s="108">
        <v>0</v>
      </c>
      <c r="F192" s="108">
        <v>0</v>
      </c>
      <c r="G192" s="108">
        <v>0</v>
      </c>
      <c r="H192" s="106">
        <v>0</v>
      </c>
      <c r="I192" s="108">
        <v>0</v>
      </c>
      <c r="J192" s="106">
        <v>0</v>
      </c>
      <c r="K192" s="108">
        <v>0</v>
      </c>
      <c r="L192" s="108">
        <v>0</v>
      </c>
      <c r="M192" s="108">
        <v>0</v>
      </c>
    </row>
    <row r="193" spans="1:13" x14ac:dyDescent="0.3">
      <c r="A193" s="111">
        <v>2171</v>
      </c>
      <c r="B193" s="106">
        <v>0</v>
      </c>
      <c r="C193" s="106">
        <v>0</v>
      </c>
      <c r="D193" s="108">
        <v>0</v>
      </c>
      <c r="E193" s="108">
        <v>0</v>
      </c>
      <c r="F193" s="108">
        <v>0</v>
      </c>
      <c r="G193" s="108">
        <v>0</v>
      </c>
      <c r="H193" s="106">
        <v>0</v>
      </c>
      <c r="I193" s="108">
        <v>0</v>
      </c>
      <c r="J193" s="106">
        <v>0</v>
      </c>
      <c r="K193" s="108">
        <v>0</v>
      </c>
      <c r="L193" s="108">
        <v>0</v>
      </c>
      <c r="M193" s="108">
        <v>0</v>
      </c>
    </row>
    <row r="194" spans="1:13" x14ac:dyDescent="0.3">
      <c r="A194" s="111">
        <v>2172</v>
      </c>
      <c r="B194" s="106">
        <v>0</v>
      </c>
      <c r="C194" s="106">
        <v>0</v>
      </c>
      <c r="D194" s="108">
        <v>0</v>
      </c>
      <c r="E194" s="108">
        <v>0</v>
      </c>
      <c r="F194" s="108">
        <v>0</v>
      </c>
      <c r="G194" s="108">
        <v>0</v>
      </c>
      <c r="H194" s="106">
        <v>0</v>
      </c>
      <c r="I194" s="108">
        <v>0</v>
      </c>
      <c r="J194" s="106">
        <v>0</v>
      </c>
      <c r="K194" s="108">
        <v>0</v>
      </c>
      <c r="L194" s="108">
        <v>0</v>
      </c>
      <c r="M194" s="108">
        <v>0</v>
      </c>
    </row>
    <row r="195" spans="1:13" x14ac:dyDescent="0.3">
      <c r="A195" s="111">
        <v>2173</v>
      </c>
      <c r="B195" s="106">
        <v>0</v>
      </c>
      <c r="C195" s="106">
        <v>0</v>
      </c>
      <c r="D195" s="108">
        <v>0</v>
      </c>
      <c r="E195" s="108">
        <v>0</v>
      </c>
      <c r="F195" s="108">
        <v>0</v>
      </c>
      <c r="G195" s="108">
        <v>0</v>
      </c>
      <c r="H195" s="106">
        <v>0</v>
      </c>
      <c r="I195" s="108">
        <v>0</v>
      </c>
      <c r="J195" s="106">
        <v>0</v>
      </c>
      <c r="K195" s="108">
        <v>0</v>
      </c>
      <c r="L195" s="108">
        <v>0</v>
      </c>
      <c r="M195" s="108">
        <v>0</v>
      </c>
    </row>
    <row r="196" spans="1:13" x14ac:dyDescent="0.3">
      <c r="A196" s="111">
        <v>2174</v>
      </c>
      <c r="B196" s="106">
        <v>0</v>
      </c>
      <c r="C196" s="106">
        <v>0</v>
      </c>
      <c r="D196" s="108">
        <v>0</v>
      </c>
      <c r="E196" s="108">
        <v>0</v>
      </c>
      <c r="F196" s="108">
        <v>0</v>
      </c>
      <c r="G196" s="108">
        <v>0</v>
      </c>
      <c r="H196" s="106">
        <v>0</v>
      </c>
      <c r="I196" s="108">
        <v>0</v>
      </c>
      <c r="J196" s="106">
        <v>0</v>
      </c>
      <c r="K196" s="108">
        <v>0</v>
      </c>
      <c r="L196" s="108">
        <v>0</v>
      </c>
      <c r="M196" s="108">
        <v>0</v>
      </c>
    </row>
    <row r="197" spans="1:13" x14ac:dyDescent="0.3">
      <c r="A197" s="111">
        <v>2175</v>
      </c>
      <c r="B197" s="106">
        <v>0</v>
      </c>
      <c r="C197" s="106">
        <v>0</v>
      </c>
      <c r="D197" s="108">
        <v>0</v>
      </c>
      <c r="E197" s="108">
        <v>0</v>
      </c>
      <c r="F197" s="108">
        <v>0</v>
      </c>
      <c r="G197" s="108">
        <v>0</v>
      </c>
      <c r="H197" s="106">
        <v>0</v>
      </c>
      <c r="I197" s="108">
        <v>0</v>
      </c>
      <c r="J197" s="106">
        <v>0</v>
      </c>
      <c r="K197" s="108">
        <v>0</v>
      </c>
      <c r="L197" s="108">
        <v>0</v>
      </c>
      <c r="M197" s="108">
        <v>0</v>
      </c>
    </row>
    <row r="198" spans="1:13" x14ac:dyDescent="0.3">
      <c r="A198" s="111">
        <v>2176</v>
      </c>
      <c r="B198" s="106">
        <v>0</v>
      </c>
      <c r="C198" s="106">
        <v>0</v>
      </c>
      <c r="D198" s="108">
        <v>0</v>
      </c>
      <c r="E198" s="108">
        <v>0</v>
      </c>
      <c r="F198" s="108">
        <v>0</v>
      </c>
      <c r="G198" s="108">
        <v>0</v>
      </c>
      <c r="H198" s="106">
        <v>0</v>
      </c>
      <c r="I198" s="108">
        <v>0</v>
      </c>
      <c r="J198" s="106">
        <v>0</v>
      </c>
      <c r="K198" s="108">
        <v>0</v>
      </c>
      <c r="L198" s="108">
        <v>0</v>
      </c>
      <c r="M198" s="108">
        <v>0</v>
      </c>
    </row>
    <row r="199" spans="1:13" x14ac:dyDescent="0.3">
      <c r="A199" s="111">
        <v>2177</v>
      </c>
      <c r="B199" s="106">
        <v>0</v>
      </c>
      <c r="C199" s="106">
        <v>0</v>
      </c>
      <c r="D199" s="108">
        <v>0</v>
      </c>
      <c r="E199" s="108">
        <v>0</v>
      </c>
      <c r="F199" s="108">
        <v>0</v>
      </c>
      <c r="G199" s="108">
        <v>0</v>
      </c>
      <c r="H199" s="106">
        <v>0</v>
      </c>
      <c r="I199" s="108">
        <v>0</v>
      </c>
      <c r="J199" s="106">
        <v>0</v>
      </c>
      <c r="K199" s="108">
        <v>0</v>
      </c>
      <c r="L199" s="108">
        <v>0</v>
      </c>
      <c r="M199" s="108">
        <v>0</v>
      </c>
    </row>
    <row r="200" spans="1:13" x14ac:dyDescent="0.3">
      <c r="A200" s="111">
        <v>2178</v>
      </c>
      <c r="B200" s="106">
        <v>0</v>
      </c>
      <c r="C200" s="106">
        <v>0</v>
      </c>
      <c r="D200" s="108">
        <v>0</v>
      </c>
      <c r="E200" s="108">
        <v>0</v>
      </c>
      <c r="F200" s="108">
        <v>0</v>
      </c>
      <c r="G200" s="108">
        <v>0</v>
      </c>
      <c r="H200" s="106">
        <v>0</v>
      </c>
      <c r="I200" s="108">
        <v>0</v>
      </c>
      <c r="J200" s="106">
        <v>0</v>
      </c>
      <c r="K200" s="108">
        <v>0</v>
      </c>
      <c r="L200" s="108">
        <v>0</v>
      </c>
      <c r="M200" s="108">
        <v>0</v>
      </c>
    </row>
    <row r="201" spans="1:13" x14ac:dyDescent="0.3">
      <c r="A201" s="111">
        <v>2179</v>
      </c>
      <c r="B201" s="106">
        <v>0</v>
      </c>
      <c r="C201" s="106">
        <v>0</v>
      </c>
      <c r="D201" s="108">
        <v>0</v>
      </c>
      <c r="E201" s="108">
        <v>0</v>
      </c>
      <c r="F201" s="108">
        <v>0</v>
      </c>
      <c r="G201" s="108">
        <v>0</v>
      </c>
      <c r="H201" s="106">
        <v>0</v>
      </c>
      <c r="I201" s="108">
        <v>0</v>
      </c>
      <c r="J201" s="106">
        <v>0</v>
      </c>
      <c r="K201" s="108">
        <v>0</v>
      </c>
      <c r="L201" s="108">
        <v>0</v>
      </c>
      <c r="M201" s="108">
        <v>0</v>
      </c>
    </row>
    <row r="202" spans="1:13" x14ac:dyDescent="0.3">
      <c r="A202" s="111">
        <v>2180</v>
      </c>
      <c r="B202" s="106">
        <v>0</v>
      </c>
      <c r="C202" s="106">
        <v>0</v>
      </c>
      <c r="D202" s="108">
        <v>0</v>
      </c>
      <c r="E202" s="108">
        <v>0</v>
      </c>
      <c r="F202" s="108">
        <v>0</v>
      </c>
      <c r="G202" s="108">
        <v>0</v>
      </c>
      <c r="H202" s="106">
        <v>0</v>
      </c>
      <c r="I202" s="108">
        <v>0</v>
      </c>
      <c r="J202" s="106">
        <v>0</v>
      </c>
      <c r="K202" s="108">
        <v>0</v>
      </c>
      <c r="L202" s="108">
        <v>0</v>
      </c>
      <c r="M202" s="108">
        <v>0</v>
      </c>
    </row>
    <row r="203" spans="1:13" x14ac:dyDescent="0.3">
      <c r="A203" s="111">
        <v>2181</v>
      </c>
      <c r="B203" s="106">
        <v>0</v>
      </c>
      <c r="C203" s="106">
        <v>0</v>
      </c>
      <c r="D203" s="108">
        <v>0</v>
      </c>
      <c r="E203" s="108">
        <v>0</v>
      </c>
      <c r="F203" s="108">
        <v>0</v>
      </c>
      <c r="G203" s="108">
        <v>0</v>
      </c>
      <c r="H203" s="106">
        <v>0</v>
      </c>
      <c r="I203" s="108">
        <v>0</v>
      </c>
      <c r="J203" s="106">
        <v>0</v>
      </c>
      <c r="K203" s="108">
        <v>0</v>
      </c>
      <c r="L203" s="108">
        <v>0</v>
      </c>
      <c r="M203" s="108">
        <v>0</v>
      </c>
    </row>
    <row r="204" spans="1:13" x14ac:dyDescent="0.3">
      <c r="A204" s="111">
        <v>2182</v>
      </c>
      <c r="B204" s="106">
        <v>0</v>
      </c>
      <c r="C204" s="106">
        <v>0</v>
      </c>
      <c r="D204" s="108">
        <v>0</v>
      </c>
      <c r="E204" s="108">
        <v>0</v>
      </c>
      <c r="F204" s="108">
        <v>0</v>
      </c>
      <c r="G204" s="108">
        <v>0</v>
      </c>
      <c r="H204" s="106">
        <v>0</v>
      </c>
      <c r="I204" s="108">
        <v>0</v>
      </c>
      <c r="J204" s="106">
        <v>0</v>
      </c>
      <c r="K204" s="108">
        <v>0</v>
      </c>
      <c r="L204" s="108">
        <v>0</v>
      </c>
      <c r="M204" s="108">
        <v>0</v>
      </c>
    </row>
    <row r="205" spans="1:13" x14ac:dyDescent="0.3">
      <c r="A205" s="111">
        <v>2183</v>
      </c>
      <c r="B205" s="106">
        <v>0</v>
      </c>
      <c r="C205" s="106">
        <v>0</v>
      </c>
      <c r="D205" s="108">
        <v>0</v>
      </c>
      <c r="E205" s="108">
        <v>0</v>
      </c>
      <c r="F205" s="108">
        <v>0</v>
      </c>
      <c r="G205" s="108">
        <v>0</v>
      </c>
      <c r="H205" s="106">
        <v>0</v>
      </c>
      <c r="I205" s="108">
        <v>0</v>
      </c>
      <c r="J205" s="106">
        <v>0</v>
      </c>
      <c r="K205" s="108">
        <v>0</v>
      </c>
      <c r="L205" s="108">
        <v>0</v>
      </c>
      <c r="M205" s="108">
        <v>0</v>
      </c>
    </row>
    <row r="206" spans="1:13" x14ac:dyDescent="0.3">
      <c r="A206" s="111">
        <v>2184</v>
      </c>
      <c r="B206" s="106">
        <v>0</v>
      </c>
      <c r="C206" s="106">
        <v>0</v>
      </c>
      <c r="D206" s="108">
        <v>0</v>
      </c>
      <c r="E206" s="108">
        <v>0</v>
      </c>
      <c r="F206" s="108">
        <v>0</v>
      </c>
      <c r="G206" s="108">
        <v>0</v>
      </c>
      <c r="H206" s="106">
        <v>0</v>
      </c>
      <c r="I206" s="108">
        <v>0</v>
      </c>
      <c r="J206" s="106">
        <v>0</v>
      </c>
      <c r="K206" s="108">
        <v>0</v>
      </c>
      <c r="L206" s="108">
        <v>0</v>
      </c>
      <c r="M206" s="108">
        <v>0</v>
      </c>
    </row>
    <row r="207" spans="1:13" x14ac:dyDescent="0.3">
      <c r="A207" s="111">
        <v>2185</v>
      </c>
      <c r="B207" s="106">
        <v>0</v>
      </c>
      <c r="C207" s="106">
        <v>0</v>
      </c>
      <c r="D207" s="108">
        <v>0</v>
      </c>
      <c r="E207" s="108">
        <v>0</v>
      </c>
      <c r="F207" s="108">
        <v>0</v>
      </c>
      <c r="G207" s="108">
        <v>0</v>
      </c>
      <c r="H207" s="106">
        <v>0</v>
      </c>
      <c r="I207" s="108">
        <v>0</v>
      </c>
      <c r="J207" s="106">
        <v>0</v>
      </c>
      <c r="K207" s="108">
        <v>0</v>
      </c>
      <c r="L207" s="108">
        <v>0</v>
      </c>
      <c r="M207" s="108">
        <v>0</v>
      </c>
    </row>
    <row r="208" spans="1:13" x14ac:dyDescent="0.3">
      <c r="A208" s="111">
        <v>2186</v>
      </c>
      <c r="B208" s="106">
        <v>0</v>
      </c>
      <c r="C208" s="106">
        <v>0</v>
      </c>
      <c r="D208" s="108">
        <v>0</v>
      </c>
      <c r="E208" s="108">
        <v>0</v>
      </c>
      <c r="F208" s="108">
        <v>0</v>
      </c>
      <c r="G208" s="108">
        <v>0</v>
      </c>
      <c r="H208" s="106">
        <v>0</v>
      </c>
      <c r="I208" s="108">
        <v>0</v>
      </c>
      <c r="J208" s="106">
        <v>0</v>
      </c>
      <c r="K208" s="108">
        <v>0</v>
      </c>
      <c r="L208" s="108">
        <v>0</v>
      </c>
      <c r="M208" s="108">
        <v>0</v>
      </c>
    </row>
    <row r="209" spans="1:13" x14ac:dyDescent="0.3">
      <c r="A209" s="111">
        <v>2187</v>
      </c>
      <c r="B209" s="106">
        <v>0</v>
      </c>
      <c r="C209" s="106">
        <v>0</v>
      </c>
      <c r="D209" s="108">
        <v>0</v>
      </c>
      <c r="E209" s="108">
        <v>0</v>
      </c>
      <c r="F209" s="108">
        <v>0</v>
      </c>
      <c r="G209" s="108">
        <v>0</v>
      </c>
      <c r="H209" s="106">
        <v>0</v>
      </c>
      <c r="I209" s="108">
        <v>0</v>
      </c>
      <c r="J209" s="106">
        <v>0</v>
      </c>
      <c r="K209" s="108">
        <v>0</v>
      </c>
      <c r="L209" s="108">
        <v>0</v>
      </c>
      <c r="M209" s="108">
        <v>0</v>
      </c>
    </row>
    <row r="210" spans="1:13" x14ac:dyDescent="0.3">
      <c r="A210" s="111">
        <v>2188</v>
      </c>
      <c r="B210" s="106">
        <v>0</v>
      </c>
      <c r="C210" s="106">
        <v>0</v>
      </c>
      <c r="D210" s="108">
        <v>0</v>
      </c>
      <c r="E210" s="108">
        <v>0</v>
      </c>
      <c r="F210" s="108">
        <v>0</v>
      </c>
      <c r="G210" s="108">
        <v>0</v>
      </c>
      <c r="H210" s="106">
        <v>0</v>
      </c>
      <c r="I210" s="108">
        <v>0</v>
      </c>
      <c r="J210" s="106">
        <v>0</v>
      </c>
      <c r="K210" s="108">
        <v>0</v>
      </c>
      <c r="L210" s="108">
        <v>0</v>
      </c>
      <c r="M210" s="108">
        <v>0</v>
      </c>
    </row>
    <row r="211" spans="1:13" x14ac:dyDescent="0.3">
      <c r="A211" s="111">
        <v>2189</v>
      </c>
      <c r="B211" s="106">
        <v>0</v>
      </c>
      <c r="C211" s="106">
        <v>0</v>
      </c>
      <c r="D211" s="108">
        <v>0</v>
      </c>
      <c r="E211" s="108">
        <v>0</v>
      </c>
      <c r="F211" s="108">
        <v>0</v>
      </c>
      <c r="G211" s="108">
        <v>0</v>
      </c>
      <c r="H211" s="106">
        <v>0</v>
      </c>
      <c r="I211" s="108">
        <v>0</v>
      </c>
      <c r="J211" s="106">
        <v>0</v>
      </c>
      <c r="K211" s="108">
        <v>0</v>
      </c>
      <c r="L211" s="108">
        <v>0</v>
      </c>
      <c r="M211" s="108">
        <v>0</v>
      </c>
    </row>
    <row r="212" spans="1:13" x14ac:dyDescent="0.3">
      <c r="A212" s="111">
        <v>2190</v>
      </c>
      <c r="B212" s="106">
        <v>0</v>
      </c>
      <c r="C212" s="106">
        <v>0</v>
      </c>
      <c r="D212" s="108">
        <v>0</v>
      </c>
      <c r="E212" s="108">
        <v>0</v>
      </c>
      <c r="F212" s="108">
        <v>0</v>
      </c>
      <c r="G212" s="108">
        <v>0</v>
      </c>
      <c r="H212" s="106">
        <v>0</v>
      </c>
      <c r="I212" s="108">
        <v>0</v>
      </c>
      <c r="J212" s="106">
        <v>0</v>
      </c>
      <c r="K212" s="108">
        <v>0</v>
      </c>
      <c r="L212" s="108">
        <v>0</v>
      </c>
      <c r="M212" s="108">
        <v>0</v>
      </c>
    </row>
    <row r="213" spans="1:13" x14ac:dyDescent="0.3">
      <c r="A213" s="111">
        <v>2191</v>
      </c>
      <c r="B213" s="106">
        <v>0</v>
      </c>
      <c r="C213" s="106">
        <v>0</v>
      </c>
      <c r="D213" s="108">
        <v>0</v>
      </c>
      <c r="E213" s="108">
        <v>0</v>
      </c>
      <c r="F213" s="108">
        <v>0</v>
      </c>
      <c r="G213" s="108">
        <v>0</v>
      </c>
      <c r="H213" s="106">
        <v>0</v>
      </c>
      <c r="I213" s="108">
        <v>0</v>
      </c>
      <c r="J213" s="106">
        <v>0</v>
      </c>
      <c r="K213" s="108">
        <v>0</v>
      </c>
      <c r="L213" s="108">
        <v>0</v>
      </c>
      <c r="M213" s="108">
        <v>0</v>
      </c>
    </row>
    <row r="214" spans="1:13" x14ac:dyDescent="0.3">
      <c r="A214" s="111">
        <v>2192</v>
      </c>
      <c r="B214" s="106">
        <v>0</v>
      </c>
      <c r="C214" s="106">
        <v>0</v>
      </c>
      <c r="D214" s="108">
        <v>0</v>
      </c>
      <c r="E214" s="108">
        <v>0</v>
      </c>
      <c r="F214" s="108">
        <v>0</v>
      </c>
      <c r="G214" s="108">
        <v>0</v>
      </c>
      <c r="H214" s="106">
        <v>0</v>
      </c>
      <c r="I214" s="108">
        <v>0</v>
      </c>
      <c r="J214" s="106">
        <v>0</v>
      </c>
      <c r="K214" s="108">
        <v>0</v>
      </c>
      <c r="L214" s="108">
        <v>0</v>
      </c>
      <c r="M214" s="108">
        <v>0</v>
      </c>
    </row>
    <row r="215" spans="1:13" x14ac:dyDescent="0.3">
      <c r="A215" s="111">
        <v>2193</v>
      </c>
      <c r="B215" s="106">
        <v>0</v>
      </c>
      <c r="C215" s="106">
        <v>0</v>
      </c>
      <c r="D215" s="108">
        <v>0</v>
      </c>
      <c r="E215" s="108">
        <v>0</v>
      </c>
      <c r="F215" s="108">
        <v>0</v>
      </c>
      <c r="G215" s="108">
        <v>0</v>
      </c>
      <c r="H215" s="106">
        <v>0</v>
      </c>
      <c r="I215" s="108">
        <v>0</v>
      </c>
      <c r="J215" s="106">
        <v>0</v>
      </c>
      <c r="K215" s="108">
        <v>0</v>
      </c>
      <c r="L215" s="108">
        <v>0</v>
      </c>
      <c r="M215" s="108">
        <v>0</v>
      </c>
    </row>
    <row r="216" spans="1:13" x14ac:dyDescent="0.3">
      <c r="A216" s="111">
        <v>2194</v>
      </c>
      <c r="B216" s="106">
        <v>0</v>
      </c>
      <c r="C216" s="106">
        <v>0</v>
      </c>
      <c r="D216" s="108">
        <v>0</v>
      </c>
      <c r="E216" s="108">
        <v>0</v>
      </c>
      <c r="F216" s="108">
        <v>0</v>
      </c>
      <c r="G216" s="108">
        <v>0</v>
      </c>
      <c r="H216" s="106">
        <v>0</v>
      </c>
      <c r="I216" s="108">
        <v>0</v>
      </c>
      <c r="J216" s="106">
        <v>0</v>
      </c>
      <c r="K216" s="108">
        <v>0</v>
      </c>
      <c r="L216" s="108">
        <v>0</v>
      </c>
      <c r="M216" s="108">
        <v>0</v>
      </c>
    </row>
    <row r="217" spans="1:13" x14ac:dyDescent="0.3">
      <c r="A217" s="111">
        <v>2195</v>
      </c>
      <c r="B217" s="106">
        <v>0</v>
      </c>
      <c r="C217" s="106">
        <v>0</v>
      </c>
      <c r="D217" s="108">
        <v>0</v>
      </c>
      <c r="E217" s="108">
        <v>0</v>
      </c>
      <c r="F217" s="108">
        <v>0</v>
      </c>
      <c r="G217" s="108">
        <v>0</v>
      </c>
      <c r="H217" s="106">
        <v>0</v>
      </c>
      <c r="I217" s="108">
        <v>0</v>
      </c>
      <c r="J217" s="106">
        <v>0</v>
      </c>
      <c r="K217" s="108">
        <v>0</v>
      </c>
      <c r="L217" s="108">
        <v>0</v>
      </c>
      <c r="M217" s="108">
        <v>0</v>
      </c>
    </row>
    <row r="218" spans="1:13" x14ac:dyDescent="0.3">
      <c r="A218" s="111">
        <v>2196</v>
      </c>
      <c r="B218" s="106">
        <v>0</v>
      </c>
      <c r="C218" s="106">
        <v>0</v>
      </c>
      <c r="D218" s="108">
        <v>0</v>
      </c>
      <c r="E218" s="108">
        <v>0</v>
      </c>
      <c r="F218" s="108">
        <v>0</v>
      </c>
      <c r="G218" s="108">
        <v>0</v>
      </c>
      <c r="H218" s="106">
        <v>0</v>
      </c>
      <c r="I218" s="108">
        <v>0</v>
      </c>
      <c r="J218" s="106">
        <v>0</v>
      </c>
      <c r="K218" s="108">
        <v>0</v>
      </c>
      <c r="L218" s="108">
        <v>0</v>
      </c>
      <c r="M218" s="108">
        <v>0</v>
      </c>
    </row>
    <row r="219" spans="1:13" x14ac:dyDescent="0.3">
      <c r="A219" s="111">
        <v>2197</v>
      </c>
      <c r="B219" s="106">
        <v>0</v>
      </c>
      <c r="C219" s="106">
        <v>0</v>
      </c>
      <c r="D219" s="108">
        <v>0</v>
      </c>
      <c r="E219" s="108">
        <v>0</v>
      </c>
      <c r="F219" s="108">
        <v>0</v>
      </c>
      <c r="G219" s="108">
        <v>0</v>
      </c>
      <c r="H219" s="106">
        <v>0</v>
      </c>
      <c r="I219" s="108">
        <v>0</v>
      </c>
      <c r="J219" s="106">
        <v>0</v>
      </c>
      <c r="K219" s="108">
        <v>0</v>
      </c>
      <c r="L219" s="108">
        <v>0</v>
      </c>
      <c r="M219" s="108">
        <v>0</v>
      </c>
    </row>
    <row r="220" spans="1:13" x14ac:dyDescent="0.3">
      <c r="A220" s="111">
        <v>2198</v>
      </c>
      <c r="B220" s="106">
        <v>0</v>
      </c>
      <c r="C220" s="106">
        <v>0</v>
      </c>
      <c r="D220" s="108">
        <v>0</v>
      </c>
      <c r="E220" s="108">
        <v>0</v>
      </c>
      <c r="F220" s="108">
        <v>0</v>
      </c>
      <c r="G220" s="108">
        <v>0</v>
      </c>
      <c r="H220" s="106">
        <v>0</v>
      </c>
      <c r="I220" s="108">
        <v>0</v>
      </c>
      <c r="J220" s="106">
        <v>0</v>
      </c>
      <c r="K220" s="108">
        <v>0</v>
      </c>
      <c r="L220" s="108">
        <v>0</v>
      </c>
      <c r="M220" s="108">
        <v>0</v>
      </c>
    </row>
    <row r="221" spans="1:13" x14ac:dyDescent="0.3">
      <c r="A221" s="111">
        <v>2199</v>
      </c>
      <c r="B221" s="106">
        <v>0</v>
      </c>
      <c r="C221" s="106">
        <v>0</v>
      </c>
      <c r="D221" s="108">
        <v>0</v>
      </c>
      <c r="E221" s="108">
        <v>0</v>
      </c>
      <c r="F221" s="108">
        <v>0</v>
      </c>
      <c r="G221" s="108">
        <v>0</v>
      </c>
      <c r="H221" s="106">
        <v>0</v>
      </c>
      <c r="I221" s="108">
        <v>0</v>
      </c>
      <c r="J221" s="106">
        <v>0</v>
      </c>
      <c r="K221" s="108">
        <v>0</v>
      </c>
      <c r="L221" s="108">
        <v>0</v>
      </c>
      <c r="M221" s="108">
        <v>0</v>
      </c>
    </row>
    <row r="222" spans="1:13" x14ac:dyDescent="0.3">
      <c r="A222" s="111">
        <v>2200</v>
      </c>
      <c r="B222" s="106">
        <v>0</v>
      </c>
      <c r="C222" s="106">
        <v>0</v>
      </c>
      <c r="D222" s="108">
        <v>0</v>
      </c>
      <c r="E222" s="108">
        <v>0</v>
      </c>
      <c r="F222" s="108">
        <v>0</v>
      </c>
      <c r="G222" s="108">
        <v>0</v>
      </c>
      <c r="H222" s="106">
        <v>0</v>
      </c>
      <c r="I222" s="108">
        <v>0</v>
      </c>
      <c r="J222" s="106">
        <v>0</v>
      </c>
      <c r="K222" s="108">
        <v>0</v>
      </c>
      <c r="L222" s="108">
        <v>0</v>
      </c>
      <c r="M222" s="108">
        <v>0</v>
      </c>
    </row>
    <row r="223" spans="1:13" x14ac:dyDescent="0.3">
      <c r="A223" s="111">
        <v>2201</v>
      </c>
      <c r="B223" s="106">
        <v>0</v>
      </c>
      <c r="C223" s="106">
        <v>0</v>
      </c>
      <c r="D223" s="108">
        <v>0</v>
      </c>
      <c r="E223" s="108">
        <v>0</v>
      </c>
      <c r="F223" s="108">
        <v>0</v>
      </c>
      <c r="G223" s="108">
        <v>0</v>
      </c>
      <c r="H223" s="106">
        <v>0</v>
      </c>
      <c r="I223" s="108">
        <v>0</v>
      </c>
      <c r="J223" s="106">
        <v>0</v>
      </c>
      <c r="K223" s="108">
        <v>0</v>
      </c>
      <c r="L223" s="108">
        <v>0</v>
      </c>
      <c r="M223" s="108">
        <v>0</v>
      </c>
    </row>
    <row r="224" spans="1:13" x14ac:dyDescent="0.3">
      <c r="A224" s="111">
        <v>2202</v>
      </c>
      <c r="B224" s="106">
        <v>0</v>
      </c>
      <c r="C224" s="106">
        <v>0</v>
      </c>
      <c r="D224" s="108">
        <v>0</v>
      </c>
      <c r="E224" s="108">
        <v>0</v>
      </c>
      <c r="F224" s="108">
        <v>0</v>
      </c>
      <c r="G224" s="108">
        <v>0</v>
      </c>
      <c r="H224" s="106">
        <v>0</v>
      </c>
      <c r="I224" s="108">
        <v>0</v>
      </c>
      <c r="J224" s="106">
        <v>0</v>
      </c>
      <c r="K224" s="108">
        <v>0</v>
      </c>
      <c r="L224" s="108">
        <v>0</v>
      </c>
      <c r="M224" s="108">
        <v>0</v>
      </c>
    </row>
    <row r="225" spans="1:13" x14ac:dyDescent="0.3">
      <c r="A225" s="111">
        <v>2203</v>
      </c>
      <c r="B225" s="106">
        <v>0</v>
      </c>
      <c r="C225" s="106">
        <v>0</v>
      </c>
      <c r="D225" s="108">
        <v>0</v>
      </c>
      <c r="E225" s="108">
        <v>0</v>
      </c>
      <c r="F225" s="108">
        <v>0</v>
      </c>
      <c r="G225" s="108">
        <v>0</v>
      </c>
      <c r="H225" s="106">
        <v>0</v>
      </c>
      <c r="I225" s="108">
        <v>0</v>
      </c>
      <c r="J225" s="106">
        <v>0</v>
      </c>
      <c r="K225" s="108">
        <v>0</v>
      </c>
      <c r="L225" s="108">
        <v>0</v>
      </c>
      <c r="M225" s="108">
        <v>0</v>
      </c>
    </row>
    <row r="226" spans="1:13" x14ac:dyDescent="0.3">
      <c r="A226" s="111">
        <v>2204</v>
      </c>
      <c r="B226" s="106">
        <v>0</v>
      </c>
      <c r="C226" s="106">
        <v>0</v>
      </c>
      <c r="D226" s="108">
        <v>0</v>
      </c>
      <c r="E226" s="108">
        <v>0</v>
      </c>
      <c r="F226" s="108">
        <v>0</v>
      </c>
      <c r="G226" s="108">
        <v>0</v>
      </c>
      <c r="H226" s="106">
        <v>0</v>
      </c>
      <c r="I226" s="108">
        <v>0</v>
      </c>
      <c r="J226" s="106">
        <v>0</v>
      </c>
      <c r="K226" s="108">
        <v>0</v>
      </c>
      <c r="L226" s="108">
        <v>0</v>
      </c>
      <c r="M226" s="108">
        <v>0</v>
      </c>
    </row>
    <row r="227" spans="1:13" x14ac:dyDescent="0.3">
      <c r="A227" s="111">
        <v>2205</v>
      </c>
      <c r="B227" s="106">
        <v>0</v>
      </c>
      <c r="C227" s="106">
        <v>0</v>
      </c>
      <c r="D227" s="108">
        <v>0</v>
      </c>
      <c r="E227" s="108">
        <v>0</v>
      </c>
      <c r="F227" s="108">
        <v>0</v>
      </c>
      <c r="G227" s="108">
        <v>0</v>
      </c>
      <c r="H227" s="106">
        <v>0</v>
      </c>
      <c r="I227" s="108">
        <v>0</v>
      </c>
      <c r="J227" s="106">
        <v>0</v>
      </c>
      <c r="K227" s="108">
        <v>0</v>
      </c>
      <c r="L227" s="108">
        <v>0</v>
      </c>
      <c r="M227" s="108">
        <v>0</v>
      </c>
    </row>
    <row r="228" spans="1:13" x14ac:dyDescent="0.3">
      <c r="A228" s="111">
        <v>2206</v>
      </c>
      <c r="B228" s="106">
        <v>0</v>
      </c>
      <c r="C228" s="106">
        <v>0</v>
      </c>
      <c r="D228" s="108">
        <v>0</v>
      </c>
      <c r="E228" s="108">
        <v>0</v>
      </c>
      <c r="F228" s="108">
        <v>0</v>
      </c>
      <c r="G228" s="108">
        <v>0</v>
      </c>
      <c r="H228" s="106">
        <v>0</v>
      </c>
      <c r="I228" s="108">
        <v>0</v>
      </c>
      <c r="J228" s="106">
        <v>0</v>
      </c>
      <c r="K228" s="108">
        <v>0</v>
      </c>
      <c r="L228" s="108">
        <v>0</v>
      </c>
      <c r="M228" s="108">
        <v>0</v>
      </c>
    </row>
    <row r="229" spans="1:13" x14ac:dyDescent="0.3">
      <c r="A229" s="111">
        <v>2207</v>
      </c>
      <c r="B229" s="106">
        <v>0</v>
      </c>
      <c r="C229" s="106">
        <v>0</v>
      </c>
      <c r="D229" s="108">
        <v>0</v>
      </c>
      <c r="E229" s="108">
        <v>0</v>
      </c>
      <c r="F229" s="108">
        <v>0</v>
      </c>
      <c r="G229" s="108">
        <v>0</v>
      </c>
      <c r="H229" s="106">
        <v>0</v>
      </c>
      <c r="I229" s="108">
        <v>0</v>
      </c>
      <c r="J229" s="106">
        <v>0</v>
      </c>
      <c r="K229" s="108">
        <v>0</v>
      </c>
      <c r="L229" s="108">
        <v>0</v>
      </c>
      <c r="M229" s="108">
        <v>0</v>
      </c>
    </row>
    <row r="230" spans="1:13" x14ac:dyDescent="0.3">
      <c r="A230" s="111">
        <v>2208</v>
      </c>
      <c r="B230" s="106">
        <v>0</v>
      </c>
      <c r="C230" s="106">
        <v>0</v>
      </c>
      <c r="D230" s="108">
        <v>0</v>
      </c>
      <c r="E230" s="108">
        <v>0</v>
      </c>
      <c r="F230" s="108">
        <v>0</v>
      </c>
      <c r="G230" s="108">
        <v>0</v>
      </c>
      <c r="H230" s="106">
        <v>0</v>
      </c>
      <c r="I230" s="108">
        <v>0</v>
      </c>
      <c r="J230" s="106">
        <v>0</v>
      </c>
      <c r="K230" s="108">
        <v>0</v>
      </c>
      <c r="L230" s="108">
        <v>0</v>
      </c>
      <c r="M230" s="108">
        <v>0</v>
      </c>
    </row>
    <row r="231" spans="1:13" x14ac:dyDescent="0.3">
      <c r="A231" s="111">
        <v>2209</v>
      </c>
      <c r="B231" s="106">
        <v>0</v>
      </c>
      <c r="C231" s="106">
        <v>0</v>
      </c>
      <c r="D231" s="108">
        <v>0</v>
      </c>
      <c r="E231" s="108">
        <v>0</v>
      </c>
      <c r="F231" s="108">
        <v>0</v>
      </c>
      <c r="G231" s="108">
        <v>0</v>
      </c>
      <c r="H231" s="106">
        <v>0</v>
      </c>
      <c r="I231" s="108">
        <v>0</v>
      </c>
      <c r="J231" s="106">
        <v>0</v>
      </c>
      <c r="K231" s="108">
        <v>0</v>
      </c>
      <c r="L231" s="108">
        <v>0</v>
      </c>
      <c r="M231" s="108">
        <v>0</v>
      </c>
    </row>
    <row r="232" spans="1:13" x14ac:dyDescent="0.3">
      <c r="A232" s="111">
        <v>2210</v>
      </c>
      <c r="B232" s="106">
        <v>0</v>
      </c>
      <c r="C232" s="106">
        <v>0</v>
      </c>
      <c r="D232" s="108">
        <v>0</v>
      </c>
      <c r="E232" s="108">
        <v>0</v>
      </c>
      <c r="F232" s="108">
        <v>0</v>
      </c>
      <c r="G232" s="108">
        <v>0</v>
      </c>
      <c r="H232" s="106">
        <v>0</v>
      </c>
      <c r="I232" s="108">
        <v>0</v>
      </c>
      <c r="J232" s="106">
        <v>0</v>
      </c>
      <c r="K232" s="108">
        <v>0</v>
      </c>
      <c r="L232" s="108">
        <v>0</v>
      </c>
      <c r="M232" s="108">
        <v>0</v>
      </c>
    </row>
    <row r="233" spans="1:13" x14ac:dyDescent="0.3">
      <c r="A233" s="111">
        <v>2211</v>
      </c>
      <c r="B233" s="106">
        <v>0</v>
      </c>
      <c r="C233" s="106">
        <v>0</v>
      </c>
      <c r="D233" s="108">
        <v>0</v>
      </c>
      <c r="E233" s="108">
        <v>0</v>
      </c>
      <c r="F233" s="108">
        <v>0</v>
      </c>
      <c r="G233" s="108">
        <v>0</v>
      </c>
      <c r="H233" s="106">
        <v>0</v>
      </c>
      <c r="I233" s="108">
        <v>0</v>
      </c>
      <c r="J233" s="106">
        <v>0</v>
      </c>
      <c r="K233" s="108">
        <v>0</v>
      </c>
      <c r="L233" s="108">
        <v>0</v>
      </c>
      <c r="M233" s="108">
        <v>0</v>
      </c>
    </row>
    <row r="234" spans="1:13" x14ac:dyDescent="0.3">
      <c r="A234" s="111">
        <v>2212</v>
      </c>
      <c r="B234" s="106">
        <v>0</v>
      </c>
      <c r="C234" s="106">
        <v>0</v>
      </c>
      <c r="D234" s="108">
        <v>0</v>
      </c>
      <c r="E234" s="108">
        <v>0</v>
      </c>
      <c r="F234" s="108">
        <v>0</v>
      </c>
      <c r="G234" s="108">
        <v>0</v>
      </c>
      <c r="H234" s="106">
        <v>0</v>
      </c>
      <c r="I234" s="108">
        <v>0</v>
      </c>
      <c r="J234" s="106">
        <v>0</v>
      </c>
      <c r="K234" s="108">
        <v>0</v>
      </c>
      <c r="L234" s="108">
        <v>0</v>
      </c>
      <c r="M234" s="108">
        <v>0</v>
      </c>
    </row>
    <row r="235" spans="1:13" x14ac:dyDescent="0.3">
      <c r="A235" s="111">
        <v>2213</v>
      </c>
      <c r="B235" s="106">
        <v>0</v>
      </c>
      <c r="C235" s="106">
        <v>0</v>
      </c>
      <c r="D235" s="108">
        <v>0</v>
      </c>
      <c r="E235" s="108">
        <v>0</v>
      </c>
      <c r="F235" s="108">
        <v>0</v>
      </c>
      <c r="G235" s="108">
        <v>0</v>
      </c>
      <c r="H235" s="106">
        <v>0</v>
      </c>
      <c r="I235" s="108">
        <v>0</v>
      </c>
      <c r="J235" s="106">
        <v>0</v>
      </c>
      <c r="K235" s="108">
        <v>0</v>
      </c>
      <c r="L235" s="108">
        <v>0</v>
      </c>
      <c r="M235" s="108">
        <v>0</v>
      </c>
    </row>
    <row r="236" spans="1:13" x14ac:dyDescent="0.3">
      <c r="A236" s="111">
        <v>2214</v>
      </c>
      <c r="B236" s="106">
        <v>0</v>
      </c>
      <c r="C236" s="106">
        <v>0</v>
      </c>
      <c r="D236" s="108">
        <v>0</v>
      </c>
      <c r="E236" s="108">
        <v>0</v>
      </c>
      <c r="F236" s="108">
        <v>0</v>
      </c>
      <c r="G236" s="108">
        <v>0</v>
      </c>
      <c r="H236" s="106">
        <v>0</v>
      </c>
      <c r="I236" s="108">
        <v>0</v>
      </c>
      <c r="J236" s="106">
        <v>0</v>
      </c>
      <c r="K236" s="108">
        <v>0</v>
      </c>
      <c r="L236" s="108">
        <v>0</v>
      </c>
      <c r="M236" s="108">
        <v>0</v>
      </c>
    </row>
    <row r="237" spans="1:13" x14ac:dyDescent="0.3">
      <c r="A237" s="111">
        <v>2215</v>
      </c>
      <c r="B237" s="106">
        <v>0</v>
      </c>
      <c r="C237" s="106">
        <v>0</v>
      </c>
      <c r="D237" s="108">
        <v>0</v>
      </c>
      <c r="E237" s="108">
        <v>0</v>
      </c>
      <c r="F237" s="108">
        <v>0</v>
      </c>
      <c r="G237" s="108">
        <v>0</v>
      </c>
      <c r="H237" s="106">
        <v>0</v>
      </c>
      <c r="I237" s="108">
        <v>0</v>
      </c>
      <c r="J237" s="106">
        <v>0</v>
      </c>
      <c r="K237" s="108">
        <v>0</v>
      </c>
      <c r="L237" s="108">
        <v>0</v>
      </c>
      <c r="M237" s="108">
        <v>0</v>
      </c>
    </row>
    <row r="238" spans="1:13" x14ac:dyDescent="0.3">
      <c r="A238" s="111">
        <v>2216</v>
      </c>
      <c r="B238" s="106">
        <v>0</v>
      </c>
      <c r="C238" s="106">
        <v>0</v>
      </c>
      <c r="D238" s="108">
        <v>0</v>
      </c>
      <c r="E238" s="108">
        <v>0</v>
      </c>
      <c r="F238" s="108">
        <v>0</v>
      </c>
      <c r="G238" s="108">
        <v>0</v>
      </c>
      <c r="H238" s="106">
        <v>0</v>
      </c>
      <c r="I238" s="108">
        <v>0</v>
      </c>
      <c r="J238" s="106">
        <v>0</v>
      </c>
      <c r="K238" s="108">
        <v>0</v>
      </c>
      <c r="L238" s="108">
        <v>0</v>
      </c>
      <c r="M238" s="108">
        <v>0</v>
      </c>
    </row>
    <row r="239" spans="1:13" x14ac:dyDescent="0.3">
      <c r="A239" s="111">
        <v>2217</v>
      </c>
      <c r="B239" s="106">
        <v>0</v>
      </c>
      <c r="C239" s="106">
        <v>0</v>
      </c>
      <c r="D239" s="108">
        <v>0</v>
      </c>
      <c r="E239" s="108">
        <v>0</v>
      </c>
      <c r="F239" s="108">
        <v>0</v>
      </c>
      <c r="G239" s="108">
        <v>0</v>
      </c>
      <c r="H239" s="106">
        <v>0</v>
      </c>
      <c r="I239" s="108">
        <v>0</v>
      </c>
      <c r="J239" s="106">
        <v>0</v>
      </c>
      <c r="K239" s="108">
        <v>0</v>
      </c>
      <c r="L239" s="108">
        <v>0</v>
      </c>
      <c r="M239" s="108">
        <v>0</v>
      </c>
    </row>
    <row r="240" spans="1:13" x14ac:dyDescent="0.3">
      <c r="A240" s="111">
        <v>2218</v>
      </c>
      <c r="B240" s="106">
        <v>0</v>
      </c>
      <c r="C240" s="106">
        <v>0</v>
      </c>
      <c r="D240" s="108">
        <v>0</v>
      </c>
      <c r="E240" s="108">
        <v>0</v>
      </c>
      <c r="F240" s="108">
        <v>0</v>
      </c>
      <c r="G240" s="108">
        <v>0</v>
      </c>
      <c r="H240" s="106">
        <v>0</v>
      </c>
      <c r="I240" s="108">
        <v>0</v>
      </c>
      <c r="J240" s="106">
        <v>0</v>
      </c>
      <c r="K240" s="108">
        <v>0</v>
      </c>
      <c r="L240" s="108">
        <v>0</v>
      </c>
      <c r="M240" s="108">
        <v>0</v>
      </c>
    </row>
    <row r="241" spans="1:13" x14ac:dyDescent="0.3">
      <c r="A241" s="111">
        <v>2219</v>
      </c>
      <c r="B241" s="106">
        <v>0</v>
      </c>
      <c r="C241" s="106">
        <v>0</v>
      </c>
      <c r="D241" s="108">
        <v>0</v>
      </c>
      <c r="E241" s="108">
        <v>0</v>
      </c>
      <c r="F241" s="108">
        <v>0</v>
      </c>
      <c r="G241" s="108">
        <v>0</v>
      </c>
      <c r="H241" s="106">
        <v>0</v>
      </c>
      <c r="I241" s="108">
        <v>0</v>
      </c>
      <c r="J241" s="106">
        <v>0</v>
      </c>
      <c r="K241" s="108">
        <v>0</v>
      </c>
      <c r="L241" s="108">
        <v>0</v>
      </c>
      <c r="M241" s="108">
        <v>0</v>
      </c>
    </row>
    <row r="242" spans="1:13" x14ac:dyDescent="0.3">
      <c r="A242" s="111">
        <v>2220</v>
      </c>
      <c r="B242" s="106">
        <v>0</v>
      </c>
      <c r="C242" s="106">
        <v>0</v>
      </c>
      <c r="D242" s="108">
        <v>0</v>
      </c>
      <c r="E242" s="108">
        <v>0</v>
      </c>
      <c r="F242" s="108">
        <v>0</v>
      </c>
      <c r="G242" s="108">
        <v>0</v>
      </c>
      <c r="H242" s="106">
        <v>0</v>
      </c>
      <c r="I242" s="108">
        <v>0</v>
      </c>
      <c r="J242" s="106">
        <v>0</v>
      </c>
      <c r="K242" s="108">
        <v>0</v>
      </c>
      <c r="L242" s="108">
        <v>0</v>
      </c>
      <c r="M242" s="108">
        <v>0</v>
      </c>
    </row>
    <row r="243" spans="1:13" x14ac:dyDescent="0.3">
      <c r="A243" s="111">
        <v>2221</v>
      </c>
      <c r="B243" s="106">
        <v>0</v>
      </c>
      <c r="C243" s="106">
        <v>0</v>
      </c>
      <c r="D243" s="108">
        <v>0</v>
      </c>
      <c r="E243" s="108">
        <v>0</v>
      </c>
      <c r="F243" s="108">
        <v>0</v>
      </c>
      <c r="G243" s="108">
        <v>0</v>
      </c>
      <c r="H243" s="106">
        <v>0</v>
      </c>
      <c r="I243" s="108">
        <v>0</v>
      </c>
      <c r="J243" s="106">
        <v>0</v>
      </c>
      <c r="K243" s="108">
        <v>0</v>
      </c>
      <c r="L243" s="108">
        <v>0</v>
      </c>
      <c r="M243" s="108">
        <v>0</v>
      </c>
    </row>
    <row r="244" spans="1:13" x14ac:dyDescent="0.3">
      <c r="A244" s="111">
        <v>2222</v>
      </c>
      <c r="B244" s="106">
        <v>0</v>
      </c>
      <c r="C244" s="106">
        <v>0</v>
      </c>
      <c r="D244" s="108">
        <v>0</v>
      </c>
      <c r="E244" s="108">
        <v>0</v>
      </c>
      <c r="F244" s="108">
        <v>0</v>
      </c>
      <c r="G244" s="108">
        <v>0</v>
      </c>
      <c r="H244" s="106">
        <v>0</v>
      </c>
      <c r="I244" s="108">
        <v>0</v>
      </c>
      <c r="J244" s="106">
        <v>0</v>
      </c>
      <c r="K244" s="108">
        <v>0</v>
      </c>
      <c r="L244" s="108">
        <v>0</v>
      </c>
      <c r="M244" s="108">
        <v>0</v>
      </c>
    </row>
    <row r="245" spans="1:13" x14ac:dyDescent="0.3">
      <c r="A245" s="111">
        <v>2223</v>
      </c>
      <c r="B245" s="106">
        <v>0</v>
      </c>
      <c r="C245" s="106">
        <v>0</v>
      </c>
      <c r="D245" s="108">
        <v>0</v>
      </c>
      <c r="E245" s="108">
        <v>0</v>
      </c>
      <c r="F245" s="108">
        <v>0</v>
      </c>
      <c r="G245" s="108">
        <v>0</v>
      </c>
      <c r="H245" s="106">
        <v>0</v>
      </c>
      <c r="I245" s="108">
        <v>0</v>
      </c>
      <c r="J245" s="106">
        <v>0</v>
      </c>
      <c r="K245" s="108">
        <v>0</v>
      </c>
      <c r="L245" s="108">
        <v>0</v>
      </c>
      <c r="M245" s="108">
        <v>0</v>
      </c>
    </row>
    <row r="246" spans="1:13" x14ac:dyDescent="0.3">
      <c r="A246" s="111">
        <v>2224</v>
      </c>
      <c r="B246" s="106">
        <v>0</v>
      </c>
      <c r="C246" s="106">
        <v>0</v>
      </c>
      <c r="D246" s="108">
        <v>0</v>
      </c>
      <c r="E246" s="108">
        <v>0</v>
      </c>
      <c r="F246" s="108">
        <v>0</v>
      </c>
      <c r="G246" s="108">
        <v>0</v>
      </c>
      <c r="H246" s="106">
        <v>0</v>
      </c>
      <c r="I246" s="108">
        <v>0</v>
      </c>
      <c r="J246" s="106">
        <v>0</v>
      </c>
      <c r="K246" s="108">
        <v>0</v>
      </c>
      <c r="L246" s="108">
        <v>0</v>
      </c>
      <c r="M246" s="108">
        <v>0</v>
      </c>
    </row>
    <row r="247" spans="1:13" x14ac:dyDescent="0.3">
      <c r="A247" s="111">
        <v>2225</v>
      </c>
      <c r="B247" s="106">
        <v>0</v>
      </c>
      <c r="C247" s="106">
        <v>0</v>
      </c>
      <c r="D247" s="108">
        <v>0</v>
      </c>
      <c r="E247" s="108">
        <v>0</v>
      </c>
      <c r="F247" s="108">
        <v>0</v>
      </c>
      <c r="G247" s="108">
        <v>0</v>
      </c>
      <c r="H247" s="106">
        <v>0</v>
      </c>
      <c r="I247" s="108">
        <v>0</v>
      </c>
      <c r="J247" s="106">
        <v>0</v>
      </c>
      <c r="K247" s="108">
        <v>0</v>
      </c>
      <c r="L247" s="108">
        <v>0</v>
      </c>
      <c r="M247" s="108">
        <v>0</v>
      </c>
    </row>
    <row r="248" spans="1:13" x14ac:dyDescent="0.3">
      <c r="A248" s="111">
        <v>2226</v>
      </c>
      <c r="B248" s="106">
        <v>0</v>
      </c>
      <c r="C248" s="106">
        <v>0</v>
      </c>
      <c r="D248" s="108">
        <v>0</v>
      </c>
      <c r="E248" s="108">
        <v>0</v>
      </c>
      <c r="F248" s="108">
        <v>0</v>
      </c>
      <c r="G248" s="108">
        <v>0</v>
      </c>
      <c r="H248" s="106">
        <v>0</v>
      </c>
      <c r="I248" s="108">
        <v>0</v>
      </c>
      <c r="J248" s="106">
        <v>0</v>
      </c>
      <c r="K248" s="108">
        <v>0</v>
      </c>
      <c r="L248" s="108">
        <v>0</v>
      </c>
      <c r="M248" s="108">
        <v>0</v>
      </c>
    </row>
    <row r="249" spans="1:13" x14ac:dyDescent="0.3">
      <c r="A249" s="111">
        <v>2227</v>
      </c>
      <c r="B249" s="106">
        <v>0</v>
      </c>
      <c r="C249" s="106">
        <v>0</v>
      </c>
      <c r="D249" s="108">
        <v>0</v>
      </c>
      <c r="E249" s="108">
        <v>0</v>
      </c>
      <c r="F249" s="108">
        <v>0</v>
      </c>
      <c r="G249" s="108">
        <v>0</v>
      </c>
      <c r="H249" s="106">
        <v>0</v>
      </c>
      <c r="I249" s="108">
        <v>0</v>
      </c>
      <c r="J249" s="106">
        <v>0</v>
      </c>
      <c r="K249" s="108">
        <v>0</v>
      </c>
      <c r="L249" s="108">
        <v>0</v>
      </c>
      <c r="M249" s="108">
        <v>0</v>
      </c>
    </row>
    <row r="250" spans="1:13" x14ac:dyDescent="0.3">
      <c r="A250" s="111">
        <v>2228</v>
      </c>
      <c r="B250" s="106">
        <v>0</v>
      </c>
      <c r="C250" s="106">
        <v>0</v>
      </c>
      <c r="D250" s="108">
        <v>0</v>
      </c>
      <c r="E250" s="108">
        <v>0</v>
      </c>
      <c r="F250" s="108">
        <v>0</v>
      </c>
      <c r="G250" s="108">
        <v>0</v>
      </c>
      <c r="H250" s="106">
        <v>0</v>
      </c>
      <c r="I250" s="108">
        <v>0</v>
      </c>
      <c r="J250" s="106">
        <v>0</v>
      </c>
      <c r="K250" s="108">
        <v>0</v>
      </c>
      <c r="L250" s="108">
        <v>0</v>
      </c>
      <c r="M250" s="108">
        <v>0</v>
      </c>
    </row>
    <row r="251" spans="1:13" x14ac:dyDescent="0.3">
      <c r="A251" s="111">
        <v>2229</v>
      </c>
      <c r="B251" s="106">
        <v>0</v>
      </c>
      <c r="C251" s="106">
        <v>0</v>
      </c>
      <c r="D251" s="108">
        <v>0</v>
      </c>
      <c r="E251" s="108">
        <v>0</v>
      </c>
      <c r="F251" s="108">
        <v>0</v>
      </c>
      <c r="G251" s="108">
        <v>0</v>
      </c>
      <c r="H251" s="106">
        <v>0</v>
      </c>
      <c r="I251" s="108">
        <v>0</v>
      </c>
      <c r="J251" s="106">
        <v>0</v>
      </c>
      <c r="K251" s="108">
        <v>0</v>
      </c>
      <c r="L251" s="108">
        <v>0</v>
      </c>
      <c r="M251" s="108">
        <v>0</v>
      </c>
    </row>
    <row r="252" spans="1:13" x14ac:dyDescent="0.3">
      <c r="A252" s="111">
        <v>2230</v>
      </c>
      <c r="B252" s="106">
        <v>0</v>
      </c>
      <c r="C252" s="106">
        <v>0</v>
      </c>
      <c r="D252" s="108">
        <v>0</v>
      </c>
      <c r="E252" s="108">
        <v>0</v>
      </c>
      <c r="F252" s="108">
        <v>0</v>
      </c>
      <c r="G252" s="108">
        <v>0</v>
      </c>
      <c r="H252" s="106">
        <v>0</v>
      </c>
      <c r="I252" s="108">
        <v>0</v>
      </c>
      <c r="J252" s="106">
        <v>0</v>
      </c>
      <c r="K252" s="108">
        <v>0</v>
      </c>
      <c r="L252" s="108">
        <v>0</v>
      </c>
      <c r="M252" s="108">
        <v>0</v>
      </c>
    </row>
    <row r="253" spans="1:13" x14ac:dyDescent="0.3">
      <c r="A253" s="111">
        <v>2231</v>
      </c>
      <c r="B253" s="106">
        <v>0</v>
      </c>
      <c r="C253" s="106">
        <v>0</v>
      </c>
      <c r="D253" s="108">
        <v>0</v>
      </c>
      <c r="E253" s="108">
        <v>0</v>
      </c>
      <c r="F253" s="108">
        <v>0</v>
      </c>
      <c r="G253" s="108">
        <v>0</v>
      </c>
      <c r="H253" s="106">
        <v>0</v>
      </c>
      <c r="I253" s="108">
        <v>0</v>
      </c>
      <c r="J253" s="106">
        <v>0</v>
      </c>
      <c r="K253" s="108">
        <v>0</v>
      </c>
      <c r="L253" s="108">
        <v>0</v>
      </c>
      <c r="M253" s="108">
        <v>0</v>
      </c>
    </row>
    <row r="254" spans="1:13" x14ac:dyDescent="0.3">
      <c r="A254" s="111">
        <v>2232</v>
      </c>
      <c r="B254" s="106">
        <v>0</v>
      </c>
      <c r="C254" s="106">
        <v>0</v>
      </c>
      <c r="D254" s="108">
        <v>0</v>
      </c>
      <c r="E254" s="108">
        <v>0</v>
      </c>
      <c r="F254" s="108">
        <v>0</v>
      </c>
      <c r="G254" s="108">
        <v>0</v>
      </c>
      <c r="H254" s="106">
        <v>0</v>
      </c>
      <c r="I254" s="108">
        <v>0</v>
      </c>
      <c r="J254" s="106">
        <v>0</v>
      </c>
      <c r="K254" s="108">
        <v>0</v>
      </c>
      <c r="L254" s="108">
        <v>0</v>
      </c>
      <c r="M254" s="108">
        <v>0</v>
      </c>
    </row>
    <row r="255" spans="1:13" x14ac:dyDescent="0.3">
      <c r="A255" s="111">
        <v>2233</v>
      </c>
      <c r="B255" s="106">
        <v>0</v>
      </c>
      <c r="C255" s="106">
        <v>0</v>
      </c>
      <c r="D255" s="108">
        <v>0</v>
      </c>
      <c r="E255" s="108">
        <v>0</v>
      </c>
      <c r="F255" s="108">
        <v>0</v>
      </c>
      <c r="G255" s="108">
        <v>0</v>
      </c>
      <c r="H255" s="106">
        <v>0</v>
      </c>
      <c r="I255" s="108">
        <v>0</v>
      </c>
      <c r="J255" s="106">
        <v>0</v>
      </c>
      <c r="K255" s="108">
        <v>0</v>
      </c>
      <c r="L255" s="108">
        <v>0</v>
      </c>
      <c r="M255" s="108">
        <v>0</v>
      </c>
    </row>
    <row r="256" spans="1:13" x14ac:dyDescent="0.3">
      <c r="A256" s="111">
        <v>2234</v>
      </c>
      <c r="B256" s="106">
        <v>0</v>
      </c>
      <c r="C256" s="106">
        <v>0</v>
      </c>
      <c r="D256" s="108">
        <v>0</v>
      </c>
      <c r="E256" s="108">
        <v>0</v>
      </c>
      <c r="F256" s="108">
        <v>0</v>
      </c>
      <c r="G256" s="108">
        <v>0</v>
      </c>
      <c r="H256" s="106">
        <v>0</v>
      </c>
      <c r="I256" s="108">
        <v>0</v>
      </c>
      <c r="J256" s="106">
        <v>0</v>
      </c>
      <c r="K256" s="108">
        <v>0</v>
      </c>
      <c r="L256" s="108">
        <v>0</v>
      </c>
      <c r="M256" s="108">
        <v>0</v>
      </c>
    </row>
    <row r="257" spans="1:13" x14ac:dyDescent="0.3">
      <c r="A257" s="111">
        <v>2235</v>
      </c>
      <c r="B257" s="106">
        <v>0</v>
      </c>
      <c r="C257" s="106">
        <v>0</v>
      </c>
      <c r="D257" s="108">
        <v>0</v>
      </c>
      <c r="E257" s="108">
        <v>0</v>
      </c>
      <c r="F257" s="108">
        <v>0</v>
      </c>
      <c r="G257" s="108">
        <v>0</v>
      </c>
      <c r="H257" s="106">
        <v>0</v>
      </c>
      <c r="I257" s="108">
        <v>0</v>
      </c>
      <c r="J257" s="106">
        <v>0</v>
      </c>
      <c r="K257" s="108">
        <v>0</v>
      </c>
      <c r="L257" s="108">
        <v>0</v>
      </c>
      <c r="M257" s="108">
        <v>0</v>
      </c>
    </row>
    <row r="258" spans="1:13" x14ac:dyDescent="0.3">
      <c r="A258" s="111">
        <v>2236</v>
      </c>
      <c r="B258" s="106">
        <v>0</v>
      </c>
      <c r="C258" s="106">
        <v>0</v>
      </c>
      <c r="D258" s="108">
        <v>0</v>
      </c>
      <c r="E258" s="108">
        <v>0</v>
      </c>
      <c r="F258" s="108">
        <v>0</v>
      </c>
      <c r="G258" s="108">
        <v>0</v>
      </c>
      <c r="H258" s="106">
        <v>0</v>
      </c>
      <c r="I258" s="108">
        <v>0</v>
      </c>
      <c r="J258" s="106">
        <v>0</v>
      </c>
      <c r="K258" s="108">
        <v>0</v>
      </c>
      <c r="L258" s="108">
        <v>0</v>
      </c>
      <c r="M258" s="108">
        <v>0</v>
      </c>
    </row>
    <row r="259" spans="1:13" x14ac:dyDescent="0.3">
      <c r="A259" s="111">
        <v>2237</v>
      </c>
      <c r="B259" s="106">
        <v>0</v>
      </c>
      <c r="C259" s="106">
        <v>0</v>
      </c>
      <c r="D259" s="108">
        <v>0</v>
      </c>
      <c r="E259" s="108">
        <v>0</v>
      </c>
      <c r="F259" s="108">
        <v>0</v>
      </c>
      <c r="G259" s="108">
        <v>0</v>
      </c>
      <c r="H259" s="106">
        <v>0</v>
      </c>
      <c r="I259" s="108">
        <v>0</v>
      </c>
      <c r="J259" s="106">
        <v>0</v>
      </c>
      <c r="K259" s="108">
        <v>0</v>
      </c>
      <c r="L259" s="108">
        <v>0</v>
      </c>
      <c r="M259" s="108">
        <v>0</v>
      </c>
    </row>
    <row r="260" spans="1:13" x14ac:dyDescent="0.3">
      <c r="A260" s="111">
        <v>2238</v>
      </c>
      <c r="B260" s="106">
        <v>0</v>
      </c>
      <c r="C260" s="106">
        <v>0</v>
      </c>
      <c r="D260" s="108">
        <v>0</v>
      </c>
      <c r="E260" s="108">
        <v>0</v>
      </c>
      <c r="F260" s="108">
        <v>0</v>
      </c>
      <c r="G260" s="108">
        <v>0</v>
      </c>
      <c r="H260" s="106">
        <v>0</v>
      </c>
      <c r="I260" s="108">
        <v>0</v>
      </c>
      <c r="J260" s="106">
        <v>0</v>
      </c>
      <c r="K260" s="108">
        <v>0</v>
      </c>
      <c r="L260" s="108">
        <v>0</v>
      </c>
      <c r="M260" s="108">
        <v>0</v>
      </c>
    </row>
    <row r="261" spans="1:13" x14ac:dyDescent="0.3">
      <c r="A261" s="111">
        <v>2239</v>
      </c>
      <c r="B261" s="106">
        <v>0</v>
      </c>
      <c r="C261" s="106">
        <v>0</v>
      </c>
      <c r="D261" s="108">
        <v>0</v>
      </c>
      <c r="E261" s="108">
        <v>0</v>
      </c>
      <c r="F261" s="108">
        <v>0</v>
      </c>
      <c r="G261" s="108">
        <v>0</v>
      </c>
      <c r="H261" s="106">
        <v>0</v>
      </c>
      <c r="I261" s="108">
        <v>0</v>
      </c>
      <c r="J261" s="106">
        <v>0</v>
      </c>
      <c r="K261" s="108">
        <v>0</v>
      </c>
      <c r="L261" s="108">
        <v>0</v>
      </c>
      <c r="M261" s="108">
        <v>0</v>
      </c>
    </row>
    <row r="262" spans="1:13" x14ac:dyDescent="0.3">
      <c r="A262" s="111">
        <v>2240</v>
      </c>
      <c r="B262" s="106">
        <v>0</v>
      </c>
      <c r="C262" s="106">
        <v>0</v>
      </c>
      <c r="D262" s="108">
        <v>0</v>
      </c>
      <c r="E262" s="108">
        <v>0</v>
      </c>
      <c r="F262" s="108">
        <v>0</v>
      </c>
      <c r="G262" s="108">
        <v>0</v>
      </c>
      <c r="H262" s="106">
        <v>0</v>
      </c>
      <c r="I262" s="108">
        <v>0</v>
      </c>
      <c r="J262" s="106">
        <v>0</v>
      </c>
      <c r="K262" s="108">
        <v>0</v>
      </c>
      <c r="L262" s="108">
        <v>0</v>
      </c>
      <c r="M262" s="108">
        <v>0</v>
      </c>
    </row>
    <row r="263" spans="1:13" x14ac:dyDescent="0.3">
      <c r="A263" s="111">
        <v>2241</v>
      </c>
      <c r="B263" s="106">
        <v>0</v>
      </c>
      <c r="C263" s="106">
        <v>0</v>
      </c>
      <c r="D263" s="108">
        <v>0</v>
      </c>
      <c r="E263" s="108">
        <v>0</v>
      </c>
      <c r="F263" s="108">
        <v>0</v>
      </c>
      <c r="G263" s="108">
        <v>0</v>
      </c>
      <c r="H263" s="106">
        <v>0</v>
      </c>
      <c r="I263" s="108">
        <v>0</v>
      </c>
      <c r="J263" s="106">
        <v>0</v>
      </c>
      <c r="K263" s="108">
        <v>0</v>
      </c>
      <c r="L263" s="108">
        <v>0</v>
      </c>
      <c r="M263" s="108">
        <v>0</v>
      </c>
    </row>
    <row r="264" spans="1:13" x14ac:dyDescent="0.3">
      <c r="A264" s="111">
        <v>2242</v>
      </c>
      <c r="B264" s="106">
        <v>0</v>
      </c>
      <c r="C264" s="106">
        <v>0</v>
      </c>
      <c r="D264" s="108">
        <v>0</v>
      </c>
      <c r="E264" s="108">
        <v>0</v>
      </c>
      <c r="F264" s="108">
        <v>0</v>
      </c>
      <c r="G264" s="108">
        <v>0</v>
      </c>
      <c r="H264" s="106">
        <v>0</v>
      </c>
      <c r="I264" s="108">
        <v>0</v>
      </c>
      <c r="J264" s="106">
        <v>0</v>
      </c>
      <c r="K264" s="108">
        <v>0</v>
      </c>
      <c r="L264" s="108">
        <v>0</v>
      </c>
      <c r="M264" s="108">
        <v>0</v>
      </c>
    </row>
    <row r="265" spans="1:13" x14ac:dyDescent="0.3">
      <c r="A265" s="111">
        <v>2243</v>
      </c>
      <c r="B265" s="106">
        <v>0</v>
      </c>
      <c r="C265" s="106">
        <v>0</v>
      </c>
      <c r="D265" s="108">
        <v>0</v>
      </c>
      <c r="E265" s="108">
        <v>0</v>
      </c>
      <c r="F265" s="108">
        <v>0</v>
      </c>
      <c r="G265" s="108">
        <v>0</v>
      </c>
      <c r="H265" s="106">
        <v>0</v>
      </c>
      <c r="I265" s="108">
        <v>0</v>
      </c>
      <c r="J265" s="106">
        <v>0</v>
      </c>
      <c r="K265" s="108">
        <v>0</v>
      </c>
      <c r="L265" s="108">
        <v>0</v>
      </c>
      <c r="M265" s="108">
        <v>0</v>
      </c>
    </row>
    <row r="266" spans="1:13" x14ac:dyDescent="0.3">
      <c r="A266" s="111">
        <v>2244</v>
      </c>
      <c r="B266" s="106">
        <v>0</v>
      </c>
      <c r="C266" s="106">
        <v>0</v>
      </c>
      <c r="D266" s="108">
        <v>0</v>
      </c>
      <c r="E266" s="108">
        <v>0</v>
      </c>
      <c r="F266" s="108">
        <v>0</v>
      </c>
      <c r="G266" s="108">
        <v>0</v>
      </c>
      <c r="H266" s="106">
        <v>0</v>
      </c>
      <c r="I266" s="108">
        <v>0</v>
      </c>
      <c r="J266" s="106">
        <v>0</v>
      </c>
      <c r="K266" s="108">
        <v>0</v>
      </c>
      <c r="L266" s="108">
        <v>0</v>
      </c>
      <c r="M266" s="108">
        <v>0</v>
      </c>
    </row>
    <row r="267" spans="1:13" x14ac:dyDescent="0.3">
      <c r="A267" s="111">
        <v>2245</v>
      </c>
      <c r="B267" s="106">
        <v>0</v>
      </c>
      <c r="C267" s="106">
        <v>0</v>
      </c>
      <c r="D267" s="108">
        <v>0</v>
      </c>
      <c r="E267" s="108">
        <v>0</v>
      </c>
      <c r="F267" s="108">
        <v>0</v>
      </c>
      <c r="G267" s="108">
        <v>0</v>
      </c>
      <c r="H267" s="106">
        <v>0</v>
      </c>
      <c r="I267" s="108">
        <v>0</v>
      </c>
      <c r="J267" s="106">
        <v>0</v>
      </c>
      <c r="K267" s="108">
        <v>0</v>
      </c>
      <c r="L267" s="108">
        <v>0</v>
      </c>
      <c r="M267" s="108">
        <v>0</v>
      </c>
    </row>
    <row r="268" spans="1:13" x14ac:dyDescent="0.3">
      <c r="A268" s="111">
        <v>2246</v>
      </c>
      <c r="B268" s="106">
        <v>0</v>
      </c>
      <c r="C268" s="106">
        <v>0</v>
      </c>
      <c r="D268" s="108">
        <v>0</v>
      </c>
      <c r="E268" s="108">
        <v>0</v>
      </c>
      <c r="F268" s="108">
        <v>0</v>
      </c>
      <c r="G268" s="108">
        <v>0</v>
      </c>
      <c r="H268" s="106">
        <v>0</v>
      </c>
      <c r="I268" s="108">
        <v>0</v>
      </c>
      <c r="J268" s="106">
        <v>0</v>
      </c>
      <c r="K268" s="108">
        <v>0</v>
      </c>
      <c r="L268" s="108">
        <v>0</v>
      </c>
      <c r="M268" s="108">
        <v>0</v>
      </c>
    </row>
    <row r="269" spans="1:13" x14ac:dyDescent="0.3">
      <c r="A269" s="111">
        <v>2247</v>
      </c>
      <c r="B269" s="106">
        <v>0</v>
      </c>
      <c r="C269" s="106">
        <v>0</v>
      </c>
      <c r="D269" s="108">
        <v>0</v>
      </c>
      <c r="E269" s="108">
        <v>0</v>
      </c>
      <c r="F269" s="108">
        <v>0</v>
      </c>
      <c r="G269" s="108">
        <v>0</v>
      </c>
      <c r="H269" s="106">
        <v>0</v>
      </c>
      <c r="I269" s="108">
        <v>0</v>
      </c>
      <c r="J269" s="106">
        <v>0</v>
      </c>
      <c r="K269" s="108">
        <v>0</v>
      </c>
      <c r="L269" s="108">
        <v>0</v>
      </c>
      <c r="M269" s="108">
        <v>0</v>
      </c>
    </row>
    <row r="270" spans="1:13" x14ac:dyDescent="0.3">
      <c r="A270" s="111">
        <v>2248</v>
      </c>
      <c r="B270" s="106">
        <v>0</v>
      </c>
      <c r="C270" s="106">
        <v>0</v>
      </c>
      <c r="D270" s="108">
        <v>0</v>
      </c>
      <c r="E270" s="108">
        <v>0</v>
      </c>
      <c r="F270" s="108">
        <v>0</v>
      </c>
      <c r="G270" s="108">
        <v>0</v>
      </c>
      <c r="H270" s="106">
        <v>0</v>
      </c>
      <c r="I270" s="108">
        <v>0</v>
      </c>
      <c r="J270" s="106">
        <v>0</v>
      </c>
      <c r="K270" s="108">
        <v>0</v>
      </c>
      <c r="L270" s="108">
        <v>0</v>
      </c>
      <c r="M270" s="108">
        <v>0</v>
      </c>
    </row>
    <row r="271" spans="1:13" x14ac:dyDescent="0.3">
      <c r="A271" s="111">
        <v>2249</v>
      </c>
      <c r="B271" s="106">
        <v>0</v>
      </c>
      <c r="C271" s="106">
        <v>0</v>
      </c>
      <c r="D271" s="108">
        <v>0</v>
      </c>
      <c r="E271" s="108">
        <v>0</v>
      </c>
      <c r="F271" s="108">
        <v>0</v>
      </c>
      <c r="G271" s="108">
        <v>0</v>
      </c>
      <c r="H271" s="106">
        <v>0</v>
      </c>
      <c r="I271" s="108">
        <v>0</v>
      </c>
      <c r="J271" s="106">
        <v>0</v>
      </c>
      <c r="K271" s="108">
        <v>0</v>
      </c>
      <c r="L271" s="108">
        <v>0</v>
      </c>
      <c r="M271" s="108">
        <v>0</v>
      </c>
    </row>
    <row r="272" spans="1:13" x14ac:dyDescent="0.3">
      <c r="A272" s="111">
        <v>2250</v>
      </c>
      <c r="B272" s="106">
        <v>0</v>
      </c>
      <c r="C272" s="106">
        <v>0</v>
      </c>
      <c r="D272" s="108">
        <v>0</v>
      </c>
      <c r="E272" s="108">
        <v>0</v>
      </c>
      <c r="F272" s="108">
        <v>0</v>
      </c>
      <c r="G272" s="108">
        <v>0</v>
      </c>
      <c r="H272" s="106">
        <v>0</v>
      </c>
      <c r="I272" s="108">
        <v>0</v>
      </c>
      <c r="J272" s="106">
        <v>0</v>
      </c>
      <c r="K272" s="108">
        <v>0</v>
      </c>
      <c r="L272" s="108">
        <v>0</v>
      </c>
      <c r="M272" s="108">
        <v>0</v>
      </c>
    </row>
    <row r="273" spans="1:13" x14ac:dyDescent="0.3">
      <c r="A273" s="111">
        <v>2251</v>
      </c>
      <c r="B273" s="106">
        <v>0</v>
      </c>
      <c r="C273" s="106">
        <v>0</v>
      </c>
      <c r="D273" s="108">
        <v>0</v>
      </c>
      <c r="E273" s="108">
        <v>0</v>
      </c>
      <c r="F273" s="108">
        <v>0</v>
      </c>
      <c r="G273" s="108">
        <v>0</v>
      </c>
      <c r="H273" s="106">
        <v>0</v>
      </c>
      <c r="I273" s="108">
        <v>0</v>
      </c>
      <c r="J273" s="106">
        <v>0</v>
      </c>
      <c r="K273" s="108">
        <v>0</v>
      </c>
      <c r="L273" s="108">
        <v>0</v>
      </c>
      <c r="M273" s="108">
        <v>0</v>
      </c>
    </row>
    <row r="274" spans="1:13" x14ac:dyDescent="0.3">
      <c r="A274" s="111">
        <v>2252</v>
      </c>
      <c r="B274" s="106">
        <v>0</v>
      </c>
      <c r="C274" s="106">
        <v>0</v>
      </c>
      <c r="D274" s="108">
        <v>0</v>
      </c>
      <c r="E274" s="108">
        <v>0</v>
      </c>
      <c r="F274" s="108">
        <v>0</v>
      </c>
      <c r="G274" s="108">
        <v>0</v>
      </c>
      <c r="H274" s="106">
        <v>0</v>
      </c>
      <c r="I274" s="108">
        <v>0</v>
      </c>
      <c r="J274" s="106">
        <v>0</v>
      </c>
      <c r="K274" s="108">
        <v>0</v>
      </c>
      <c r="L274" s="108">
        <v>0</v>
      </c>
      <c r="M274" s="108">
        <v>0</v>
      </c>
    </row>
    <row r="275" spans="1:13" x14ac:dyDescent="0.3">
      <c r="A275" s="111">
        <v>2253</v>
      </c>
      <c r="B275" s="106">
        <v>0</v>
      </c>
      <c r="C275" s="106">
        <v>0</v>
      </c>
      <c r="D275" s="108">
        <v>0</v>
      </c>
      <c r="E275" s="108">
        <v>0</v>
      </c>
      <c r="F275" s="108">
        <v>0</v>
      </c>
      <c r="G275" s="108">
        <v>0</v>
      </c>
      <c r="H275" s="106">
        <v>0</v>
      </c>
      <c r="I275" s="108">
        <v>0</v>
      </c>
      <c r="J275" s="106">
        <v>0</v>
      </c>
      <c r="K275" s="108">
        <v>0</v>
      </c>
      <c r="L275" s="108">
        <v>0</v>
      </c>
      <c r="M275" s="108">
        <v>0</v>
      </c>
    </row>
    <row r="276" spans="1:13" x14ac:dyDescent="0.3">
      <c r="A276" s="111">
        <v>2254</v>
      </c>
      <c r="B276" s="106">
        <v>0</v>
      </c>
      <c r="C276" s="106">
        <v>0</v>
      </c>
      <c r="D276" s="108">
        <v>0</v>
      </c>
      <c r="E276" s="108">
        <v>0</v>
      </c>
      <c r="F276" s="108">
        <v>0</v>
      </c>
      <c r="G276" s="108">
        <v>0</v>
      </c>
      <c r="H276" s="106">
        <v>0</v>
      </c>
      <c r="I276" s="108">
        <v>0</v>
      </c>
      <c r="J276" s="106">
        <v>0</v>
      </c>
      <c r="K276" s="108">
        <v>0</v>
      </c>
      <c r="L276" s="108">
        <v>0</v>
      </c>
      <c r="M276" s="108">
        <v>0</v>
      </c>
    </row>
    <row r="277" spans="1:13" x14ac:dyDescent="0.3">
      <c r="A277" s="111">
        <v>2255</v>
      </c>
      <c r="B277" s="106">
        <v>0</v>
      </c>
      <c r="C277" s="106">
        <v>0</v>
      </c>
      <c r="D277" s="108">
        <v>0</v>
      </c>
      <c r="E277" s="108">
        <v>0</v>
      </c>
      <c r="F277" s="108">
        <v>0</v>
      </c>
      <c r="G277" s="108">
        <v>0</v>
      </c>
      <c r="H277" s="106">
        <v>0</v>
      </c>
      <c r="I277" s="108">
        <v>0</v>
      </c>
      <c r="J277" s="106">
        <v>0</v>
      </c>
      <c r="K277" s="108">
        <v>0</v>
      </c>
      <c r="L277" s="108">
        <v>0</v>
      </c>
      <c r="M277" s="108">
        <v>0</v>
      </c>
    </row>
    <row r="278" spans="1:13" x14ac:dyDescent="0.3">
      <c r="A278" s="111">
        <v>2256</v>
      </c>
      <c r="B278" s="106">
        <v>0</v>
      </c>
      <c r="C278" s="106">
        <v>0</v>
      </c>
      <c r="D278" s="108">
        <v>0</v>
      </c>
      <c r="E278" s="108">
        <v>0</v>
      </c>
      <c r="F278" s="108">
        <v>0</v>
      </c>
      <c r="G278" s="108">
        <v>0</v>
      </c>
      <c r="H278" s="106">
        <v>0</v>
      </c>
      <c r="I278" s="108">
        <v>0</v>
      </c>
      <c r="J278" s="106">
        <v>0</v>
      </c>
      <c r="K278" s="108">
        <v>0</v>
      </c>
      <c r="L278" s="108">
        <v>0</v>
      </c>
      <c r="M278" s="108">
        <v>0</v>
      </c>
    </row>
    <row r="279" spans="1:13" x14ac:dyDescent="0.3">
      <c r="A279" s="111">
        <v>2257</v>
      </c>
      <c r="B279" s="106">
        <v>0</v>
      </c>
      <c r="C279" s="106">
        <v>0</v>
      </c>
      <c r="D279" s="108">
        <v>0</v>
      </c>
      <c r="E279" s="108">
        <v>0</v>
      </c>
      <c r="F279" s="108">
        <v>0</v>
      </c>
      <c r="G279" s="108">
        <v>0</v>
      </c>
      <c r="H279" s="106">
        <v>0</v>
      </c>
      <c r="I279" s="108">
        <v>0</v>
      </c>
      <c r="J279" s="106">
        <v>0</v>
      </c>
      <c r="K279" s="108">
        <v>0</v>
      </c>
      <c r="L279" s="108">
        <v>0</v>
      </c>
      <c r="M279" s="108">
        <v>0</v>
      </c>
    </row>
    <row r="280" spans="1:13" x14ac:dyDescent="0.3">
      <c r="A280" s="111">
        <v>2258</v>
      </c>
      <c r="B280" s="106">
        <v>0</v>
      </c>
      <c r="C280" s="106">
        <v>0</v>
      </c>
      <c r="D280" s="108">
        <v>0</v>
      </c>
      <c r="E280" s="108">
        <v>0</v>
      </c>
      <c r="F280" s="108">
        <v>0</v>
      </c>
      <c r="G280" s="108">
        <v>0</v>
      </c>
      <c r="H280" s="106">
        <v>0</v>
      </c>
      <c r="I280" s="108">
        <v>0</v>
      </c>
      <c r="J280" s="106">
        <v>0</v>
      </c>
      <c r="K280" s="108">
        <v>0</v>
      </c>
      <c r="L280" s="108">
        <v>0</v>
      </c>
      <c r="M280" s="108">
        <v>0</v>
      </c>
    </row>
    <row r="281" spans="1:13" x14ac:dyDescent="0.3">
      <c r="A281" s="111">
        <v>2259</v>
      </c>
      <c r="B281" s="106">
        <v>0</v>
      </c>
      <c r="C281" s="106">
        <v>0</v>
      </c>
      <c r="D281" s="108">
        <v>0</v>
      </c>
      <c r="E281" s="108">
        <v>0</v>
      </c>
      <c r="F281" s="108">
        <v>0</v>
      </c>
      <c r="G281" s="108">
        <v>0</v>
      </c>
      <c r="H281" s="106">
        <v>0</v>
      </c>
      <c r="I281" s="108">
        <v>0</v>
      </c>
      <c r="J281" s="106">
        <v>0</v>
      </c>
      <c r="K281" s="108">
        <v>0</v>
      </c>
      <c r="L281" s="108">
        <v>0</v>
      </c>
      <c r="M281" s="108">
        <v>0</v>
      </c>
    </row>
    <row r="282" spans="1:13" x14ac:dyDescent="0.3">
      <c r="A282" s="111">
        <v>2260</v>
      </c>
      <c r="B282" s="106">
        <v>0</v>
      </c>
      <c r="C282" s="106">
        <v>0</v>
      </c>
      <c r="D282" s="108">
        <v>0</v>
      </c>
      <c r="E282" s="108">
        <v>0</v>
      </c>
      <c r="F282" s="108">
        <v>0</v>
      </c>
      <c r="G282" s="108">
        <v>0</v>
      </c>
      <c r="H282" s="106">
        <v>0</v>
      </c>
      <c r="I282" s="108">
        <v>0</v>
      </c>
      <c r="J282" s="106">
        <v>0</v>
      </c>
      <c r="K282" s="108">
        <v>0</v>
      </c>
      <c r="L282" s="108">
        <v>0</v>
      </c>
      <c r="M282" s="108">
        <v>0</v>
      </c>
    </row>
    <row r="283" spans="1:13" x14ac:dyDescent="0.3">
      <c r="A283" s="111">
        <v>2261</v>
      </c>
      <c r="B283" s="106">
        <v>0</v>
      </c>
      <c r="C283" s="106">
        <v>0</v>
      </c>
      <c r="D283" s="108">
        <v>0</v>
      </c>
      <c r="E283" s="108">
        <v>0</v>
      </c>
      <c r="F283" s="108">
        <v>0</v>
      </c>
      <c r="G283" s="108">
        <v>0</v>
      </c>
      <c r="H283" s="106">
        <v>0</v>
      </c>
      <c r="I283" s="108">
        <v>0</v>
      </c>
      <c r="J283" s="106">
        <v>0</v>
      </c>
      <c r="K283" s="108">
        <v>0</v>
      </c>
      <c r="L283" s="108">
        <v>0</v>
      </c>
      <c r="M283" s="108">
        <v>0</v>
      </c>
    </row>
    <row r="284" spans="1:13" x14ac:dyDescent="0.3">
      <c r="A284" s="111">
        <v>2262</v>
      </c>
      <c r="B284" s="106">
        <v>0</v>
      </c>
      <c r="C284" s="106">
        <v>0</v>
      </c>
      <c r="D284" s="108">
        <v>0</v>
      </c>
      <c r="E284" s="108">
        <v>0</v>
      </c>
      <c r="F284" s="108">
        <v>0</v>
      </c>
      <c r="G284" s="108">
        <v>0</v>
      </c>
      <c r="H284" s="106">
        <v>0</v>
      </c>
      <c r="I284" s="108">
        <v>0</v>
      </c>
      <c r="J284" s="106">
        <v>0</v>
      </c>
      <c r="K284" s="108">
        <v>0</v>
      </c>
      <c r="L284" s="108">
        <v>0</v>
      </c>
      <c r="M284" s="108">
        <v>0</v>
      </c>
    </row>
    <row r="285" spans="1:13" x14ac:dyDescent="0.3">
      <c r="A285" s="111">
        <v>2263</v>
      </c>
      <c r="B285" s="106">
        <v>0</v>
      </c>
      <c r="C285" s="106">
        <v>0</v>
      </c>
      <c r="D285" s="108">
        <v>0</v>
      </c>
      <c r="E285" s="108">
        <v>0</v>
      </c>
      <c r="F285" s="108">
        <v>0</v>
      </c>
      <c r="G285" s="108">
        <v>0</v>
      </c>
      <c r="H285" s="106">
        <v>0</v>
      </c>
      <c r="I285" s="108">
        <v>0</v>
      </c>
      <c r="J285" s="106">
        <v>0</v>
      </c>
      <c r="K285" s="108">
        <v>0</v>
      </c>
      <c r="L285" s="108">
        <v>0</v>
      </c>
      <c r="M285" s="108">
        <v>0</v>
      </c>
    </row>
    <row r="286" spans="1:13" x14ac:dyDescent="0.3">
      <c r="A286" s="111">
        <v>2264</v>
      </c>
      <c r="B286" s="106">
        <v>0</v>
      </c>
      <c r="C286" s="106">
        <v>0</v>
      </c>
      <c r="D286" s="108">
        <v>0</v>
      </c>
      <c r="E286" s="108">
        <v>0</v>
      </c>
      <c r="F286" s="108">
        <v>0</v>
      </c>
      <c r="G286" s="108">
        <v>0</v>
      </c>
      <c r="H286" s="106">
        <v>0</v>
      </c>
      <c r="I286" s="108">
        <v>0</v>
      </c>
      <c r="J286" s="106">
        <v>0</v>
      </c>
      <c r="K286" s="108">
        <v>0</v>
      </c>
      <c r="L286" s="108">
        <v>0</v>
      </c>
      <c r="M286" s="108">
        <v>0</v>
      </c>
    </row>
    <row r="287" spans="1:13" x14ac:dyDescent="0.3">
      <c r="A287" s="111">
        <v>2265</v>
      </c>
      <c r="B287" s="106">
        <v>0</v>
      </c>
      <c r="C287" s="106">
        <v>0</v>
      </c>
      <c r="D287" s="108">
        <v>0</v>
      </c>
      <c r="E287" s="108">
        <v>0</v>
      </c>
      <c r="F287" s="108">
        <v>0</v>
      </c>
      <c r="G287" s="108">
        <v>0</v>
      </c>
      <c r="H287" s="106">
        <v>0</v>
      </c>
      <c r="I287" s="108">
        <v>0</v>
      </c>
      <c r="J287" s="106">
        <v>0</v>
      </c>
      <c r="K287" s="108">
        <v>0</v>
      </c>
      <c r="L287" s="108">
        <v>0</v>
      </c>
      <c r="M287" s="108">
        <v>0</v>
      </c>
    </row>
    <row r="288" spans="1:13" x14ac:dyDescent="0.3">
      <c r="A288" s="111">
        <v>2266</v>
      </c>
      <c r="B288" s="106">
        <v>0</v>
      </c>
      <c r="C288" s="106">
        <v>0</v>
      </c>
      <c r="D288" s="108">
        <v>0</v>
      </c>
      <c r="E288" s="108">
        <v>0</v>
      </c>
      <c r="F288" s="108">
        <v>0</v>
      </c>
      <c r="G288" s="108">
        <v>0</v>
      </c>
      <c r="H288" s="106">
        <v>0</v>
      </c>
      <c r="I288" s="108">
        <v>0</v>
      </c>
      <c r="J288" s="106">
        <v>0</v>
      </c>
      <c r="K288" s="108">
        <v>0</v>
      </c>
      <c r="L288" s="108">
        <v>0</v>
      </c>
      <c r="M288" s="108">
        <v>0</v>
      </c>
    </row>
    <row r="289" spans="1:13" x14ac:dyDescent="0.3">
      <c r="A289" s="111">
        <v>2267</v>
      </c>
      <c r="B289" s="106">
        <v>0</v>
      </c>
      <c r="C289" s="106">
        <v>0</v>
      </c>
      <c r="D289" s="108">
        <v>0</v>
      </c>
      <c r="E289" s="108">
        <v>0</v>
      </c>
      <c r="F289" s="108">
        <v>0</v>
      </c>
      <c r="G289" s="108">
        <v>0</v>
      </c>
      <c r="H289" s="106">
        <v>0</v>
      </c>
      <c r="I289" s="108">
        <v>0</v>
      </c>
      <c r="J289" s="106">
        <v>0</v>
      </c>
      <c r="K289" s="108">
        <v>0</v>
      </c>
      <c r="L289" s="108">
        <v>0</v>
      </c>
      <c r="M289" s="108">
        <v>0</v>
      </c>
    </row>
    <row r="290" spans="1:13" x14ac:dyDescent="0.3">
      <c r="A290" s="111">
        <v>2268</v>
      </c>
      <c r="B290" s="106">
        <v>0</v>
      </c>
      <c r="C290" s="106">
        <v>0</v>
      </c>
      <c r="D290" s="108">
        <v>0</v>
      </c>
      <c r="E290" s="108">
        <v>0</v>
      </c>
      <c r="F290" s="108">
        <v>0</v>
      </c>
      <c r="G290" s="108">
        <v>0</v>
      </c>
      <c r="H290" s="106">
        <v>0</v>
      </c>
      <c r="I290" s="108">
        <v>0</v>
      </c>
      <c r="J290" s="106">
        <v>0</v>
      </c>
      <c r="K290" s="108">
        <v>0</v>
      </c>
      <c r="L290" s="108">
        <v>0</v>
      </c>
      <c r="M290" s="108">
        <v>0</v>
      </c>
    </row>
    <row r="291" spans="1:13" x14ac:dyDescent="0.3">
      <c r="A291" s="111">
        <v>2269</v>
      </c>
      <c r="B291" s="106">
        <v>0</v>
      </c>
      <c r="C291" s="106">
        <v>0</v>
      </c>
      <c r="D291" s="108">
        <v>0</v>
      </c>
      <c r="E291" s="108">
        <v>0</v>
      </c>
      <c r="F291" s="108">
        <v>0</v>
      </c>
      <c r="G291" s="108">
        <v>0</v>
      </c>
      <c r="H291" s="106">
        <v>0</v>
      </c>
      <c r="I291" s="108">
        <v>0</v>
      </c>
      <c r="J291" s="106">
        <v>0</v>
      </c>
      <c r="K291" s="108">
        <v>0</v>
      </c>
      <c r="L291" s="108">
        <v>0</v>
      </c>
      <c r="M291" s="108">
        <v>0</v>
      </c>
    </row>
    <row r="292" spans="1:13" x14ac:dyDescent="0.3">
      <c r="A292" s="111">
        <v>2270</v>
      </c>
      <c r="B292" s="106">
        <v>0</v>
      </c>
      <c r="C292" s="106">
        <v>0</v>
      </c>
      <c r="D292" s="108">
        <v>0</v>
      </c>
      <c r="E292" s="108">
        <v>0</v>
      </c>
      <c r="F292" s="108">
        <v>0</v>
      </c>
      <c r="G292" s="108">
        <v>0</v>
      </c>
      <c r="H292" s="106">
        <v>0</v>
      </c>
      <c r="I292" s="108">
        <v>0</v>
      </c>
      <c r="J292" s="106">
        <v>0</v>
      </c>
      <c r="K292" s="108">
        <v>0</v>
      </c>
      <c r="L292" s="108">
        <v>0</v>
      </c>
      <c r="M292" s="108">
        <v>0</v>
      </c>
    </row>
    <row r="293" spans="1:13" x14ac:dyDescent="0.3">
      <c r="A293" s="111">
        <v>2271</v>
      </c>
      <c r="B293" s="106">
        <v>0</v>
      </c>
      <c r="C293" s="106">
        <v>0</v>
      </c>
      <c r="D293" s="108">
        <v>0</v>
      </c>
      <c r="E293" s="108">
        <v>0</v>
      </c>
      <c r="F293" s="108">
        <v>0</v>
      </c>
      <c r="G293" s="108">
        <v>0</v>
      </c>
      <c r="H293" s="106">
        <v>0</v>
      </c>
      <c r="I293" s="108">
        <v>0</v>
      </c>
      <c r="J293" s="106">
        <v>0</v>
      </c>
      <c r="K293" s="108">
        <v>0</v>
      </c>
      <c r="L293" s="108">
        <v>0</v>
      </c>
      <c r="M293" s="108">
        <v>0</v>
      </c>
    </row>
    <row r="294" spans="1:13" x14ac:dyDescent="0.3">
      <c r="A294" s="111">
        <v>2272</v>
      </c>
      <c r="B294" s="106">
        <v>0</v>
      </c>
      <c r="C294" s="106">
        <v>0</v>
      </c>
      <c r="D294" s="108">
        <v>0</v>
      </c>
      <c r="E294" s="108">
        <v>0</v>
      </c>
      <c r="F294" s="108">
        <v>0</v>
      </c>
      <c r="G294" s="108">
        <v>0</v>
      </c>
      <c r="H294" s="106">
        <v>0</v>
      </c>
      <c r="I294" s="108">
        <v>0</v>
      </c>
      <c r="J294" s="106">
        <v>0</v>
      </c>
      <c r="K294" s="108">
        <v>0</v>
      </c>
      <c r="L294" s="108">
        <v>0</v>
      </c>
      <c r="M294" s="108">
        <v>0</v>
      </c>
    </row>
    <row r="295" spans="1:13" x14ac:dyDescent="0.3">
      <c r="A295" s="111">
        <v>2273</v>
      </c>
      <c r="B295" s="106">
        <v>0</v>
      </c>
      <c r="C295" s="106">
        <v>0</v>
      </c>
      <c r="D295" s="108">
        <v>0</v>
      </c>
      <c r="E295" s="108">
        <v>0</v>
      </c>
      <c r="F295" s="108">
        <v>0</v>
      </c>
      <c r="G295" s="108">
        <v>0</v>
      </c>
      <c r="H295" s="106">
        <v>0</v>
      </c>
      <c r="I295" s="108">
        <v>0</v>
      </c>
      <c r="J295" s="106">
        <v>0</v>
      </c>
      <c r="K295" s="108">
        <v>0</v>
      </c>
      <c r="L295" s="108">
        <v>0</v>
      </c>
      <c r="M295" s="108">
        <v>0</v>
      </c>
    </row>
    <row r="296" spans="1:13" x14ac:dyDescent="0.3">
      <c r="A296" s="111">
        <v>2274</v>
      </c>
      <c r="B296" s="106">
        <v>0</v>
      </c>
      <c r="C296" s="106">
        <v>0</v>
      </c>
      <c r="D296" s="108">
        <v>0</v>
      </c>
      <c r="E296" s="108">
        <v>0</v>
      </c>
      <c r="F296" s="108">
        <v>0</v>
      </c>
      <c r="G296" s="108">
        <v>0</v>
      </c>
      <c r="H296" s="106">
        <v>0</v>
      </c>
      <c r="I296" s="108">
        <v>0</v>
      </c>
      <c r="J296" s="106">
        <v>0</v>
      </c>
      <c r="K296" s="108">
        <v>0</v>
      </c>
      <c r="L296" s="108">
        <v>0</v>
      </c>
      <c r="M296" s="108">
        <v>0</v>
      </c>
    </row>
    <row r="297" spans="1:13" x14ac:dyDescent="0.3">
      <c r="A297" s="111">
        <v>2275</v>
      </c>
      <c r="B297" s="106">
        <v>0</v>
      </c>
      <c r="C297" s="106">
        <v>0</v>
      </c>
      <c r="D297" s="108">
        <v>0</v>
      </c>
      <c r="E297" s="108">
        <v>0</v>
      </c>
      <c r="F297" s="108">
        <v>0</v>
      </c>
      <c r="G297" s="108">
        <v>0</v>
      </c>
      <c r="H297" s="106">
        <v>0</v>
      </c>
      <c r="I297" s="108">
        <v>0</v>
      </c>
      <c r="J297" s="106">
        <v>0</v>
      </c>
      <c r="K297" s="108">
        <v>0</v>
      </c>
      <c r="L297" s="108">
        <v>0</v>
      </c>
      <c r="M297" s="108">
        <v>0</v>
      </c>
    </row>
    <row r="298" spans="1:13" x14ac:dyDescent="0.3">
      <c r="A298" s="111">
        <v>2276</v>
      </c>
      <c r="B298" s="106">
        <v>0</v>
      </c>
      <c r="C298" s="106">
        <v>0</v>
      </c>
      <c r="D298" s="108">
        <v>0</v>
      </c>
      <c r="E298" s="108">
        <v>0</v>
      </c>
      <c r="F298" s="108">
        <v>0</v>
      </c>
      <c r="G298" s="108">
        <v>0</v>
      </c>
      <c r="H298" s="106">
        <v>0</v>
      </c>
      <c r="I298" s="108">
        <v>0</v>
      </c>
      <c r="J298" s="106">
        <v>0</v>
      </c>
      <c r="K298" s="108">
        <v>0</v>
      </c>
      <c r="L298" s="108">
        <v>0</v>
      </c>
      <c r="M298" s="108">
        <v>0</v>
      </c>
    </row>
    <row r="299" spans="1:13" x14ac:dyDescent="0.3">
      <c r="A299" s="111">
        <v>2277</v>
      </c>
      <c r="B299" s="106">
        <v>0</v>
      </c>
      <c r="C299" s="106">
        <v>0</v>
      </c>
      <c r="D299" s="108">
        <v>0</v>
      </c>
      <c r="E299" s="108">
        <v>0</v>
      </c>
      <c r="F299" s="108">
        <v>0</v>
      </c>
      <c r="G299" s="108">
        <v>0</v>
      </c>
      <c r="H299" s="106">
        <v>0</v>
      </c>
      <c r="I299" s="108">
        <v>0</v>
      </c>
      <c r="J299" s="106">
        <v>0</v>
      </c>
      <c r="K299" s="108">
        <v>0</v>
      </c>
      <c r="L299" s="108">
        <v>0</v>
      </c>
      <c r="M299" s="108">
        <v>0</v>
      </c>
    </row>
    <row r="300" spans="1:13" x14ac:dyDescent="0.3">
      <c r="A300" s="111">
        <v>2278</v>
      </c>
      <c r="B300" s="106">
        <v>0</v>
      </c>
      <c r="C300" s="106">
        <v>0</v>
      </c>
      <c r="D300" s="108">
        <v>0</v>
      </c>
      <c r="E300" s="108">
        <v>0</v>
      </c>
      <c r="F300" s="108">
        <v>0</v>
      </c>
      <c r="G300" s="108">
        <v>0</v>
      </c>
      <c r="H300" s="106">
        <v>0</v>
      </c>
      <c r="I300" s="108">
        <v>0</v>
      </c>
      <c r="J300" s="106">
        <v>0</v>
      </c>
      <c r="K300" s="108">
        <v>0</v>
      </c>
      <c r="L300" s="108">
        <v>0</v>
      </c>
      <c r="M300" s="108">
        <v>0</v>
      </c>
    </row>
    <row r="301" spans="1:13" x14ac:dyDescent="0.3">
      <c r="A301" s="111">
        <v>2279</v>
      </c>
      <c r="B301" s="106">
        <v>0</v>
      </c>
      <c r="C301" s="106">
        <v>0</v>
      </c>
      <c r="D301" s="108">
        <v>0</v>
      </c>
      <c r="E301" s="108">
        <v>0</v>
      </c>
      <c r="F301" s="108">
        <v>0</v>
      </c>
      <c r="G301" s="108">
        <v>0</v>
      </c>
      <c r="H301" s="106">
        <v>0</v>
      </c>
      <c r="I301" s="108">
        <v>0</v>
      </c>
      <c r="J301" s="106">
        <v>0</v>
      </c>
      <c r="K301" s="108">
        <v>0</v>
      </c>
      <c r="L301" s="108">
        <v>0</v>
      </c>
      <c r="M301" s="108">
        <v>0</v>
      </c>
    </row>
    <row r="302" spans="1:13" x14ac:dyDescent="0.3">
      <c r="A302" s="111">
        <v>2280</v>
      </c>
      <c r="B302" s="106">
        <v>0</v>
      </c>
      <c r="C302" s="106">
        <v>0</v>
      </c>
      <c r="D302" s="108">
        <v>0</v>
      </c>
      <c r="E302" s="108">
        <v>0</v>
      </c>
      <c r="F302" s="108">
        <v>0</v>
      </c>
      <c r="G302" s="108">
        <v>0</v>
      </c>
      <c r="H302" s="106">
        <v>0</v>
      </c>
      <c r="I302" s="108">
        <v>0</v>
      </c>
      <c r="J302" s="106">
        <v>0</v>
      </c>
      <c r="K302" s="108">
        <v>0</v>
      </c>
      <c r="L302" s="108">
        <v>0</v>
      </c>
      <c r="M302" s="108">
        <v>0</v>
      </c>
    </row>
    <row r="303" spans="1:13" x14ac:dyDescent="0.3">
      <c r="A303" s="111">
        <v>2281</v>
      </c>
      <c r="B303" s="106">
        <v>0</v>
      </c>
      <c r="C303" s="106">
        <v>0</v>
      </c>
      <c r="D303" s="108">
        <v>0</v>
      </c>
      <c r="E303" s="108">
        <v>0</v>
      </c>
      <c r="F303" s="108">
        <v>0</v>
      </c>
      <c r="G303" s="108">
        <v>0</v>
      </c>
      <c r="H303" s="106">
        <v>0</v>
      </c>
      <c r="I303" s="108">
        <v>0</v>
      </c>
      <c r="J303" s="106">
        <v>0</v>
      </c>
      <c r="K303" s="108">
        <v>0</v>
      </c>
      <c r="L303" s="108">
        <v>0</v>
      </c>
      <c r="M303" s="108">
        <v>0</v>
      </c>
    </row>
    <row r="304" spans="1:13" x14ac:dyDescent="0.3">
      <c r="A304" s="111">
        <v>2282</v>
      </c>
      <c r="B304" s="106">
        <v>0</v>
      </c>
      <c r="C304" s="106">
        <v>0</v>
      </c>
      <c r="D304" s="108">
        <v>0</v>
      </c>
      <c r="E304" s="108">
        <v>0</v>
      </c>
      <c r="F304" s="108">
        <v>0</v>
      </c>
      <c r="G304" s="108">
        <v>0</v>
      </c>
      <c r="H304" s="106">
        <v>0</v>
      </c>
      <c r="I304" s="108">
        <v>0</v>
      </c>
      <c r="J304" s="106">
        <v>0</v>
      </c>
      <c r="K304" s="108">
        <v>0</v>
      </c>
      <c r="L304" s="108">
        <v>0</v>
      </c>
      <c r="M304" s="108">
        <v>0</v>
      </c>
    </row>
    <row r="305" spans="1:13" x14ac:dyDescent="0.3">
      <c r="A305" s="111">
        <v>2283</v>
      </c>
      <c r="B305" s="106">
        <v>0</v>
      </c>
      <c r="C305" s="106">
        <v>0</v>
      </c>
      <c r="D305" s="108">
        <v>0</v>
      </c>
      <c r="E305" s="108">
        <v>0</v>
      </c>
      <c r="F305" s="108">
        <v>0</v>
      </c>
      <c r="G305" s="108">
        <v>0</v>
      </c>
      <c r="H305" s="106">
        <v>0</v>
      </c>
      <c r="I305" s="108">
        <v>0</v>
      </c>
      <c r="J305" s="106">
        <v>0</v>
      </c>
      <c r="K305" s="108">
        <v>0</v>
      </c>
      <c r="L305" s="108">
        <v>0</v>
      </c>
      <c r="M305" s="108">
        <v>0</v>
      </c>
    </row>
    <row r="306" spans="1:13" x14ac:dyDescent="0.3">
      <c r="A306" s="111">
        <v>2284</v>
      </c>
      <c r="B306" s="106">
        <v>0</v>
      </c>
      <c r="C306" s="106">
        <v>0</v>
      </c>
      <c r="D306" s="108">
        <v>0</v>
      </c>
      <c r="E306" s="108">
        <v>0</v>
      </c>
      <c r="F306" s="108">
        <v>0</v>
      </c>
      <c r="G306" s="108">
        <v>0</v>
      </c>
      <c r="H306" s="106">
        <v>0</v>
      </c>
      <c r="I306" s="108">
        <v>0</v>
      </c>
      <c r="J306" s="106">
        <v>0</v>
      </c>
      <c r="K306" s="108">
        <v>0</v>
      </c>
      <c r="L306" s="108">
        <v>0</v>
      </c>
      <c r="M306" s="108">
        <v>0</v>
      </c>
    </row>
    <row r="307" spans="1:13" x14ac:dyDescent="0.3">
      <c r="A307" s="111">
        <v>2285</v>
      </c>
      <c r="B307" s="106">
        <v>0</v>
      </c>
      <c r="C307" s="106">
        <v>0</v>
      </c>
      <c r="D307" s="108">
        <v>0</v>
      </c>
      <c r="E307" s="108">
        <v>0</v>
      </c>
      <c r="F307" s="108">
        <v>0</v>
      </c>
      <c r="G307" s="108">
        <v>0</v>
      </c>
      <c r="H307" s="106">
        <v>0</v>
      </c>
      <c r="I307" s="108">
        <v>0</v>
      </c>
      <c r="J307" s="106">
        <v>0</v>
      </c>
      <c r="K307" s="108">
        <v>0</v>
      </c>
      <c r="L307" s="108">
        <v>0</v>
      </c>
      <c r="M307" s="108">
        <v>0</v>
      </c>
    </row>
    <row r="308" spans="1:13" x14ac:dyDescent="0.3">
      <c r="A308" s="111">
        <v>2286</v>
      </c>
      <c r="B308" s="106">
        <v>0</v>
      </c>
      <c r="C308" s="106">
        <v>0</v>
      </c>
      <c r="D308" s="108">
        <v>0</v>
      </c>
      <c r="E308" s="108">
        <v>0</v>
      </c>
      <c r="F308" s="108">
        <v>0</v>
      </c>
      <c r="G308" s="108">
        <v>0</v>
      </c>
      <c r="H308" s="106">
        <v>0</v>
      </c>
      <c r="I308" s="108">
        <v>0</v>
      </c>
      <c r="J308" s="106">
        <v>0</v>
      </c>
      <c r="K308" s="108">
        <v>0</v>
      </c>
      <c r="L308" s="108">
        <v>0</v>
      </c>
      <c r="M308" s="108">
        <v>0</v>
      </c>
    </row>
    <row r="309" spans="1:13" x14ac:dyDescent="0.3">
      <c r="A309" s="111">
        <v>2287</v>
      </c>
      <c r="B309" s="106">
        <v>0</v>
      </c>
      <c r="C309" s="106">
        <v>0</v>
      </c>
      <c r="D309" s="108">
        <v>0</v>
      </c>
      <c r="E309" s="108">
        <v>0</v>
      </c>
      <c r="F309" s="108">
        <v>0</v>
      </c>
      <c r="G309" s="108">
        <v>0</v>
      </c>
      <c r="H309" s="106">
        <v>0</v>
      </c>
      <c r="I309" s="108">
        <v>0</v>
      </c>
      <c r="J309" s="106">
        <v>0</v>
      </c>
      <c r="K309" s="108">
        <v>0</v>
      </c>
      <c r="L309" s="108">
        <v>0</v>
      </c>
      <c r="M309" s="108">
        <v>0</v>
      </c>
    </row>
    <row r="310" spans="1:13" x14ac:dyDescent="0.3">
      <c r="A310" s="111">
        <v>2288</v>
      </c>
      <c r="B310" s="106">
        <v>0</v>
      </c>
      <c r="C310" s="106">
        <v>0</v>
      </c>
      <c r="D310" s="108">
        <v>0</v>
      </c>
      <c r="E310" s="108">
        <v>0</v>
      </c>
      <c r="F310" s="108">
        <v>0</v>
      </c>
      <c r="G310" s="108">
        <v>0</v>
      </c>
      <c r="H310" s="106">
        <v>0</v>
      </c>
      <c r="I310" s="108">
        <v>0</v>
      </c>
      <c r="J310" s="106">
        <v>0</v>
      </c>
      <c r="K310" s="108">
        <v>0</v>
      </c>
      <c r="L310" s="108">
        <v>0</v>
      </c>
      <c r="M310" s="108">
        <v>0</v>
      </c>
    </row>
    <row r="311" spans="1:13" x14ac:dyDescent="0.3">
      <c r="A311" s="111">
        <v>2289</v>
      </c>
      <c r="B311" s="106">
        <v>0</v>
      </c>
      <c r="C311" s="106">
        <v>0</v>
      </c>
      <c r="D311" s="108">
        <v>0</v>
      </c>
      <c r="E311" s="108">
        <v>0</v>
      </c>
      <c r="F311" s="108">
        <v>0</v>
      </c>
      <c r="G311" s="108">
        <v>0</v>
      </c>
      <c r="H311" s="106">
        <v>0</v>
      </c>
      <c r="I311" s="108">
        <v>0</v>
      </c>
      <c r="J311" s="106">
        <v>0</v>
      </c>
      <c r="K311" s="108">
        <v>0</v>
      </c>
      <c r="L311" s="108">
        <v>0</v>
      </c>
      <c r="M311" s="108">
        <v>0</v>
      </c>
    </row>
    <row r="312" spans="1:13" x14ac:dyDescent="0.3">
      <c r="A312" s="111">
        <v>2290</v>
      </c>
      <c r="B312" s="106">
        <v>0</v>
      </c>
      <c r="C312" s="106">
        <v>0</v>
      </c>
      <c r="D312" s="108">
        <v>0</v>
      </c>
      <c r="E312" s="108">
        <v>0</v>
      </c>
      <c r="F312" s="108">
        <v>0</v>
      </c>
      <c r="G312" s="108">
        <v>0</v>
      </c>
      <c r="H312" s="106">
        <v>0</v>
      </c>
      <c r="I312" s="108">
        <v>0</v>
      </c>
      <c r="J312" s="106">
        <v>0</v>
      </c>
      <c r="K312" s="108">
        <v>0</v>
      </c>
      <c r="L312" s="108">
        <v>0</v>
      </c>
      <c r="M312" s="108">
        <v>0</v>
      </c>
    </row>
    <row r="313" spans="1:13" x14ac:dyDescent="0.3">
      <c r="A313" s="111">
        <v>2291</v>
      </c>
      <c r="B313" s="106">
        <v>0</v>
      </c>
      <c r="C313" s="106">
        <v>0</v>
      </c>
      <c r="D313" s="108">
        <v>0</v>
      </c>
      <c r="E313" s="108">
        <v>0</v>
      </c>
      <c r="F313" s="108">
        <v>0</v>
      </c>
      <c r="G313" s="108">
        <v>0</v>
      </c>
      <c r="H313" s="106">
        <v>0</v>
      </c>
      <c r="I313" s="108">
        <v>0</v>
      </c>
      <c r="J313" s="106">
        <v>0</v>
      </c>
      <c r="K313" s="108">
        <v>0</v>
      </c>
      <c r="L313" s="108">
        <v>0</v>
      </c>
      <c r="M313" s="108">
        <v>0</v>
      </c>
    </row>
    <row r="314" spans="1:13" x14ac:dyDescent="0.3">
      <c r="A314" s="111">
        <v>2292</v>
      </c>
      <c r="B314" s="106">
        <v>0</v>
      </c>
      <c r="C314" s="106">
        <v>0</v>
      </c>
      <c r="D314" s="108">
        <v>0</v>
      </c>
      <c r="E314" s="108">
        <v>0</v>
      </c>
      <c r="F314" s="108">
        <v>0</v>
      </c>
      <c r="G314" s="108">
        <v>0</v>
      </c>
      <c r="H314" s="106">
        <v>0</v>
      </c>
      <c r="I314" s="108">
        <v>0</v>
      </c>
      <c r="J314" s="106">
        <v>0</v>
      </c>
      <c r="K314" s="108">
        <v>0</v>
      </c>
      <c r="L314" s="108">
        <v>0</v>
      </c>
      <c r="M314" s="108">
        <v>0</v>
      </c>
    </row>
    <row r="315" spans="1:13" x14ac:dyDescent="0.3">
      <c r="A315" s="111">
        <v>2293</v>
      </c>
      <c r="B315" s="106">
        <v>0</v>
      </c>
      <c r="C315" s="106">
        <v>0</v>
      </c>
      <c r="D315" s="108">
        <v>0</v>
      </c>
      <c r="E315" s="108">
        <v>0</v>
      </c>
      <c r="F315" s="108">
        <v>0</v>
      </c>
      <c r="G315" s="108">
        <v>0</v>
      </c>
      <c r="H315" s="106">
        <v>0</v>
      </c>
      <c r="I315" s="108">
        <v>0</v>
      </c>
      <c r="J315" s="106">
        <v>0</v>
      </c>
      <c r="K315" s="108">
        <v>0</v>
      </c>
      <c r="L315" s="108">
        <v>0</v>
      </c>
      <c r="M315" s="108">
        <v>0</v>
      </c>
    </row>
    <row r="316" spans="1:13" x14ac:dyDescent="0.3">
      <c r="A316" s="111">
        <v>2294</v>
      </c>
      <c r="B316" s="106">
        <v>0</v>
      </c>
      <c r="C316" s="106">
        <v>0</v>
      </c>
      <c r="D316" s="108">
        <v>0</v>
      </c>
      <c r="E316" s="108">
        <v>0</v>
      </c>
      <c r="F316" s="108">
        <v>0</v>
      </c>
      <c r="G316" s="108">
        <v>0</v>
      </c>
      <c r="H316" s="106">
        <v>0</v>
      </c>
      <c r="I316" s="108">
        <v>0</v>
      </c>
      <c r="J316" s="106">
        <v>0</v>
      </c>
      <c r="K316" s="108">
        <v>0</v>
      </c>
      <c r="L316" s="108">
        <v>0</v>
      </c>
      <c r="M316" s="108">
        <v>0</v>
      </c>
    </row>
    <row r="317" spans="1:13" x14ac:dyDescent="0.3">
      <c r="A317" s="111">
        <v>2295</v>
      </c>
      <c r="B317" s="106">
        <v>0</v>
      </c>
      <c r="C317" s="106">
        <v>0</v>
      </c>
      <c r="D317" s="108">
        <v>0</v>
      </c>
      <c r="E317" s="108">
        <v>0</v>
      </c>
      <c r="F317" s="108">
        <v>0</v>
      </c>
      <c r="G317" s="108">
        <v>0</v>
      </c>
      <c r="H317" s="106">
        <v>0</v>
      </c>
      <c r="I317" s="108">
        <v>0</v>
      </c>
      <c r="J317" s="106">
        <v>0</v>
      </c>
      <c r="K317" s="108">
        <v>0</v>
      </c>
      <c r="L317" s="108">
        <v>0</v>
      </c>
      <c r="M317" s="108">
        <v>0</v>
      </c>
    </row>
    <row r="318" spans="1:13" x14ac:dyDescent="0.3">
      <c r="A318" s="111">
        <v>2296</v>
      </c>
      <c r="B318" s="106">
        <v>0</v>
      </c>
      <c r="C318" s="106">
        <v>0</v>
      </c>
      <c r="D318" s="108">
        <v>0</v>
      </c>
      <c r="E318" s="108">
        <v>0</v>
      </c>
      <c r="F318" s="108">
        <v>0</v>
      </c>
      <c r="G318" s="108">
        <v>0</v>
      </c>
      <c r="H318" s="106">
        <v>0</v>
      </c>
      <c r="I318" s="108">
        <v>0</v>
      </c>
      <c r="J318" s="106">
        <v>0</v>
      </c>
      <c r="K318" s="108">
        <v>0</v>
      </c>
      <c r="L318" s="108">
        <v>0</v>
      </c>
      <c r="M318" s="108">
        <v>0</v>
      </c>
    </row>
    <row r="319" spans="1:13" x14ac:dyDescent="0.3">
      <c r="A319" s="111">
        <v>2297</v>
      </c>
      <c r="B319" s="106">
        <v>0</v>
      </c>
      <c r="C319" s="106">
        <v>0</v>
      </c>
      <c r="D319" s="108">
        <v>0</v>
      </c>
      <c r="E319" s="108">
        <v>0</v>
      </c>
      <c r="F319" s="108">
        <v>0</v>
      </c>
      <c r="G319" s="108">
        <v>0</v>
      </c>
      <c r="H319" s="106">
        <v>0</v>
      </c>
      <c r="I319" s="108">
        <v>0</v>
      </c>
      <c r="J319" s="106">
        <v>0</v>
      </c>
      <c r="K319" s="108">
        <v>0</v>
      </c>
      <c r="L319" s="108">
        <v>0</v>
      </c>
      <c r="M319" s="108">
        <v>0</v>
      </c>
    </row>
    <row r="320" spans="1:13" x14ac:dyDescent="0.3">
      <c r="A320" s="111">
        <v>2298</v>
      </c>
      <c r="B320" s="106">
        <v>0</v>
      </c>
      <c r="C320" s="106">
        <v>0</v>
      </c>
      <c r="D320" s="108">
        <v>0</v>
      </c>
      <c r="E320" s="108">
        <v>0</v>
      </c>
      <c r="F320" s="108">
        <v>0</v>
      </c>
      <c r="G320" s="108">
        <v>0</v>
      </c>
      <c r="H320" s="106">
        <v>0</v>
      </c>
      <c r="I320" s="108">
        <v>0</v>
      </c>
      <c r="J320" s="106">
        <v>0</v>
      </c>
      <c r="K320" s="108">
        <v>0</v>
      </c>
      <c r="L320" s="108">
        <v>0</v>
      </c>
      <c r="M320" s="108">
        <v>0</v>
      </c>
    </row>
    <row r="321" spans="1:13" x14ac:dyDescent="0.3">
      <c r="A321" s="111">
        <v>2299</v>
      </c>
      <c r="B321" s="106">
        <v>0</v>
      </c>
      <c r="C321" s="106">
        <v>0</v>
      </c>
      <c r="D321" s="108">
        <v>0</v>
      </c>
      <c r="E321" s="108">
        <v>0</v>
      </c>
      <c r="F321" s="108">
        <v>0</v>
      </c>
      <c r="G321" s="108">
        <v>0</v>
      </c>
      <c r="H321" s="106">
        <v>0</v>
      </c>
      <c r="I321" s="108">
        <v>0</v>
      </c>
      <c r="J321" s="106">
        <v>0</v>
      </c>
      <c r="K321" s="108">
        <v>0</v>
      </c>
      <c r="L321" s="108">
        <v>0</v>
      </c>
      <c r="M321" s="108">
        <v>0</v>
      </c>
    </row>
    <row r="322" spans="1:13" x14ac:dyDescent="0.3">
      <c r="A322" s="111">
        <v>2300</v>
      </c>
      <c r="B322" s="106">
        <v>0</v>
      </c>
      <c r="C322" s="106">
        <v>0</v>
      </c>
      <c r="D322" s="108">
        <v>0</v>
      </c>
      <c r="E322" s="108">
        <v>0</v>
      </c>
      <c r="F322" s="108">
        <v>0</v>
      </c>
      <c r="G322" s="108">
        <v>0</v>
      </c>
      <c r="H322" s="106">
        <v>0</v>
      </c>
      <c r="I322" s="108">
        <v>0</v>
      </c>
      <c r="J322" s="106">
        <v>0</v>
      </c>
      <c r="K322" s="108">
        <v>0</v>
      </c>
      <c r="L322" s="108">
        <v>0</v>
      </c>
      <c r="M322" s="108">
        <v>0</v>
      </c>
    </row>
    <row r="323" spans="1:13" x14ac:dyDescent="0.3">
      <c r="A323" s="111">
        <v>2301</v>
      </c>
      <c r="B323" s="106">
        <v>0</v>
      </c>
      <c r="C323" s="106">
        <v>0</v>
      </c>
      <c r="D323" s="108">
        <v>0</v>
      </c>
      <c r="E323" s="108">
        <v>0</v>
      </c>
      <c r="F323" s="108">
        <v>0</v>
      </c>
      <c r="G323" s="108">
        <v>0</v>
      </c>
      <c r="H323" s="106">
        <v>0</v>
      </c>
      <c r="I323" s="108">
        <v>0</v>
      </c>
      <c r="J323" s="106">
        <v>0</v>
      </c>
      <c r="K323" s="108">
        <v>0</v>
      </c>
      <c r="L323" s="108">
        <v>0</v>
      </c>
      <c r="M323" s="108">
        <v>0</v>
      </c>
    </row>
    <row r="324" spans="1:13" x14ac:dyDescent="0.3">
      <c r="A324" s="111">
        <v>2302</v>
      </c>
      <c r="B324" s="106">
        <v>0</v>
      </c>
      <c r="C324" s="106">
        <v>0</v>
      </c>
      <c r="D324" s="108">
        <v>0</v>
      </c>
      <c r="E324" s="108">
        <v>0</v>
      </c>
      <c r="F324" s="108">
        <v>0</v>
      </c>
      <c r="G324" s="108">
        <v>0</v>
      </c>
      <c r="H324" s="106">
        <v>0</v>
      </c>
      <c r="I324" s="108">
        <v>0</v>
      </c>
      <c r="J324" s="106">
        <v>0</v>
      </c>
      <c r="K324" s="108">
        <v>0</v>
      </c>
      <c r="L324" s="108">
        <v>0</v>
      </c>
      <c r="M324" s="108">
        <v>0</v>
      </c>
    </row>
    <row r="325" spans="1:13" x14ac:dyDescent="0.3">
      <c r="A325" s="111">
        <v>2303</v>
      </c>
      <c r="B325" s="106">
        <v>0</v>
      </c>
      <c r="C325" s="106">
        <v>0</v>
      </c>
      <c r="D325" s="108">
        <v>0</v>
      </c>
      <c r="E325" s="108">
        <v>0</v>
      </c>
      <c r="F325" s="108">
        <v>0</v>
      </c>
      <c r="G325" s="108">
        <v>0</v>
      </c>
      <c r="H325" s="106">
        <v>0</v>
      </c>
      <c r="I325" s="108">
        <v>0</v>
      </c>
      <c r="J325" s="106">
        <v>0</v>
      </c>
      <c r="K325" s="108">
        <v>0</v>
      </c>
      <c r="L325" s="108">
        <v>0</v>
      </c>
      <c r="M325" s="108">
        <v>0</v>
      </c>
    </row>
    <row r="326" spans="1:13" x14ac:dyDescent="0.3">
      <c r="A326" s="111">
        <v>2304</v>
      </c>
      <c r="B326" s="106">
        <v>0</v>
      </c>
      <c r="C326" s="106">
        <v>0</v>
      </c>
      <c r="D326" s="108">
        <v>0</v>
      </c>
      <c r="E326" s="108">
        <v>0</v>
      </c>
      <c r="F326" s="108">
        <v>0</v>
      </c>
      <c r="G326" s="108">
        <v>0</v>
      </c>
      <c r="H326" s="106">
        <v>0</v>
      </c>
      <c r="I326" s="108">
        <v>0</v>
      </c>
      <c r="J326" s="106">
        <v>0</v>
      </c>
      <c r="K326" s="108">
        <v>0</v>
      </c>
      <c r="L326" s="108">
        <v>0</v>
      </c>
      <c r="M326" s="108">
        <v>0</v>
      </c>
    </row>
    <row r="327" spans="1:13" x14ac:dyDescent="0.3">
      <c r="A327" s="111">
        <v>2305</v>
      </c>
      <c r="B327" s="106">
        <v>0</v>
      </c>
      <c r="C327" s="106">
        <v>0</v>
      </c>
      <c r="D327" s="108">
        <v>0</v>
      </c>
      <c r="E327" s="108">
        <v>0</v>
      </c>
      <c r="F327" s="108">
        <v>0</v>
      </c>
      <c r="G327" s="108">
        <v>0</v>
      </c>
      <c r="H327" s="106">
        <v>0</v>
      </c>
      <c r="I327" s="108">
        <v>0</v>
      </c>
      <c r="J327" s="106">
        <v>0</v>
      </c>
      <c r="K327" s="108">
        <v>0</v>
      </c>
      <c r="L327" s="108">
        <v>0</v>
      </c>
      <c r="M327" s="108">
        <v>0</v>
      </c>
    </row>
    <row r="328" spans="1:13" x14ac:dyDescent="0.3">
      <c r="A328" s="111">
        <v>2306</v>
      </c>
      <c r="B328" s="106">
        <v>0</v>
      </c>
      <c r="C328" s="106">
        <v>0</v>
      </c>
      <c r="D328" s="108">
        <v>0</v>
      </c>
      <c r="E328" s="108">
        <v>0</v>
      </c>
      <c r="F328" s="108">
        <v>0</v>
      </c>
      <c r="G328" s="108">
        <v>0</v>
      </c>
      <c r="H328" s="106">
        <v>0</v>
      </c>
      <c r="I328" s="108">
        <v>0</v>
      </c>
      <c r="J328" s="106">
        <v>0</v>
      </c>
      <c r="K328" s="108">
        <v>0</v>
      </c>
      <c r="L328" s="108">
        <v>0</v>
      </c>
      <c r="M328" s="108">
        <v>0</v>
      </c>
    </row>
    <row r="329" spans="1:13" x14ac:dyDescent="0.3">
      <c r="A329" s="111">
        <v>2307</v>
      </c>
      <c r="B329" s="106">
        <v>0</v>
      </c>
      <c r="C329" s="106">
        <v>0</v>
      </c>
      <c r="D329" s="108">
        <v>0</v>
      </c>
      <c r="E329" s="108">
        <v>0</v>
      </c>
      <c r="F329" s="108">
        <v>0</v>
      </c>
      <c r="G329" s="108">
        <v>0</v>
      </c>
      <c r="H329" s="106">
        <v>0</v>
      </c>
      <c r="I329" s="108">
        <v>0</v>
      </c>
      <c r="J329" s="106">
        <v>0</v>
      </c>
      <c r="K329" s="108">
        <v>0</v>
      </c>
      <c r="L329" s="108">
        <v>0</v>
      </c>
      <c r="M329" s="108">
        <v>0</v>
      </c>
    </row>
    <row r="330" spans="1:13" x14ac:dyDescent="0.3">
      <c r="A330" s="111">
        <v>2308</v>
      </c>
      <c r="B330" s="106">
        <v>0</v>
      </c>
      <c r="C330" s="106">
        <v>0</v>
      </c>
      <c r="D330" s="108">
        <v>0</v>
      </c>
      <c r="E330" s="108">
        <v>0</v>
      </c>
      <c r="F330" s="108">
        <v>0</v>
      </c>
      <c r="G330" s="108">
        <v>0</v>
      </c>
      <c r="H330" s="106">
        <v>0</v>
      </c>
      <c r="I330" s="108">
        <v>0</v>
      </c>
      <c r="J330" s="106">
        <v>0</v>
      </c>
      <c r="K330" s="108">
        <v>0</v>
      </c>
      <c r="L330" s="108">
        <v>0</v>
      </c>
      <c r="M330" s="108">
        <v>0</v>
      </c>
    </row>
    <row r="331" spans="1:13" x14ac:dyDescent="0.3">
      <c r="A331" s="111">
        <v>2309</v>
      </c>
      <c r="B331" s="106">
        <v>0</v>
      </c>
      <c r="C331" s="106">
        <v>0</v>
      </c>
      <c r="D331" s="108">
        <v>0</v>
      </c>
      <c r="E331" s="108">
        <v>0</v>
      </c>
      <c r="F331" s="108">
        <v>0</v>
      </c>
      <c r="G331" s="108">
        <v>0</v>
      </c>
      <c r="H331" s="106">
        <v>0</v>
      </c>
      <c r="I331" s="108">
        <v>0</v>
      </c>
      <c r="J331" s="106">
        <v>0</v>
      </c>
      <c r="K331" s="108">
        <v>0</v>
      </c>
      <c r="L331" s="108">
        <v>0</v>
      </c>
      <c r="M331" s="108">
        <v>0</v>
      </c>
    </row>
    <row r="332" spans="1:13" x14ac:dyDescent="0.3">
      <c r="A332" s="111">
        <v>2310</v>
      </c>
      <c r="B332" s="106">
        <v>0</v>
      </c>
      <c r="C332" s="106">
        <v>0</v>
      </c>
      <c r="D332" s="108">
        <v>0</v>
      </c>
      <c r="E332" s="108">
        <v>0</v>
      </c>
      <c r="F332" s="108">
        <v>0</v>
      </c>
      <c r="G332" s="108">
        <v>0</v>
      </c>
      <c r="H332" s="106">
        <v>0</v>
      </c>
      <c r="I332" s="108">
        <v>0</v>
      </c>
      <c r="J332" s="106">
        <v>0</v>
      </c>
      <c r="K332" s="108">
        <v>0</v>
      </c>
      <c r="L332" s="108">
        <v>0</v>
      </c>
      <c r="M332" s="108">
        <v>0</v>
      </c>
    </row>
    <row r="333" spans="1:13" x14ac:dyDescent="0.3">
      <c r="A333" s="113">
        <v>2311</v>
      </c>
      <c r="B333" s="106">
        <v>0</v>
      </c>
      <c r="C333" s="106">
        <v>0</v>
      </c>
      <c r="D333" s="108">
        <v>0</v>
      </c>
      <c r="E333" s="108">
        <v>0</v>
      </c>
      <c r="F333" s="108">
        <v>0</v>
      </c>
      <c r="G333" s="108">
        <v>0</v>
      </c>
      <c r="H333" s="106">
        <v>0</v>
      </c>
      <c r="I333" s="108">
        <v>0</v>
      </c>
      <c r="J333" s="106">
        <v>0</v>
      </c>
      <c r="K333" s="108">
        <v>0</v>
      </c>
      <c r="L333" s="108">
        <v>0</v>
      </c>
      <c r="M333" s="108">
        <v>0</v>
      </c>
    </row>
    <row r="334" spans="1:13" x14ac:dyDescent="0.3">
      <c r="B334" s="107"/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DDC-A808-4D85-8C7E-A6EBCCC637CC}">
  <dimension ref="A1:V333"/>
  <sheetViews>
    <sheetView topLeftCell="J11" zoomScale="95" zoomScaleNormal="95" workbookViewId="0">
      <selection activeCell="S38" sqref="S38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68" customWidth="1"/>
    <col min="5" max="5" width="30.77734375" style="70" customWidth="1"/>
    <col min="6" max="6" width="30.77734375" style="13" customWidth="1"/>
    <col min="7" max="7" width="30.77734375" style="10" customWidth="1"/>
    <col min="8" max="8" width="8.88671875" style="1"/>
    <col min="9" max="9" width="10.44140625" style="1" bestFit="1" customWidth="1"/>
    <col min="10" max="10" width="12.33203125" style="1" bestFit="1" customWidth="1"/>
    <col min="11" max="11" width="10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5</v>
      </c>
      <c r="C1" s="71" t="s">
        <v>6</v>
      </c>
      <c r="D1" s="72" t="s">
        <v>7</v>
      </c>
      <c r="E1" s="71" t="s">
        <v>8</v>
      </c>
      <c r="F1" s="56" t="s">
        <v>9</v>
      </c>
      <c r="G1" s="71" t="s">
        <v>13</v>
      </c>
    </row>
    <row r="2" spans="1:16" x14ac:dyDescent="0.3">
      <c r="A2" s="4" t="s">
        <v>0</v>
      </c>
      <c r="B2" s="61" t="s">
        <v>15</v>
      </c>
      <c r="C2" s="61" t="s">
        <v>15</v>
      </c>
      <c r="D2" s="61" t="s">
        <v>15</v>
      </c>
      <c r="E2" s="61" t="s">
        <v>15</v>
      </c>
      <c r="F2" s="14" t="s">
        <v>15</v>
      </c>
      <c r="G2" s="61" t="s">
        <v>15</v>
      </c>
    </row>
    <row r="3" spans="1:16" x14ac:dyDescent="0.3">
      <c r="A3" s="5">
        <v>1981</v>
      </c>
      <c r="B3" s="33">
        <v>245.84092999999999</v>
      </c>
      <c r="C3" s="62">
        <v>245.84092999999999</v>
      </c>
      <c r="D3" s="66">
        <v>245.84092999999999</v>
      </c>
      <c r="E3" s="33">
        <v>245.84092999999999</v>
      </c>
      <c r="F3" s="11">
        <v>245.84092999999999</v>
      </c>
      <c r="G3" s="62">
        <v>245.84092999999999</v>
      </c>
    </row>
    <row r="4" spans="1:16" x14ac:dyDescent="0.3">
      <c r="A4" s="5">
        <v>1982</v>
      </c>
      <c r="B4" s="33">
        <v>246.75018</v>
      </c>
      <c r="C4" s="62">
        <v>246.75018</v>
      </c>
      <c r="D4" s="66">
        <v>246.75018</v>
      </c>
      <c r="E4" s="33">
        <v>246.75018</v>
      </c>
      <c r="F4" s="11">
        <v>246.75018</v>
      </c>
      <c r="G4" s="62">
        <v>246.75018</v>
      </c>
    </row>
    <row r="5" spans="1:16" x14ac:dyDescent="0.3">
      <c r="A5" s="5">
        <v>1983</v>
      </c>
      <c r="B5" s="33">
        <v>244.71243000000001</v>
      </c>
      <c r="C5" s="62">
        <v>244.71243000000001</v>
      </c>
      <c r="D5" s="66">
        <v>244.71243000000001</v>
      </c>
      <c r="E5" s="33">
        <v>244.71243000000001</v>
      </c>
      <c r="F5" s="11">
        <v>244.71243000000001</v>
      </c>
      <c r="G5" s="62">
        <v>244.71243000000001</v>
      </c>
    </row>
    <row r="6" spans="1:16" x14ac:dyDescent="0.3">
      <c r="A6" s="5">
        <v>1984</v>
      </c>
      <c r="B6" s="33">
        <v>243.38432</v>
      </c>
      <c r="C6" s="62">
        <v>243.38432</v>
      </c>
      <c r="D6" s="66">
        <v>243.38432</v>
      </c>
      <c r="E6" s="33">
        <v>243.38432</v>
      </c>
      <c r="F6" s="11">
        <v>243.38432</v>
      </c>
      <c r="G6" s="62">
        <v>243.38432</v>
      </c>
    </row>
    <row r="7" spans="1:16" x14ac:dyDescent="0.3">
      <c r="A7" s="5">
        <v>1985</v>
      </c>
      <c r="B7" s="33">
        <v>243.69750999999999</v>
      </c>
      <c r="C7" s="62">
        <v>243.69750999999999</v>
      </c>
      <c r="D7" s="66">
        <v>243.69750999999999</v>
      </c>
      <c r="E7" s="33">
        <v>243.69750999999999</v>
      </c>
      <c r="F7" s="11">
        <v>243.69750999999999</v>
      </c>
      <c r="G7" s="62">
        <v>243.69750999999999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33">
        <v>244.00665000000001</v>
      </c>
      <c r="C8" s="62">
        <v>244.00665000000001</v>
      </c>
      <c r="D8" s="66">
        <v>244.00665000000001</v>
      </c>
      <c r="E8" s="33">
        <v>244.00665000000001</v>
      </c>
      <c r="F8" s="11">
        <v>244.00665000000001</v>
      </c>
      <c r="G8" s="62">
        <v>244.00665000000001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33">
        <v>241.30726999999999</v>
      </c>
      <c r="C9" s="62">
        <v>241.30726999999999</v>
      </c>
      <c r="D9" s="66">
        <v>241.30726999999999</v>
      </c>
      <c r="E9" s="33">
        <v>241.30726999999999</v>
      </c>
      <c r="F9" s="11">
        <v>241.30726999999999</v>
      </c>
      <c r="G9" s="62">
        <v>241.30726999999999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33">
        <v>240.46185</v>
      </c>
      <c r="C10" s="62">
        <v>240.46185</v>
      </c>
      <c r="D10" s="66">
        <v>240.46185</v>
      </c>
      <c r="E10" s="33">
        <v>240.46185</v>
      </c>
      <c r="F10" s="11">
        <v>240.46185</v>
      </c>
      <c r="G10" s="62">
        <v>240.46185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33">
        <v>240.98866000000001</v>
      </c>
      <c r="C11" s="62">
        <v>240.98866000000001</v>
      </c>
      <c r="D11" s="66">
        <v>240.98866000000001</v>
      </c>
      <c r="E11" s="33">
        <v>240.98866000000001</v>
      </c>
      <c r="F11" s="11">
        <v>240.98866000000001</v>
      </c>
      <c r="G11" s="62">
        <v>240.98866000000001</v>
      </c>
      <c r="H11" s="51"/>
      <c r="I11" s="51"/>
      <c r="J11" s="51">
        <f>B333/B3-1</f>
        <v>-0.27862614252232121</v>
      </c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33">
        <v>239.80253999999999</v>
      </c>
      <c r="C12" s="62">
        <v>239.80253999999999</v>
      </c>
      <c r="D12" s="66">
        <v>239.80253999999999</v>
      </c>
      <c r="E12" s="33">
        <v>239.80253999999999</v>
      </c>
      <c r="F12" s="11">
        <v>239.80253999999999</v>
      </c>
      <c r="G12" s="62">
        <v>239.80253999999999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33">
        <v>239.29743999999999</v>
      </c>
      <c r="C13" s="62">
        <v>239.29743999999999</v>
      </c>
      <c r="D13" s="66">
        <v>239.29743999999999</v>
      </c>
      <c r="E13" s="33">
        <v>239.29743999999999</v>
      </c>
      <c r="F13" s="11">
        <v>239.29743999999999</v>
      </c>
      <c r="G13" s="62">
        <v>239.29743999999999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33">
        <v>239.02997999999999</v>
      </c>
      <c r="C14" s="62">
        <v>239.02997999999999</v>
      </c>
      <c r="D14" s="66">
        <v>239.02997999999999</v>
      </c>
      <c r="E14" s="33">
        <v>239.02997999999999</v>
      </c>
      <c r="F14" s="11">
        <v>239.02997999999999</v>
      </c>
      <c r="G14" s="62">
        <v>239.02997999999999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33">
        <v>237.75397000000001</v>
      </c>
      <c r="C15" s="62">
        <v>237.75397000000001</v>
      </c>
      <c r="D15" s="66">
        <v>237.75397000000001</v>
      </c>
      <c r="E15" s="33">
        <v>237.75397000000001</v>
      </c>
      <c r="F15" s="11">
        <v>237.75397000000001</v>
      </c>
      <c r="G15" s="62">
        <v>237.75397000000001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33">
        <v>237.19736</v>
      </c>
      <c r="C16" s="62">
        <v>237.19736</v>
      </c>
      <c r="D16" s="66">
        <v>237.19736</v>
      </c>
      <c r="E16" s="33">
        <v>237.19736</v>
      </c>
      <c r="F16" s="11">
        <v>237.19736</v>
      </c>
      <c r="G16" s="62">
        <v>237.19736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9" x14ac:dyDescent="0.3">
      <c r="A17" s="5">
        <v>1995</v>
      </c>
      <c r="B17" s="33">
        <v>235.70830000000001</v>
      </c>
      <c r="C17" s="62">
        <v>235.70830000000001</v>
      </c>
      <c r="D17" s="66">
        <v>235.70830000000001</v>
      </c>
      <c r="E17" s="33">
        <v>235.70830000000001</v>
      </c>
      <c r="F17" s="11">
        <v>235.70830000000001</v>
      </c>
      <c r="G17" s="62">
        <v>235.70830000000001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9" x14ac:dyDescent="0.3">
      <c r="A18" s="5">
        <v>1996</v>
      </c>
      <c r="B18" s="33">
        <v>235.79509999999999</v>
      </c>
      <c r="C18" s="62">
        <v>235.79509999999999</v>
      </c>
      <c r="D18" s="66">
        <v>235.79509999999999</v>
      </c>
      <c r="E18" s="33">
        <v>235.79509999999999</v>
      </c>
      <c r="F18" s="11">
        <v>235.79509999999999</v>
      </c>
      <c r="G18" s="62">
        <v>235.79509999999999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9" x14ac:dyDescent="0.3">
      <c r="A19" s="5">
        <v>1997</v>
      </c>
      <c r="B19" s="33">
        <v>235.64436000000001</v>
      </c>
      <c r="C19" s="62">
        <v>235.64436000000001</v>
      </c>
      <c r="D19" s="66">
        <v>235.64436000000001</v>
      </c>
      <c r="E19" s="33">
        <v>235.64436000000001</v>
      </c>
      <c r="F19" s="11">
        <v>235.64436000000001</v>
      </c>
      <c r="G19" s="62">
        <v>235.64436000000001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9" x14ac:dyDescent="0.3">
      <c r="A20" s="5">
        <v>1998</v>
      </c>
      <c r="B20" s="33">
        <v>236.44315</v>
      </c>
      <c r="C20" s="62">
        <v>236.44315</v>
      </c>
      <c r="D20" s="66">
        <v>236.44315</v>
      </c>
      <c r="E20" s="33">
        <v>236.44315</v>
      </c>
      <c r="F20" s="11">
        <v>236.44315</v>
      </c>
      <c r="G20" s="62">
        <v>236.44315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9" x14ac:dyDescent="0.3">
      <c r="A21" s="5">
        <v>1999</v>
      </c>
      <c r="B21" s="33">
        <v>236.74923999999999</v>
      </c>
      <c r="C21" s="62">
        <v>236.74923999999999</v>
      </c>
      <c r="D21" s="66">
        <v>236.74923999999999</v>
      </c>
      <c r="E21" s="33">
        <v>236.74923999999999</v>
      </c>
      <c r="F21" s="11">
        <v>236.74923999999999</v>
      </c>
      <c r="G21" s="62">
        <v>236.74923999999999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9" x14ac:dyDescent="0.3">
      <c r="A22" s="5">
        <v>2000</v>
      </c>
      <c r="B22" s="33">
        <v>238.85406</v>
      </c>
      <c r="C22" s="62">
        <v>238.85406</v>
      </c>
      <c r="D22" s="66">
        <v>238.85406</v>
      </c>
      <c r="E22" s="33">
        <v>238.85406</v>
      </c>
      <c r="F22" s="11">
        <v>238.85406</v>
      </c>
      <c r="G22" s="62">
        <v>238.85406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9" x14ac:dyDescent="0.3">
      <c r="A23" s="5">
        <v>2001</v>
      </c>
      <c r="B23" s="33">
        <v>238.44274999999999</v>
      </c>
      <c r="C23" s="62">
        <v>238.44274999999999</v>
      </c>
      <c r="D23" s="66">
        <v>238.44274999999999</v>
      </c>
      <c r="E23" s="33">
        <v>238.44274999999999</v>
      </c>
      <c r="F23" s="11">
        <v>238.44274999999999</v>
      </c>
      <c r="G23" s="62">
        <v>238.44274999999999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9" x14ac:dyDescent="0.3">
      <c r="A24" s="5">
        <v>2002</v>
      </c>
      <c r="B24" s="33">
        <v>238.81047000000001</v>
      </c>
      <c r="C24" s="62">
        <v>238.81047000000001</v>
      </c>
      <c r="D24" s="66">
        <v>238.81047000000001</v>
      </c>
      <c r="E24" s="33">
        <v>238.81047000000001</v>
      </c>
      <c r="F24" s="11">
        <v>238.81047000000001</v>
      </c>
      <c r="G24" s="62">
        <v>238.81047000000001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9" x14ac:dyDescent="0.3">
      <c r="A25" s="5">
        <v>2003</v>
      </c>
      <c r="B25" s="33">
        <v>239.57156000000001</v>
      </c>
      <c r="C25" s="62">
        <v>239.57156000000001</v>
      </c>
      <c r="D25" s="66">
        <v>239.57156000000001</v>
      </c>
      <c r="E25" s="33">
        <v>239.57156000000001</v>
      </c>
      <c r="F25" s="11">
        <v>239.57156000000001</v>
      </c>
      <c r="G25" s="62">
        <v>239.57156000000001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9" x14ac:dyDescent="0.3">
      <c r="A26" s="5">
        <v>2004</v>
      </c>
      <c r="B26" s="33">
        <v>239.42998</v>
      </c>
      <c r="C26" s="62">
        <v>239.42998</v>
      </c>
      <c r="D26" s="66">
        <v>239.42998</v>
      </c>
      <c r="E26" s="33">
        <v>239.42998</v>
      </c>
      <c r="F26" s="11">
        <v>239.42998</v>
      </c>
      <c r="G26" s="62">
        <v>239.42998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9" x14ac:dyDescent="0.3">
      <c r="A27" s="5">
        <v>2005</v>
      </c>
      <c r="B27" s="33">
        <v>239.44246000000001</v>
      </c>
      <c r="C27" s="62">
        <v>239.44246000000001</v>
      </c>
      <c r="D27" s="66">
        <v>239.44246000000001</v>
      </c>
      <c r="E27" s="33">
        <v>239.44246000000001</v>
      </c>
      <c r="F27" s="11">
        <v>239.44246000000001</v>
      </c>
      <c r="G27" s="62">
        <v>239.44246000000001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9" x14ac:dyDescent="0.3">
      <c r="A28" s="5">
        <v>2006</v>
      </c>
      <c r="B28" s="33">
        <v>237.35810000000001</v>
      </c>
      <c r="C28" s="62">
        <v>237.35810000000001</v>
      </c>
      <c r="D28" s="66">
        <v>237.35810000000001</v>
      </c>
      <c r="E28" s="33">
        <v>237.35810000000001</v>
      </c>
      <c r="F28" s="11">
        <v>237.35810000000001</v>
      </c>
      <c r="G28" s="62">
        <v>237.35810000000001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9" x14ac:dyDescent="0.3">
      <c r="A29" s="5">
        <v>2007</v>
      </c>
      <c r="B29" s="33">
        <v>237.36195000000001</v>
      </c>
      <c r="C29" s="62">
        <v>237.36195000000001</v>
      </c>
      <c r="D29" s="66">
        <v>237.36195000000001</v>
      </c>
      <c r="E29" s="33">
        <v>237.36195000000001</v>
      </c>
      <c r="F29" s="11">
        <v>237.36195000000001</v>
      </c>
      <c r="G29" s="62">
        <v>237.36195000000001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9" x14ac:dyDescent="0.3">
      <c r="A30" s="5">
        <v>2008</v>
      </c>
      <c r="B30" s="33">
        <v>238.59649999999999</v>
      </c>
      <c r="C30" s="62">
        <v>238.59649999999999</v>
      </c>
      <c r="D30" s="66">
        <v>238.59649999999999</v>
      </c>
      <c r="E30" s="33">
        <v>238.59649999999999</v>
      </c>
      <c r="F30" s="11">
        <v>238.59649999999999</v>
      </c>
      <c r="G30" s="62">
        <v>238.59649999999999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9" x14ac:dyDescent="0.3">
      <c r="A31" s="5">
        <v>2009</v>
      </c>
      <c r="B31" s="33">
        <v>238.65419</v>
      </c>
      <c r="C31" s="62">
        <v>238.65419</v>
      </c>
      <c r="D31" s="66">
        <v>238.65419</v>
      </c>
      <c r="E31" s="33">
        <v>238.65419</v>
      </c>
      <c r="F31" s="11">
        <v>238.65419</v>
      </c>
      <c r="G31" s="62">
        <v>238.65419</v>
      </c>
      <c r="H31" s="51"/>
      <c r="I31" s="51"/>
      <c r="J31" s="50" t="s">
        <v>17</v>
      </c>
      <c r="K31" s="50"/>
      <c r="L31" s="50" t="s">
        <v>18</v>
      </c>
      <c r="M31" s="50" t="s">
        <v>18</v>
      </c>
      <c r="N31" s="50"/>
      <c r="O31" s="51"/>
      <c r="P31" s="51" t="s">
        <v>19</v>
      </c>
      <c r="S31" s="1" t="s">
        <v>20</v>
      </c>
    </row>
    <row r="32" spans="1:19" x14ac:dyDescent="0.3">
      <c r="A32" s="5">
        <v>2010</v>
      </c>
      <c r="B32" s="33">
        <v>236.66767999999999</v>
      </c>
      <c r="C32" s="62">
        <v>236.66767999999999</v>
      </c>
      <c r="D32" s="66">
        <v>236.66767999999999</v>
      </c>
      <c r="E32" s="33">
        <v>236.66767999999999</v>
      </c>
      <c r="F32" s="11">
        <v>236.66767999999999</v>
      </c>
      <c r="G32" s="62">
        <v>236.66767999999999</v>
      </c>
      <c r="H32" s="51"/>
      <c r="I32" s="51"/>
      <c r="J32" s="57"/>
      <c r="K32" s="57"/>
      <c r="L32" s="57"/>
      <c r="M32" s="57"/>
      <c r="N32" s="51"/>
      <c r="O32" s="51"/>
      <c r="P32" s="51"/>
    </row>
    <row r="33" spans="1:22" x14ac:dyDescent="0.3">
      <c r="A33" s="5">
        <v>2011</v>
      </c>
      <c r="B33" s="33">
        <v>236.22966</v>
      </c>
      <c r="C33" s="62">
        <v>236.22966</v>
      </c>
      <c r="D33" s="66">
        <v>236.22966</v>
      </c>
      <c r="E33" s="33">
        <v>236.22966</v>
      </c>
      <c r="F33" s="11">
        <v>236.22966</v>
      </c>
      <c r="G33" s="62">
        <v>236.22966</v>
      </c>
      <c r="H33" s="51"/>
      <c r="I33" s="54"/>
      <c r="J33" s="54">
        <f>MAX(J37:J333)</f>
        <v>76.622019999999992</v>
      </c>
      <c r="K33" s="54">
        <f>MIN(K37:K333)</f>
        <v>-0.33035329782460765</v>
      </c>
      <c r="L33" s="54"/>
      <c r="M33" s="54">
        <f>MAX(M37:M333)</f>
        <v>76.622019999999992</v>
      </c>
      <c r="N33" s="54">
        <f>MIN(N37:N333)</f>
        <v>-0.33035329782460765</v>
      </c>
      <c r="O33" s="54"/>
      <c r="P33" s="51">
        <f>MAX(P37:P333)</f>
        <v>84.552639999999997</v>
      </c>
      <c r="Q33" s="1">
        <f>MIN(Q37:Q333)</f>
        <v>-0.39464090944511188</v>
      </c>
      <c r="S33" s="1">
        <f>MAX(S37:S333)</f>
        <v>75.374560000000002</v>
      </c>
      <c r="T33" s="1">
        <f>MIN(T37:T333)</f>
        <v>-0.3473532835820895</v>
      </c>
    </row>
    <row r="34" spans="1:22" x14ac:dyDescent="0.3">
      <c r="A34" s="5">
        <v>2012</v>
      </c>
      <c r="B34" s="33">
        <v>235.10979</v>
      </c>
      <c r="C34" s="62">
        <v>235.10979</v>
      </c>
      <c r="D34" s="66">
        <v>235.10979</v>
      </c>
      <c r="E34" s="33">
        <v>235.10979</v>
      </c>
      <c r="F34" s="11">
        <v>235.10979</v>
      </c>
      <c r="G34" s="62">
        <v>235.10979</v>
      </c>
      <c r="H34" s="51"/>
      <c r="I34" s="50"/>
    </row>
    <row r="35" spans="1:22" x14ac:dyDescent="0.3">
      <c r="A35" s="5">
        <v>2013</v>
      </c>
      <c r="B35" s="33">
        <v>234.63994</v>
      </c>
      <c r="C35" s="62">
        <v>234.63994</v>
      </c>
      <c r="D35" s="66">
        <v>234.63994</v>
      </c>
      <c r="E35" s="33">
        <v>234.63994</v>
      </c>
      <c r="F35" s="11">
        <v>234.63994</v>
      </c>
      <c r="G35" s="62">
        <v>234.63994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22" x14ac:dyDescent="0.3">
      <c r="A36" s="5">
        <v>2014</v>
      </c>
      <c r="B36" s="33">
        <v>234.84457</v>
      </c>
      <c r="C36" s="62">
        <v>234.84457</v>
      </c>
      <c r="D36" s="66">
        <v>234.84457</v>
      </c>
      <c r="E36" s="33">
        <v>234.84457</v>
      </c>
      <c r="F36" s="11">
        <v>234.84457</v>
      </c>
      <c r="G36" s="62">
        <v>234.84457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22" x14ac:dyDescent="0.3">
      <c r="A37" s="46">
        <v>2015</v>
      </c>
      <c r="B37" s="33">
        <v>235.46248</v>
      </c>
      <c r="C37" s="63">
        <v>168.87144000000001</v>
      </c>
      <c r="D37" s="63">
        <v>168.87144000000001</v>
      </c>
      <c r="E37" s="87">
        <v>168.87144000000001</v>
      </c>
      <c r="F37" s="47">
        <v>173.58273</v>
      </c>
      <c r="G37" s="63">
        <v>168.87144000000001</v>
      </c>
      <c r="H37" s="51"/>
      <c r="I37" s="50"/>
      <c r="J37" s="50">
        <f>B37-C37</f>
        <v>66.591039999999992</v>
      </c>
      <c r="K37" s="50">
        <f>C37/B37-1</f>
        <v>-0.28280955844854772</v>
      </c>
      <c r="L37" s="50"/>
      <c r="M37" s="50">
        <f>B37-D37</f>
        <v>66.591039999999992</v>
      </c>
      <c r="N37" s="50">
        <f>D37/B37-1</f>
        <v>-0.28280955844854772</v>
      </c>
      <c r="O37" s="50"/>
      <c r="P37" s="51">
        <f>B37-E37</f>
        <v>66.591039999999992</v>
      </c>
      <c r="Q37" s="1">
        <f>E37/B37-1</f>
        <v>-0.28280955844854772</v>
      </c>
      <c r="S37" s="1">
        <f>B37-F37</f>
        <v>61.879750000000001</v>
      </c>
      <c r="T37" s="1">
        <f>F37/B37-1</f>
        <v>-0.26280089294905928</v>
      </c>
      <c r="V37" s="1">
        <f>M37-S37</f>
        <v>4.7112899999999911</v>
      </c>
    </row>
    <row r="38" spans="1:22" x14ac:dyDescent="0.3">
      <c r="A38" s="5">
        <v>2016</v>
      </c>
      <c r="B38" s="33">
        <v>230.87513999999999</v>
      </c>
      <c r="C38" s="62">
        <v>168.06270000000001</v>
      </c>
      <c r="D38" s="66">
        <v>168.06270000000001</v>
      </c>
      <c r="E38" s="33">
        <v>168.06270000000001</v>
      </c>
      <c r="F38" s="11">
        <v>173.16230999999999</v>
      </c>
      <c r="G38" s="62">
        <v>168.18960000000001</v>
      </c>
      <c r="H38" s="51"/>
      <c r="I38" s="50"/>
      <c r="J38" s="50">
        <f t="shared" ref="J38:J101" si="0">B38-C38</f>
        <v>62.812439999999981</v>
      </c>
      <c r="K38" s="50">
        <f t="shared" ref="K38:K101" si="1">C38/B38-1</f>
        <v>-0.2720623796914643</v>
      </c>
      <c r="L38" s="50"/>
      <c r="M38" s="50">
        <f t="shared" ref="M38:M101" si="2">B38-D38</f>
        <v>62.812439999999981</v>
      </c>
      <c r="N38" s="50">
        <f t="shared" ref="N38:N101" si="3">D38/B38-1</f>
        <v>-0.2720623796914643</v>
      </c>
      <c r="O38" s="50"/>
      <c r="P38" s="51">
        <f t="shared" ref="P38:P101" si="4">B38-E38</f>
        <v>62.812439999999981</v>
      </c>
      <c r="Q38" s="1">
        <f t="shared" ref="Q38:Q101" si="5">E38/B38-1</f>
        <v>-0.2720623796914643</v>
      </c>
      <c r="S38" s="1">
        <f t="shared" ref="S38:S101" si="6">B38-F38</f>
        <v>57.712829999999997</v>
      </c>
      <c r="T38" s="1">
        <f t="shared" ref="T38:T101" si="7">F38/B38-1</f>
        <v>-0.24997420683751403</v>
      </c>
      <c r="V38" s="1">
        <f t="shared" ref="V38:V101" si="8">M38-S38</f>
        <v>5.0996099999999842</v>
      </c>
    </row>
    <row r="39" spans="1:22" x14ac:dyDescent="0.3">
      <c r="A39" s="5">
        <v>2017</v>
      </c>
      <c r="B39" s="33">
        <v>230.96257</v>
      </c>
      <c r="C39" s="62">
        <v>167.375</v>
      </c>
      <c r="D39" s="66">
        <v>167.375</v>
      </c>
      <c r="E39" s="33">
        <v>167.375</v>
      </c>
      <c r="F39" s="11">
        <v>171.77916999999999</v>
      </c>
      <c r="G39" s="62">
        <v>167.74146999999999</v>
      </c>
      <c r="H39" s="51"/>
      <c r="I39" s="50"/>
      <c r="J39" s="50">
        <f t="shared" si="0"/>
        <v>63.587569999999999</v>
      </c>
      <c r="K39" s="50">
        <f t="shared" si="1"/>
        <v>-0.27531547644278465</v>
      </c>
      <c r="L39" s="50"/>
      <c r="M39" s="50">
        <f t="shared" si="2"/>
        <v>63.587569999999999</v>
      </c>
      <c r="N39" s="50">
        <f t="shared" si="3"/>
        <v>-0.27531547644278465</v>
      </c>
      <c r="O39" s="50"/>
      <c r="P39" s="51">
        <f t="shared" si="4"/>
        <v>63.587569999999999</v>
      </c>
      <c r="Q39" s="1">
        <f t="shared" si="5"/>
        <v>-0.27531547644278465</v>
      </c>
      <c r="S39" s="1">
        <f t="shared" si="6"/>
        <v>59.183400000000006</v>
      </c>
      <c r="T39" s="1">
        <f t="shared" si="7"/>
        <v>-0.25624671564747481</v>
      </c>
      <c r="V39" s="1">
        <f t="shared" si="8"/>
        <v>4.4041699999999935</v>
      </c>
    </row>
    <row r="40" spans="1:22" x14ac:dyDescent="0.3">
      <c r="A40" s="5">
        <v>2018</v>
      </c>
      <c r="B40" s="33">
        <v>229.8193</v>
      </c>
      <c r="C40" s="62">
        <v>166.39993000000001</v>
      </c>
      <c r="D40" s="66">
        <v>166.39993000000001</v>
      </c>
      <c r="E40" s="33">
        <v>166.39993000000001</v>
      </c>
      <c r="F40" s="11">
        <v>170.17468</v>
      </c>
      <c r="G40" s="62">
        <v>166.7413</v>
      </c>
      <c r="H40" s="51"/>
      <c r="I40" s="50"/>
      <c r="J40" s="50">
        <f t="shared" si="0"/>
        <v>63.419369999999986</v>
      </c>
      <c r="K40" s="50">
        <f t="shared" si="1"/>
        <v>-0.27595319453152967</v>
      </c>
      <c r="L40" s="50"/>
      <c r="M40" s="50">
        <f t="shared" si="2"/>
        <v>63.419369999999986</v>
      </c>
      <c r="N40" s="50">
        <f t="shared" si="3"/>
        <v>-0.27595319453152967</v>
      </c>
      <c r="O40" s="50"/>
      <c r="P40" s="51">
        <f t="shared" si="4"/>
        <v>63.419369999999986</v>
      </c>
      <c r="Q40" s="1">
        <f t="shared" si="5"/>
        <v>-0.27595319453152967</v>
      </c>
      <c r="S40" s="1">
        <f t="shared" si="6"/>
        <v>59.644620000000003</v>
      </c>
      <c r="T40" s="1">
        <f t="shared" si="7"/>
        <v>-0.25952833378223672</v>
      </c>
      <c r="V40" s="1">
        <f t="shared" si="8"/>
        <v>3.7747499999999832</v>
      </c>
    </row>
    <row r="41" spans="1:22" x14ac:dyDescent="0.3">
      <c r="A41" s="5">
        <v>2019</v>
      </c>
      <c r="B41" s="33">
        <v>229.17475999999999</v>
      </c>
      <c r="C41" s="62">
        <v>164.9511</v>
      </c>
      <c r="D41" s="66">
        <v>164.9511</v>
      </c>
      <c r="E41" s="33">
        <v>164.9511</v>
      </c>
      <c r="F41" s="11">
        <v>167.95815999999999</v>
      </c>
      <c r="G41" s="62">
        <v>165.12521000000001</v>
      </c>
      <c r="H41" s="51"/>
      <c r="I41" s="50"/>
      <c r="J41" s="50">
        <f t="shared" si="0"/>
        <v>64.223659999999995</v>
      </c>
      <c r="K41" s="50">
        <f t="shared" si="1"/>
        <v>-0.2802388011664112</v>
      </c>
      <c r="L41" s="50"/>
      <c r="M41" s="50">
        <f t="shared" si="2"/>
        <v>64.223659999999995</v>
      </c>
      <c r="N41" s="50">
        <f t="shared" si="3"/>
        <v>-0.2802388011664112</v>
      </c>
      <c r="O41" s="50"/>
      <c r="P41" s="51">
        <f t="shared" si="4"/>
        <v>64.223659999999995</v>
      </c>
      <c r="Q41" s="1">
        <f t="shared" si="5"/>
        <v>-0.2802388011664112</v>
      </c>
      <c r="S41" s="1">
        <f t="shared" si="6"/>
        <v>61.2166</v>
      </c>
      <c r="T41" s="1">
        <f t="shared" si="7"/>
        <v>-0.26711754819771605</v>
      </c>
      <c r="V41" s="1">
        <f t="shared" si="8"/>
        <v>3.0070599999999956</v>
      </c>
    </row>
    <row r="42" spans="1:22" x14ac:dyDescent="0.3">
      <c r="A42" s="5">
        <v>2020</v>
      </c>
      <c r="B42" s="33">
        <v>227.13094000000001</v>
      </c>
      <c r="C42" s="62">
        <v>164.79331999999999</v>
      </c>
      <c r="D42" s="66">
        <v>164.79331999999999</v>
      </c>
      <c r="E42" s="33">
        <v>164.79331999999999</v>
      </c>
      <c r="F42" s="11">
        <v>166.58143999999999</v>
      </c>
      <c r="G42" s="62">
        <v>165.24313000000001</v>
      </c>
      <c r="H42" s="51"/>
      <c r="I42" s="50"/>
      <c r="J42" s="50">
        <f t="shared" si="0"/>
        <v>62.337620000000015</v>
      </c>
      <c r="K42" s="50">
        <f t="shared" si="1"/>
        <v>-0.27445675168693451</v>
      </c>
      <c r="L42" s="50"/>
      <c r="M42" s="50">
        <f t="shared" si="2"/>
        <v>62.337620000000015</v>
      </c>
      <c r="N42" s="50">
        <f t="shared" si="3"/>
        <v>-0.27445675168693451</v>
      </c>
      <c r="O42" s="50"/>
      <c r="P42" s="51">
        <f t="shared" si="4"/>
        <v>62.337620000000015</v>
      </c>
      <c r="Q42" s="1">
        <f t="shared" si="5"/>
        <v>-0.27445675168693451</v>
      </c>
      <c r="S42" s="1">
        <f t="shared" si="6"/>
        <v>60.549500000000023</v>
      </c>
      <c r="T42" s="1">
        <f t="shared" si="7"/>
        <v>-0.26658411223059275</v>
      </c>
      <c r="V42" s="1">
        <f t="shared" si="8"/>
        <v>1.7881199999999922</v>
      </c>
    </row>
    <row r="43" spans="1:22" x14ac:dyDescent="0.3">
      <c r="A43" s="5">
        <v>2021</v>
      </c>
      <c r="B43" s="33">
        <v>227.3854</v>
      </c>
      <c r="C43" s="62">
        <v>164.32397</v>
      </c>
      <c r="D43" s="66">
        <v>164.32397</v>
      </c>
      <c r="E43" s="33">
        <v>164.32397</v>
      </c>
      <c r="F43" s="11">
        <v>165.16254000000001</v>
      </c>
      <c r="G43" s="62">
        <v>165.19301999999999</v>
      </c>
      <c r="H43" s="51"/>
      <c r="I43" s="50"/>
      <c r="J43" s="50">
        <f t="shared" si="0"/>
        <v>63.061430000000001</v>
      </c>
      <c r="K43" s="50">
        <f t="shared" si="1"/>
        <v>-0.27733280149033313</v>
      </c>
      <c r="L43" s="50"/>
      <c r="M43" s="50">
        <f t="shared" si="2"/>
        <v>63.061430000000001</v>
      </c>
      <c r="N43" s="50">
        <f t="shared" si="3"/>
        <v>-0.27733280149033313</v>
      </c>
      <c r="O43" s="50"/>
      <c r="P43" s="51">
        <f t="shared" si="4"/>
        <v>63.061430000000001</v>
      </c>
      <c r="Q43" s="1">
        <f t="shared" si="5"/>
        <v>-0.27733280149033313</v>
      </c>
      <c r="S43" s="1">
        <f t="shared" si="6"/>
        <v>62.222859999999997</v>
      </c>
      <c r="T43" s="1">
        <f t="shared" si="7"/>
        <v>-0.27364492179357158</v>
      </c>
      <c r="V43" s="1">
        <f t="shared" si="8"/>
        <v>0.83857000000000426</v>
      </c>
    </row>
    <row r="44" spans="1:22" x14ac:dyDescent="0.3">
      <c r="A44" s="5">
        <v>2022</v>
      </c>
      <c r="B44" s="33">
        <v>228.36754999999999</v>
      </c>
      <c r="C44" s="62">
        <v>164.52431999999999</v>
      </c>
      <c r="D44" s="66">
        <v>164.52431999999999</v>
      </c>
      <c r="E44" s="33">
        <v>164.52431999999999</v>
      </c>
      <c r="F44" s="11">
        <v>164.72783999999999</v>
      </c>
      <c r="G44" s="62">
        <v>165.60480000000001</v>
      </c>
      <c r="H44" s="51"/>
      <c r="I44" s="50"/>
      <c r="J44" s="50">
        <f t="shared" si="0"/>
        <v>63.843230000000005</v>
      </c>
      <c r="K44" s="50">
        <f t="shared" si="1"/>
        <v>-0.27956349314953022</v>
      </c>
      <c r="L44" s="50"/>
      <c r="M44" s="50">
        <f t="shared" si="2"/>
        <v>63.843230000000005</v>
      </c>
      <c r="N44" s="50">
        <f t="shared" si="3"/>
        <v>-0.27956349314953022</v>
      </c>
      <c r="O44" s="50"/>
      <c r="P44" s="51">
        <f t="shared" si="4"/>
        <v>63.843230000000005</v>
      </c>
      <c r="Q44" s="1">
        <f t="shared" si="5"/>
        <v>-0.27956349314953022</v>
      </c>
      <c r="S44" s="1">
        <f t="shared" si="6"/>
        <v>63.639710000000008</v>
      </c>
      <c r="T44" s="1">
        <f t="shared" si="7"/>
        <v>-0.27867229823151318</v>
      </c>
      <c r="V44" s="1">
        <f t="shared" si="8"/>
        <v>0.20351999999999748</v>
      </c>
    </row>
    <row r="45" spans="1:22" x14ac:dyDescent="0.3">
      <c r="A45" s="5">
        <v>2023</v>
      </c>
      <c r="B45" s="33">
        <v>228.17322999999999</v>
      </c>
      <c r="C45" s="62">
        <v>165.17501999999999</v>
      </c>
      <c r="D45" s="66">
        <v>165.17501999999999</v>
      </c>
      <c r="E45" s="33">
        <v>165.17501999999999</v>
      </c>
      <c r="F45" s="11">
        <v>164.59706</v>
      </c>
      <c r="G45" s="62">
        <v>165.80714</v>
      </c>
      <c r="H45" s="51"/>
      <c r="I45" s="50"/>
      <c r="J45" s="50">
        <f t="shared" si="0"/>
        <v>62.99821</v>
      </c>
      <c r="K45" s="50">
        <f t="shared" si="1"/>
        <v>-0.27609816453928449</v>
      </c>
      <c r="L45" s="50"/>
      <c r="M45" s="50">
        <f t="shared" si="2"/>
        <v>62.99821</v>
      </c>
      <c r="N45" s="50">
        <f t="shared" si="3"/>
        <v>-0.27609816453928449</v>
      </c>
      <c r="O45" s="50"/>
      <c r="P45" s="51">
        <f t="shared" si="4"/>
        <v>62.99821</v>
      </c>
      <c r="Q45" s="1">
        <f t="shared" si="5"/>
        <v>-0.27609816453928449</v>
      </c>
      <c r="S45" s="1">
        <f t="shared" si="6"/>
        <v>63.576169999999991</v>
      </c>
      <c r="T45" s="1">
        <f t="shared" si="7"/>
        <v>-0.27863115230476421</v>
      </c>
      <c r="V45" s="1">
        <f t="shared" si="8"/>
        <v>-0.57795999999999026</v>
      </c>
    </row>
    <row r="46" spans="1:22" x14ac:dyDescent="0.3">
      <c r="A46" s="5">
        <v>2024</v>
      </c>
      <c r="B46" s="33">
        <v>228.07220000000001</v>
      </c>
      <c r="C46" s="62">
        <v>164.73477</v>
      </c>
      <c r="D46" s="66">
        <v>164.73477</v>
      </c>
      <c r="E46" s="33">
        <v>164.73477</v>
      </c>
      <c r="F46" s="11">
        <v>163.92223999999999</v>
      </c>
      <c r="G46" s="62">
        <v>160.78261000000001</v>
      </c>
      <c r="H46" s="51"/>
      <c r="I46" s="50"/>
      <c r="J46" s="50">
        <f t="shared" si="0"/>
        <v>63.337430000000012</v>
      </c>
      <c r="K46" s="50">
        <f t="shared" si="1"/>
        <v>-0.27770780480917889</v>
      </c>
      <c r="L46" s="50"/>
      <c r="M46" s="50">
        <f t="shared" si="2"/>
        <v>63.337430000000012</v>
      </c>
      <c r="N46" s="50">
        <f t="shared" si="3"/>
        <v>-0.27770780480917889</v>
      </c>
      <c r="O46" s="50"/>
      <c r="P46" s="51">
        <f t="shared" si="4"/>
        <v>63.337430000000012</v>
      </c>
      <c r="Q46" s="1">
        <f t="shared" si="5"/>
        <v>-0.27770780480917889</v>
      </c>
      <c r="S46" s="1">
        <f t="shared" si="6"/>
        <v>64.149960000000021</v>
      </c>
      <c r="T46" s="1">
        <f t="shared" si="7"/>
        <v>-0.28127040472271503</v>
      </c>
      <c r="V46" s="1">
        <f t="shared" si="8"/>
        <v>-0.81253000000000952</v>
      </c>
    </row>
    <row r="47" spans="1:22" x14ac:dyDescent="0.3">
      <c r="A47" s="5">
        <v>2025</v>
      </c>
      <c r="B47" s="33">
        <v>229.0607</v>
      </c>
      <c r="C47" s="62">
        <v>165.03605999999999</v>
      </c>
      <c r="D47" s="66">
        <v>165.03605999999999</v>
      </c>
      <c r="E47" s="33">
        <v>165.03605999999999</v>
      </c>
      <c r="F47" s="11">
        <v>164.15674000000001</v>
      </c>
      <c r="G47" s="62">
        <v>160.72713999999999</v>
      </c>
      <c r="H47" s="51"/>
      <c r="I47" s="50"/>
      <c r="J47" s="50">
        <f t="shared" si="0"/>
        <v>64.024640000000005</v>
      </c>
      <c r="K47" s="50">
        <f t="shared" si="1"/>
        <v>-0.27950949246204171</v>
      </c>
      <c r="L47" s="50"/>
      <c r="M47" s="50">
        <f t="shared" si="2"/>
        <v>64.024640000000005</v>
      </c>
      <c r="N47" s="50">
        <f t="shared" si="3"/>
        <v>-0.27950949246204171</v>
      </c>
      <c r="O47" s="50"/>
      <c r="P47" s="51">
        <f t="shared" si="4"/>
        <v>64.024640000000005</v>
      </c>
      <c r="Q47" s="1">
        <f t="shared" si="5"/>
        <v>-0.27950949246204171</v>
      </c>
      <c r="S47" s="1">
        <f t="shared" si="6"/>
        <v>64.903959999999984</v>
      </c>
      <c r="T47" s="1">
        <f t="shared" si="7"/>
        <v>-0.28334830025403734</v>
      </c>
      <c r="V47" s="1">
        <f t="shared" si="8"/>
        <v>-0.87931999999997856</v>
      </c>
    </row>
    <row r="48" spans="1:22" x14ac:dyDescent="0.3">
      <c r="A48" s="5">
        <v>2026</v>
      </c>
      <c r="B48" s="33">
        <v>230.4434</v>
      </c>
      <c r="C48" s="62">
        <v>165.46785</v>
      </c>
      <c r="D48" s="66">
        <v>165.46785</v>
      </c>
      <c r="E48" s="33">
        <v>165.46785</v>
      </c>
      <c r="F48" s="11">
        <v>164.91058000000001</v>
      </c>
      <c r="G48" s="62">
        <v>160.9914</v>
      </c>
      <c r="H48" s="51"/>
      <c r="I48" s="50"/>
      <c r="J48" s="50">
        <f t="shared" si="0"/>
        <v>64.975549999999998</v>
      </c>
      <c r="K48" s="50">
        <f t="shared" si="1"/>
        <v>-0.28195882372851644</v>
      </c>
      <c r="L48" s="50"/>
      <c r="M48" s="50">
        <f t="shared" si="2"/>
        <v>64.975549999999998</v>
      </c>
      <c r="N48" s="50">
        <f t="shared" si="3"/>
        <v>-0.28195882372851644</v>
      </c>
      <c r="O48" s="50"/>
      <c r="P48" s="51">
        <f t="shared" si="4"/>
        <v>64.975549999999998</v>
      </c>
      <c r="Q48" s="1">
        <f t="shared" si="5"/>
        <v>-0.28195882372851644</v>
      </c>
      <c r="S48" s="1">
        <f t="shared" si="6"/>
        <v>65.532819999999987</v>
      </c>
      <c r="T48" s="1">
        <f t="shared" si="7"/>
        <v>-0.2843770748044856</v>
      </c>
      <c r="V48" s="1">
        <f t="shared" si="8"/>
        <v>-0.55726999999998839</v>
      </c>
    </row>
    <row r="49" spans="1:22" x14ac:dyDescent="0.3">
      <c r="A49" s="5">
        <v>2027</v>
      </c>
      <c r="B49" s="33">
        <v>231.70299</v>
      </c>
      <c r="C49" s="62">
        <v>164.92622</v>
      </c>
      <c r="D49" s="66">
        <v>164.92622</v>
      </c>
      <c r="E49" s="33">
        <v>164.92622</v>
      </c>
      <c r="F49" s="11">
        <v>164.42567</v>
      </c>
      <c r="G49" s="62">
        <v>160.55477999999999</v>
      </c>
      <c r="H49" s="51"/>
      <c r="I49" s="50"/>
      <c r="J49" s="50">
        <f t="shared" si="0"/>
        <v>66.776769999999999</v>
      </c>
      <c r="K49" s="50">
        <f t="shared" si="1"/>
        <v>-0.28819986310923307</v>
      </c>
      <c r="L49" s="50"/>
      <c r="M49" s="50">
        <f t="shared" si="2"/>
        <v>66.776769999999999</v>
      </c>
      <c r="N49" s="50">
        <f t="shared" si="3"/>
        <v>-0.28819986310923307</v>
      </c>
      <c r="O49" s="50"/>
      <c r="P49" s="51">
        <f t="shared" si="4"/>
        <v>66.776769999999999</v>
      </c>
      <c r="Q49" s="1">
        <f t="shared" si="5"/>
        <v>-0.28819986310923307</v>
      </c>
      <c r="S49" s="1">
        <f t="shared" si="6"/>
        <v>67.277320000000003</v>
      </c>
      <c r="T49" s="1">
        <f t="shared" si="7"/>
        <v>-0.2903601718734834</v>
      </c>
      <c r="V49" s="1">
        <f t="shared" si="8"/>
        <v>-0.50055000000000405</v>
      </c>
    </row>
    <row r="50" spans="1:22" x14ac:dyDescent="0.3">
      <c r="A50" s="5">
        <v>2028</v>
      </c>
      <c r="B50" s="33">
        <v>232.17728</v>
      </c>
      <c r="C50" s="62">
        <v>164.72545</v>
      </c>
      <c r="D50" s="66">
        <v>164.72545</v>
      </c>
      <c r="E50" s="33">
        <v>164.72545</v>
      </c>
      <c r="F50" s="11">
        <v>163.65422000000001</v>
      </c>
      <c r="G50" s="62">
        <v>159.89367999999999</v>
      </c>
      <c r="H50" s="51"/>
      <c r="I50" s="50"/>
      <c r="J50" s="50">
        <f t="shared" si="0"/>
        <v>67.451830000000001</v>
      </c>
      <c r="K50" s="50">
        <f t="shared" si="1"/>
        <v>-0.29051865023140944</v>
      </c>
      <c r="L50" s="50"/>
      <c r="M50" s="50">
        <f t="shared" si="2"/>
        <v>67.451830000000001</v>
      </c>
      <c r="N50" s="50">
        <f t="shared" si="3"/>
        <v>-0.29051865023140944</v>
      </c>
      <c r="O50" s="50"/>
      <c r="P50" s="51">
        <f t="shared" si="4"/>
        <v>67.451830000000001</v>
      </c>
      <c r="Q50" s="1">
        <f t="shared" si="5"/>
        <v>-0.29051865023140944</v>
      </c>
      <c r="S50" s="1">
        <f t="shared" si="6"/>
        <v>68.523059999999987</v>
      </c>
      <c r="T50" s="1">
        <f t="shared" si="7"/>
        <v>-0.29513249530703434</v>
      </c>
      <c r="V50" s="1">
        <f t="shared" si="8"/>
        <v>-1.0712299999999857</v>
      </c>
    </row>
    <row r="51" spans="1:22" x14ac:dyDescent="0.3">
      <c r="A51" s="5">
        <v>2029</v>
      </c>
      <c r="B51" s="33">
        <v>232.80135000000001</v>
      </c>
      <c r="C51" s="62">
        <v>164.33492000000001</v>
      </c>
      <c r="D51" s="66">
        <v>164.33492000000001</v>
      </c>
      <c r="E51" s="33">
        <v>164.33492000000001</v>
      </c>
      <c r="F51" s="11">
        <v>163.39738</v>
      </c>
      <c r="G51" s="62">
        <v>159.78513000000001</v>
      </c>
      <c r="H51" s="51"/>
      <c r="I51" s="50"/>
      <c r="J51" s="50">
        <f t="shared" si="0"/>
        <v>68.466430000000003</v>
      </c>
      <c r="K51" s="50">
        <f t="shared" si="1"/>
        <v>-0.29409807975769897</v>
      </c>
      <c r="L51" s="50"/>
      <c r="M51" s="50">
        <f t="shared" si="2"/>
        <v>68.466430000000003</v>
      </c>
      <c r="N51" s="50">
        <f t="shared" si="3"/>
        <v>-0.29409807975769897</v>
      </c>
      <c r="O51" s="50"/>
      <c r="P51" s="51">
        <f t="shared" si="4"/>
        <v>68.466430000000003</v>
      </c>
      <c r="Q51" s="1">
        <f t="shared" si="5"/>
        <v>-0.29409807975769897</v>
      </c>
      <c r="S51" s="1">
        <f t="shared" si="6"/>
        <v>69.403970000000015</v>
      </c>
      <c r="T51" s="1">
        <f t="shared" si="7"/>
        <v>-0.29812529008100686</v>
      </c>
      <c r="V51" s="1">
        <f t="shared" si="8"/>
        <v>-0.9375400000000127</v>
      </c>
    </row>
    <row r="52" spans="1:22" x14ac:dyDescent="0.3">
      <c r="A52" s="5">
        <v>2030</v>
      </c>
      <c r="B52" s="33">
        <v>232.60051000000001</v>
      </c>
      <c r="C52" s="62">
        <v>163.20359999999999</v>
      </c>
      <c r="D52" s="66">
        <v>163.20359999999999</v>
      </c>
      <c r="E52" s="33">
        <v>163.20359999999999</v>
      </c>
      <c r="F52" s="11">
        <v>161.83457999999999</v>
      </c>
      <c r="G52" s="62">
        <v>154.51183</v>
      </c>
      <c r="H52" s="51"/>
      <c r="I52" s="50"/>
      <c r="J52" s="50">
        <f t="shared" si="0"/>
        <v>69.39691000000002</v>
      </c>
      <c r="K52" s="50">
        <f t="shared" si="1"/>
        <v>-0.29835235528933279</v>
      </c>
      <c r="L52" s="50"/>
      <c r="M52" s="50">
        <f t="shared" si="2"/>
        <v>69.39691000000002</v>
      </c>
      <c r="N52" s="50">
        <f t="shared" si="3"/>
        <v>-0.29835235528933279</v>
      </c>
      <c r="O52" s="50"/>
      <c r="P52" s="51">
        <f t="shared" si="4"/>
        <v>69.39691000000002</v>
      </c>
      <c r="Q52" s="1">
        <f t="shared" si="5"/>
        <v>-0.29835235528933279</v>
      </c>
      <c r="S52" s="1">
        <f t="shared" si="6"/>
        <v>70.765930000000026</v>
      </c>
      <c r="T52" s="1">
        <f t="shared" si="7"/>
        <v>-0.30423806895350325</v>
      </c>
      <c r="V52" s="1">
        <f t="shared" si="8"/>
        <v>-1.3690200000000061</v>
      </c>
    </row>
    <row r="53" spans="1:22" x14ac:dyDescent="0.3">
      <c r="A53" s="5">
        <v>2031</v>
      </c>
      <c r="B53" s="33">
        <v>231.94359</v>
      </c>
      <c r="C53" s="62">
        <v>162.42626999999999</v>
      </c>
      <c r="D53" s="66">
        <v>162.42626999999999</v>
      </c>
      <c r="E53" s="33">
        <v>162.42626999999999</v>
      </c>
      <c r="F53" s="11">
        <v>161.01750000000001</v>
      </c>
      <c r="G53" s="62">
        <v>154.23813000000001</v>
      </c>
      <c r="H53" s="51"/>
      <c r="I53" s="50"/>
      <c r="J53" s="50">
        <f t="shared" si="0"/>
        <v>69.517320000000012</v>
      </c>
      <c r="K53" s="50">
        <f t="shared" si="1"/>
        <v>-0.29971649572208492</v>
      </c>
      <c r="L53" s="50"/>
      <c r="M53" s="50">
        <f t="shared" si="2"/>
        <v>69.517320000000012</v>
      </c>
      <c r="N53" s="50">
        <f t="shared" si="3"/>
        <v>-0.29971649572208492</v>
      </c>
      <c r="O53" s="50"/>
      <c r="P53" s="51">
        <f t="shared" si="4"/>
        <v>69.517320000000012</v>
      </c>
      <c r="Q53" s="1">
        <f t="shared" si="5"/>
        <v>-0.29971649572208492</v>
      </c>
      <c r="S53" s="1">
        <f t="shared" si="6"/>
        <v>70.926089999999988</v>
      </c>
      <c r="T53" s="1">
        <f t="shared" si="7"/>
        <v>-0.30579025701895879</v>
      </c>
      <c r="V53" s="1">
        <f t="shared" si="8"/>
        <v>-1.4087699999999757</v>
      </c>
    </row>
    <row r="54" spans="1:22" x14ac:dyDescent="0.3">
      <c r="A54" s="5">
        <v>2032</v>
      </c>
      <c r="B54" s="33">
        <v>232.96776</v>
      </c>
      <c r="C54" s="62">
        <v>162.22923</v>
      </c>
      <c r="D54" s="66">
        <v>162.22923</v>
      </c>
      <c r="E54" s="33">
        <v>162.22923</v>
      </c>
      <c r="F54" s="11">
        <v>160.65994000000001</v>
      </c>
      <c r="G54" s="62">
        <v>154.52269000000001</v>
      </c>
      <c r="H54" s="51"/>
      <c r="I54" s="50"/>
      <c r="J54" s="50">
        <f t="shared" si="0"/>
        <v>70.738529999999997</v>
      </c>
      <c r="K54" s="50">
        <f t="shared" si="1"/>
        <v>-0.30364085571325405</v>
      </c>
      <c r="L54" s="50"/>
      <c r="M54" s="50">
        <f t="shared" si="2"/>
        <v>70.738529999999997</v>
      </c>
      <c r="N54" s="50">
        <f t="shared" si="3"/>
        <v>-0.30364085571325405</v>
      </c>
      <c r="O54" s="50"/>
      <c r="P54" s="51">
        <f t="shared" si="4"/>
        <v>70.738529999999997</v>
      </c>
      <c r="Q54" s="1">
        <f t="shared" si="5"/>
        <v>-0.30364085571325405</v>
      </c>
      <c r="S54" s="1">
        <f t="shared" si="6"/>
        <v>72.307819999999992</v>
      </c>
      <c r="T54" s="1">
        <f t="shared" si="7"/>
        <v>-0.31037693799348032</v>
      </c>
      <c r="V54" s="1">
        <f t="shared" si="8"/>
        <v>-1.5692899999999952</v>
      </c>
    </row>
    <row r="55" spans="1:22" x14ac:dyDescent="0.3">
      <c r="A55" s="5">
        <v>2033</v>
      </c>
      <c r="B55" s="33">
        <v>230.36697000000001</v>
      </c>
      <c r="C55" s="62">
        <v>162.24469999999999</v>
      </c>
      <c r="D55" s="66">
        <v>162.24469999999999</v>
      </c>
      <c r="E55" s="33">
        <v>162.24469999999999</v>
      </c>
      <c r="F55" s="11">
        <v>160.51159999999999</v>
      </c>
      <c r="G55" s="62">
        <v>154.68109000000001</v>
      </c>
      <c r="H55" s="51"/>
      <c r="I55" s="50"/>
      <c r="J55" s="50">
        <f t="shared" si="0"/>
        <v>68.122270000000015</v>
      </c>
      <c r="K55" s="50">
        <f t="shared" si="1"/>
        <v>-0.29571196773565245</v>
      </c>
      <c r="L55" s="50"/>
      <c r="M55" s="50">
        <f t="shared" si="2"/>
        <v>68.122270000000015</v>
      </c>
      <c r="N55" s="50">
        <f t="shared" si="3"/>
        <v>-0.29571196773565245</v>
      </c>
      <c r="O55" s="50"/>
      <c r="P55" s="51">
        <f t="shared" si="4"/>
        <v>68.122270000000015</v>
      </c>
      <c r="Q55" s="1">
        <f t="shared" si="5"/>
        <v>-0.29571196773565245</v>
      </c>
      <c r="S55" s="1">
        <f t="shared" si="6"/>
        <v>69.855370000000022</v>
      </c>
      <c r="T55" s="1">
        <f t="shared" si="7"/>
        <v>-0.30323518167556751</v>
      </c>
      <c r="V55" s="1">
        <f t="shared" si="8"/>
        <v>-1.7331000000000074</v>
      </c>
    </row>
    <row r="56" spans="1:22" x14ac:dyDescent="0.3">
      <c r="A56" s="5">
        <v>2034</v>
      </c>
      <c r="B56" s="33">
        <v>230.50138999999999</v>
      </c>
      <c r="C56" s="62">
        <v>162.44569999999999</v>
      </c>
      <c r="D56" s="66">
        <v>162.44569999999999</v>
      </c>
      <c r="E56" s="33">
        <v>162.44569999999999</v>
      </c>
      <c r="F56" s="11">
        <v>160.37560999999999</v>
      </c>
      <c r="G56" s="62">
        <v>154.38964999999999</v>
      </c>
      <c r="H56" s="51"/>
      <c r="I56" s="50"/>
      <c r="J56" s="50">
        <f t="shared" si="0"/>
        <v>68.055689999999998</v>
      </c>
      <c r="K56" s="50">
        <f t="shared" si="1"/>
        <v>-0.29525067072263644</v>
      </c>
      <c r="L56" s="50"/>
      <c r="M56" s="50">
        <f t="shared" si="2"/>
        <v>68.055689999999998</v>
      </c>
      <c r="N56" s="50">
        <f t="shared" si="3"/>
        <v>-0.29525067072263644</v>
      </c>
      <c r="O56" s="50"/>
      <c r="P56" s="51">
        <f t="shared" si="4"/>
        <v>68.055689999999998</v>
      </c>
      <c r="Q56" s="1">
        <f t="shared" si="5"/>
        <v>-0.29525067072263644</v>
      </c>
      <c r="S56" s="1">
        <f t="shared" si="6"/>
        <v>70.125779999999992</v>
      </c>
      <c r="T56" s="1">
        <f t="shared" si="7"/>
        <v>-0.30423148424397783</v>
      </c>
      <c r="V56" s="1">
        <f t="shared" si="8"/>
        <v>-2.0700899999999933</v>
      </c>
    </row>
    <row r="57" spans="1:22" x14ac:dyDescent="0.3">
      <c r="A57" s="5">
        <v>2035</v>
      </c>
      <c r="B57" s="33">
        <v>228.96566999999999</v>
      </c>
      <c r="C57" s="62">
        <v>162.6429</v>
      </c>
      <c r="D57" s="66">
        <v>162.6429</v>
      </c>
      <c r="E57" s="33">
        <v>162.6429</v>
      </c>
      <c r="F57" s="11">
        <v>160.20317</v>
      </c>
      <c r="G57" s="62">
        <v>154.39688000000001</v>
      </c>
      <c r="H57" s="51"/>
      <c r="I57" s="50"/>
      <c r="J57" s="50">
        <f t="shared" si="0"/>
        <v>66.322769999999991</v>
      </c>
      <c r="K57" s="50">
        <f t="shared" si="1"/>
        <v>-0.28966250704745389</v>
      </c>
      <c r="L57" s="50"/>
      <c r="M57" s="50">
        <f t="shared" si="2"/>
        <v>66.322769999999991</v>
      </c>
      <c r="N57" s="50">
        <f t="shared" si="3"/>
        <v>-0.28966250704745389</v>
      </c>
      <c r="O57" s="50"/>
      <c r="P57" s="51">
        <f t="shared" si="4"/>
        <v>66.322769999999991</v>
      </c>
      <c r="Q57" s="1">
        <f t="shared" si="5"/>
        <v>-0.28966250704745389</v>
      </c>
      <c r="S57" s="1">
        <f t="shared" si="6"/>
        <v>68.762499999999989</v>
      </c>
      <c r="T57" s="1">
        <f t="shared" si="7"/>
        <v>-0.30031794722763461</v>
      </c>
      <c r="V57" s="1">
        <f t="shared" si="8"/>
        <v>-2.4397299999999973</v>
      </c>
    </row>
    <row r="58" spans="1:22" x14ac:dyDescent="0.3">
      <c r="A58" s="5">
        <v>2036</v>
      </c>
      <c r="B58" s="33">
        <v>226.10646</v>
      </c>
      <c r="C58" s="62">
        <v>162.71702999999999</v>
      </c>
      <c r="D58" s="66">
        <v>162.71702999999999</v>
      </c>
      <c r="E58" s="33">
        <v>162.71702999999999</v>
      </c>
      <c r="F58" s="11">
        <v>160.43398999999999</v>
      </c>
      <c r="G58" s="62">
        <v>153.08690999999999</v>
      </c>
      <c r="H58" s="51"/>
      <c r="I58" s="50"/>
      <c r="J58" s="50">
        <f t="shared" si="0"/>
        <v>63.389430000000004</v>
      </c>
      <c r="K58" s="50">
        <f t="shared" si="1"/>
        <v>-0.28035214031478806</v>
      </c>
      <c r="L58" s="50"/>
      <c r="M58" s="50">
        <f t="shared" si="2"/>
        <v>63.389430000000004</v>
      </c>
      <c r="N58" s="50">
        <f t="shared" si="3"/>
        <v>-0.28035214031478806</v>
      </c>
      <c r="O58" s="50"/>
      <c r="P58" s="51">
        <f t="shared" si="4"/>
        <v>63.389430000000004</v>
      </c>
      <c r="Q58" s="1">
        <f t="shared" si="5"/>
        <v>-0.28035214031478806</v>
      </c>
      <c r="S58" s="1">
        <f t="shared" si="6"/>
        <v>65.672470000000004</v>
      </c>
      <c r="T58" s="1">
        <f t="shared" si="7"/>
        <v>-0.2904493308152275</v>
      </c>
      <c r="V58" s="1">
        <f t="shared" si="8"/>
        <v>-2.2830399999999997</v>
      </c>
    </row>
    <row r="59" spans="1:22" x14ac:dyDescent="0.3">
      <c r="A59" s="5">
        <v>2037</v>
      </c>
      <c r="B59" s="33">
        <v>226.99193</v>
      </c>
      <c r="C59" s="62">
        <v>163.81253000000001</v>
      </c>
      <c r="D59" s="66">
        <v>163.81253000000001</v>
      </c>
      <c r="E59" s="33">
        <v>163.81253000000001</v>
      </c>
      <c r="F59" s="11">
        <v>161.97931</v>
      </c>
      <c r="G59" s="62">
        <v>155.00629000000001</v>
      </c>
      <c r="H59" s="51"/>
      <c r="I59" s="50"/>
      <c r="J59" s="50">
        <f t="shared" si="0"/>
        <v>63.179399999999987</v>
      </c>
      <c r="K59" s="50">
        <f t="shared" si="1"/>
        <v>-0.27833324294832851</v>
      </c>
      <c r="L59" s="50"/>
      <c r="M59" s="50">
        <f t="shared" si="2"/>
        <v>63.179399999999987</v>
      </c>
      <c r="N59" s="50">
        <f t="shared" si="3"/>
        <v>-0.27833324294832851</v>
      </c>
      <c r="O59" s="50"/>
      <c r="P59" s="51">
        <f t="shared" si="4"/>
        <v>63.179399999999987</v>
      </c>
      <c r="Q59" s="1">
        <f t="shared" si="5"/>
        <v>-0.27833324294832851</v>
      </c>
      <c r="S59" s="1">
        <f t="shared" si="6"/>
        <v>65.012619999999998</v>
      </c>
      <c r="T59" s="1">
        <f t="shared" si="7"/>
        <v>-0.2864093890914976</v>
      </c>
      <c r="V59" s="1">
        <f t="shared" si="8"/>
        <v>-1.8332200000000114</v>
      </c>
    </row>
    <row r="60" spans="1:22" x14ac:dyDescent="0.3">
      <c r="A60" s="5">
        <v>2038</v>
      </c>
      <c r="B60" s="33">
        <v>227.84569999999999</v>
      </c>
      <c r="C60" s="62">
        <v>159.13630000000001</v>
      </c>
      <c r="D60" s="66">
        <v>159.13630000000001</v>
      </c>
      <c r="E60" s="33">
        <v>159.13630000000001</v>
      </c>
      <c r="F60" s="11">
        <v>162.47622999999999</v>
      </c>
      <c r="G60" s="62">
        <v>153.06415000000001</v>
      </c>
      <c r="H60" s="51"/>
      <c r="I60" s="50"/>
      <c r="J60" s="50">
        <f t="shared" si="0"/>
        <v>68.709399999999988</v>
      </c>
      <c r="K60" s="50">
        <f t="shared" si="1"/>
        <v>-0.30156110034115191</v>
      </c>
      <c r="L60" s="50"/>
      <c r="M60" s="50">
        <f t="shared" si="2"/>
        <v>68.709399999999988</v>
      </c>
      <c r="N60" s="50">
        <f t="shared" si="3"/>
        <v>-0.30156110034115191</v>
      </c>
      <c r="O60" s="50"/>
      <c r="P60" s="51">
        <f t="shared" si="4"/>
        <v>68.709399999999988</v>
      </c>
      <c r="Q60" s="1">
        <f t="shared" si="5"/>
        <v>-0.30156110034115191</v>
      </c>
      <c r="S60" s="1">
        <f t="shared" si="6"/>
        <v>65.369470000000007</v>
      </c>
      <c r="T60" s="1">
        <f t="shared" si="7"/>
        <v>-0.28690236418769377</v>
      </c>
      <c r="V60" s="1">
        <f t="shared" si="8"/>
        <v>3.3399299999999812</v>
      </c>
    </row>
    <row r="61" spans="1:22" x14ac:dyDescent="0.3">
      <c r="A61" s="5">
        <v>2039</v>
      </c>
      <c r="B61" s="33">
        <v>227.80635000000001</v>
      </c>
      <c r="C61" s="62">
        <v>159.52654999999999</v>
      </c>
      <c r="D61" s="66">
        <v>159.52654999999999</v>
      </c>
      <c r="E61" s="33">
        <v>159.52654999999999</v>
      </c>
      <c r="F61" s="11">
        <v>162.98617999999999</v>
      </c>
      <c r="G61" s="62">
        <v>153.3871</v>
      </c>
      <c r="H61" s="51"/>
      <c r="I61" s="50"/>
      <c r="J61" s="50">
        <f t="shared" si="0"/>
        <v>68.279800000000023</v>
      </c>
      <c r="K61" s="50">
        <f t="shared" si="1"/>
        <v>-0.29972737809986427</v>
      </c>
      <c r="L61" s="50"/>
      <c r="M61" s="50">
        <f t="shared" si="2"/>
        <v>68.279800000000023</v>
      </c>
      <c r="N61" s="50">
        <f t="shared" si="3"/>
        <v>-0.29972737809986427</v>
      </c>
      <c r="O61" s="50"/>
      <c r="P61" s="51">
        <f t="shared" si="4"/>
        <v>68.279800000000023</v>
      </c>
      <c r="Q61" s="1">
        <f t="shared" si="5"/>
        <v>-0.29972737809986427</v>
      </c>
      <c r="S61" s="1">
        <f t="shared" si="6"/>
        <v>64.820170000000019</v>
      </c>
      <c r="T61" s="1">
        <f t="shared" si="7"/>
        <v>-0.2845406635943204</v>
      </c>
      <c r="V61" s="1">
        <f t="shared" si="8"/>
        <v>3.4596300000000042</v>
      </c>
    </row>
    <row r="62" spans="1:22" x14ac:dyDescent="0.3">
      <c r="A62" s="46">
        <v>2040</v>
      </c>
      <c r="B62" s="33">
        <v>228.58847</v>
      </c>
      <c r="C62" s="62">
        <v>160.04793000000001</v>
      </c>
      <c r="D62" s="66">
        <v>160.04793000000001</v>
      </c>
      <c r="E62" s="33">
        <v>162.56636</v>
      </c>
      <c r="F62" s="11">
        <v>163.25550999999999</v>
      </c>
      <c r="G62" s="62">
        <v>154.23887999999999</v>
      </c>
      <c r="H62" s="51"/>
      <c r="I62" s="50"/>
      <c r="J62" s="50">
        <f t="shared" si="0"/>
        <v>68.540539999999993</v>
      </c>
      <c r="K62" s="50">
        <f t="shared" si="1"/>
        <v>-0.29984250736706008</v>
      </c>
      <c r="L62" s="50"/>
      <c r="M62" s="50">
        <f t="shared" si="2"/>
        <v>68.540539999999993</v>
      </c>
      <c r="N62" s="50">
        <f t="shared" si="3"/>
        <v>-0.29984250736706008</v>
      </c>
      <c r="O62" s="50"/>
      <c r="P62" s="51">
        <f t="shared" si="4"/>
        <v>66.022109999999998</v>
      </c>
      <c r="Q62" s="1">
        <f t="shared" si="5"/>
        <v>-0.28882519752636693</v>
      </c>
      <c r="S62" s="1">
        <f t="shared" si="6"/>
        <v>65.332960000000014</v>
      </c>
      <c r="T62" s="1">
        <f t="shared" si="7"/>
        <v>-0.28581039104903239</v>
      </c>
      <c r="V62" s="1">
        <f t="shared" si="8"/>
        <v>3.2075799999999788</v>
      </c>
    </row>
    <row r="63" spans="1:22" x14ac:dyDescent="0.3">
      <c r="A63" s="5">
        <v>2041</v>
      </c>
      <c r="B63" s="33">
        <v>229.08413999999999</v>
      </c>
      <c r="C63" s="62">
        <v>156.15974</v>
      </c>
      <c r="D63" s="66">
        <v>156.15974</v>
      </c>
      <c r="E63" s="33">
        <v>162.47382999999999</v>
      </c>
      <c r="F63" s="11">
        <v>163.61850000000001</v>
      </c>
      <c r="G63" s="62">
        <v>153.87441999999999</v>
      </c>
      <c r="H63" s="51"/>
      <c r="I63" s="50"/>
      <c r="J63" s="50">
        <f t="shared" si="0"/>
        <v>72.924399999999991</v>
      </c>
      <c r="K63" s="50">
        <f t="shared" si="1"/>
        <v>-0.31833019955026132</v>
      </c>
      <c r="L63" s="50"/>
      <c r="M63" s="50">
        <f t="shared" si="2"/>
        <v>72.924399999999991</v>
      </c>
      <c r="N63" s="50">
        <f t="shared" si="3"/>
        <v>-0.31833019955026132</v>
      </c>
      <c r="O63" s="50"/>
      <c r="P63" s="51">
        <f t="shared" si="4"/>
        <v>66.610309999999998</v>
      </c>
      <c r="Q63" s="1">
        <f t="shared" si="5"/>
        <v>-0.29076788118112407</v>
      </c>
      <c r="S63" s="1">
        <f t="shared" si="6"/>
        <v>65.465639999999979</v>
      </c>
      <c r="T63" s="1">
        <f t="shared" si="7"/>
        <v>-0.28577115814302978</v>
      </c>
      <c r="V63" s="1">
        <f t="shared" si="8"/>
        <v>7.4587600000000123</v>
      </c>
    </row>
    <row r="64" spans="1:22" x14ac:dyDescent="0.3">
      <c r="A64" s="5">
        <v>2042</v>
      </c>
      <c r="B64" s="33">
        <v>231.08282</v>
      </c>
      <c r="C64" s="62">
        <v>156.85593</v>
      </c>
      <c r="D64" s="66">
        <v>156.85593</v>
      </c>
      <c r="E64" s="33">
        <v>163.18987999999999</v>
      </c>
      <c r="F64" s="11">
        <v>164.41997000000001</v>
      </c>
      <c r="G64" s="62">
        <v>154.72893999999999</v>
      </c>
      <c r="H64" s="51"/>
      <c r="I64" s="50"/>
      <c r="J64" s="50">
        <f t="shared" si="0"/>
        <v>74.226889999999997</v>
      </c>
      <c r="K64" s="50">
        <f t="shared" si="1"/>
        <v>-0.32121336410902379</v>
      </c>
      <c r="L64" s="50"/>
      <c r="M64" s="50">
        <f t="shared" si="2"/>
        <v>74.226889999999997</v>
      </c>
      <c r="N64" s="50">
        <f t="shared" si="3"/>
        <v>-0.32121336410902379</v>
      </c>
      <c r="O64" s="50"/>
      <c r="P64" s="51">
        <f t="shared" si="4"/>
        <v>67.89294000000001</v>
      </c>
      <c r="Q64" s="1">
        <f t="shared" si="5"/>
        <v>-0.29380349434890929</v>
      </c>
      <c r="S64" s="1">
        <f t="shared" si="6"/>
        <v>66.662849999999992</v>
      </c>
      <c r="T64" s="1">
        <f t="shared" si="7"/>
        <v>-0.28848033791521144</v>
      </c>
      <c r="V64" s="1">
        <f t="shared" si="8"/>
        <v>7.5640400000000056</v>
      </c>
    </row>
    <row r="65" spans="1:22" x14ac:dyDescent="0.3">
      <c r="A65" s="5">
        <v>2043</v>
      </c>
      <c r="B65" s="33">
        <v>231.00022999999999</v>
      </c>
      <c r="C65" s="62">
        <v>156.03730999999999</v>
      </c>
      <c r="D65" s="66">
        <v>156.03730999999999</v>
      </c>
      <c r="E65" s="33">
        <v>162.02267000000001</v>
      </c>
      <c r="F65" s="11">
        <v>164.17068</v>
      </c>
      <c r="G65" s="62">
        <v>155.64260999999999</v>
      </c>
      <c r="H65" s="51"/>
      <c r="I65" s="50"/>
      <c r="J65" s="50">
        <f t="shared" si="0"/>
        <v>74.962919999999997</v>
      </c>
      <c r="K65" s="50">
        <f t="shared" si="1"/>
        <v>-0.32451448208514766</v>
      </c>
      <c r="L65" s="50"/>
      <c r="M65" s="50">
        <f t="shared" si="2"/>
        <v>74.962919999999997</v>
      </c>
      <c r="N65" s="50">
        <f t="shared" si="3"/>
        <v>-0.32451448208514766</v>
      </c>
      <c r="O65" s="50"/>
      <c r="P65" s="51">
        <f t="shared" si="4"/>
        <v>68.977559999999983</v>
      </c>
      <c r="Q65" s="1">
        <f t="shared" si="5"/>
        <v>-0.29860385853295468</v>
      </c>
      <c r="S65" s="1">
        <f t="shared" si="6"/>
        <v>66.829549999999983</v>
      </c>
      <c r="T65" s="1">
        <f t="shared" si="7"/>
        <v>-0.28930512320269108</v>
      </c>
      <c r="V65" s="1">
        <f t="shared" si="8"/>
        <v>8.1333700000000135</v>
      </c>
    </row>
    <row r="66" spans="1:22" x14ac:dyDescent="0.3">
      <c r="A66" s="5">
        <v>2044</v>
      </c>
      <c r="B66" s="33">
        <v>231.03880000000001</v>
      </c>
      <c r="C66" s="62">
        <v>156.3098</v>
      </c>
      <c r="D66" s="66">
        <v>156.3098</v>
      </c>
      <c r="E66" s="33">
        <v>162.06253000000001</v>
      </c>
      <c r="F66" s="11">
        <v>164.21809999999999</v>
      </c>
      <c r="G66" s="62">
        <v>155.98146</v>
      </c>
      <c r="H66" s="51"/>
      <c r="I66" s="50"/>
      <c r="J66" s="50">
        <f t="shared" si="0"/>
        <v>74.729000000000013</v>
      </c>
      <c r="K66" s="50">
        <f t="shared" si="1"/>
        <v>-0.32344783646729469</v>
      </c>
      <c r="L66" s="50"/>
      <c r="M66" s="50">
        <f t="shared" si="2"/>
        <v>74.729000000000013</v>
      </c>
      <c r="N66" s="50">
        <f t="shared" si="3"/>
        <v>-0.32344783646729469</v>
      </c>
      <c r="O66" s="50"/>
      <c r="P66" s="51">
        <f t="shared" si="4"/>
        <v>68.97627</v>
      </c>
      <c r="Q66" s="1">
        <f t="shared" si="5"/>
        <v>-0.29854842563240458</v>
      </c>
      <c r="S66" s="1">
        <f t="shared" si="6"/>
        <v>66.820700000000016</v>
      </c>
      <c r="T66" s="1">
        <f t="shared" si="7"/>
        <v>-0.28921852087181898</v>
      </c>
      <c r="V66" s="1">
        <f t="shared" si="8"/>
        <v>7.908299999999997</v>
      </c>
    </row>
    <row r="67" spans="1:22" x14ac:dyDescent="0.3">
      <c r="A67" s="5">
        <v>2045</v>
      </c>
      <c r="B67" s="33">
        <v>231.54509999999999</v>
      </c>
      <c r="C67" s="62">
        <v>156.52199999999999</v>
      </c>
      <c r="D67" s="66">
        <v>156.52199999999999</v>
      </c>
      <c r="E67" s="33">
        <v>162.20590000000001</v>
      </c>
      <c r="F67" s="11">
        <v>164.87486000000001</v>
      </c>
      <c r="G67" s="62">
        <v>156.65093999999999</v>
      </c>
      <c r="H67" s="51"/>
      <c r="I67" s="50"/>
      <c r="J67" s="50">
        <f t="shared" si="0"/>
        <v>75.023099999999999</v>
      </c>
      <c r="K67" s="50">
        <f t="shared" si="1"/>
        <v>-0.32401074347934811</v>
      </c>
      <c r="L67" s="50"/>
      <c r="M67" s="50">
        <f t="shared" si="2"/>
        <v>75.023099999999999</v>
      </c>
      <c r="N67" s="50">
        <f t="shared" si="3"/>
        <v>-0.32401074347934811</v>
      </c>
      <c r="O67" s="50"/>
      <c r="P67" s="51">
        <f t="shared" si="4"/>
        <v>69.339199999999977</v>
      </c>
      <c r="Q67" s="1">
        <f t="shared" si="5"/>
        <v>-0.29946304197324836</v>
      </c>
      <c r="S67" s="1">
        <f t="shared" si="6"/>
        <v>66.670239999999978</v>
      </c>
      <c r="T67" s="1">
        <f t="shared" si="7"/>
        <v>-0.28793630269005899</v>
      </c>
      <c r="V67" s="1">
        <f t="shared" si="8"/>
        <v>8.352860000000021</v>
      </c>
    </row>
    <row r="68" spans="1:22" x14ac:dyDescent="0.3">
      <c r="A68" s="5">
        <v>2046</v>
      </c>
      <c r="B68" s="33">
        <v>231.65271000000001</v>
      </c>
      <c r="C68" s="62">
        <v>155.19901999999999</v>
      </c>
      <c r="D68" s="66">
        <v>155.19901999999999</v>
      </c>
      <c r="E68" s="33">
        <v>155.96512000000001</v>
      </c>
      <c r="F68" s="11">
        <v>156.34843000000001</v>
      </c>
      <c r="G68" s="62">
        <v>156.29749000000001</v>
      </c>
      <c r="H68" s="51"/>
      <c r="I68" s="50"/>
      <c r="J68" s="50">
        <f t="shared" si="0"/>
        <v>76.453690000000023</v>
      </c>
      <c r="K68" s="50">
        <f t="shared" si="1"/>
        <v>-0.33003581093439405</v>
      </c>
      <c r="L68" s="50"/>
      <c r="M68" s="50">
        <f t="shared" si="2"/>
        <v>76.453690000000023</v>
      </c>
      <c r="N68" s="50">
        <f t="shared" si="3"/>
        <v>-0.33003581093439405</v>
      </c>
      <c r="O68" s="50"/>
      <c r="P68" s="51">
        <f t="shared" si="4"/>
        <v>75.68759</v>
      </c>
      <c r="Q68" s="1">
        <f t="shared" si="5"/>
        <v>-0.32672870522429887</v>
      </c>
      <c r="S68" s="1">
        <f t="shared" si="6"/>
        <v>75.304280000000006</v>
      </c>
      <c r="T68" s="1">
        <f t="shared" si="7"/>
        <v>-0.32507402999947643</v>
      </c>
      <c r="V68" s="1">
        <f t="shared" si="8"/>
        <v>1.1494100000000174</v>
      </c>
    </row>
    <row r="69" spans="1:22" x14ac:dyDescent="0.3">
      <c r="A69" s="5">
        <v>2047</v>
      </c>
      <c r="B69" s="33">
        <v>231.41136</v>
      </c>
      <c r="C69" s="62">
        <v>155.46178</v>
      </c>
      <c r="D69" s="66">
        <v>155.46178</v>
      </c>
      <c r="E69" s="33">
        <v>155.66605000000001</v>
      </c>
      <c r="F69" s="11">
        <v>156.0368</v>
      </c>
      <c r="G69" s="62">
        <v>155.76179999999999</v>
      </c>
      <c r="H69" s="51"/>
      <c r="I69" s="50"/>
      <c r="J69" s="50">
        <f t="shared" si="0"/>
        <v>75.949579999999997</v>
      </c>
      <c r="K69" s="50">
        <f t="shared" si="1"/>
        <v>-0.32820160600585901</v>
      </c>
      <c r="L69" s="50"/>
      <c r="M69" s="50">
        <f t="shared" si="2"/>
        <v>75.949579999999997</v>
      </c>
      <c r="N69" s="50">
        <f t="shared" si="3"/>
        <v>-0.32820160600585901</v>
      </c>
      <c r="O69" s="50"/>
      <c r="P69" s="51">
        <f t="shared" si="4"/>
        <v>75.745309999999989</v>
      </c>
      <c r="Q69" s="1">
        <f t="shared" si="5"/>
        <v>-0.32731889220995891</v>
      </c>
      <c r="S69" s="1">
        <f t="shared" si="6"/>
        <v>75.374560000000002</v>
      </c>
      <c r="T69" s="1">
        <f t="shared" si="7"/>
        <v>-0.32571676688646578</v>
      </c>
      <c r="V69" s="1">
        <f t="shared" si="8"/>
        <v>0.57501999999999498</v>
      </c>
    </row>
    <row r="70" spans="1:22" x14ac:dyDescent="0.3">
      <c r="A70" s="5">
        <v>2048</v>
      </c>
      <c r="B70" s="33">
        <v>231.01248000000001</v>
      </c>
      <c r="C70" s="62">
        <v>155.68584000000001</v>
      </c>
      <c r="D70" s="66">
        <v>155.68584000000001</v>
      </c>
      <c r="E70" s="33">
        <v>155.70286999999999</v>
      </c>
      <c r="F70" s="11">
        <v>157.02856</v>
      </c>
      <c r="G70" s="62">
        <v>150.52803</v>
      </c>
      <c r="H70" s="51"/>
      <c r="I70" s="50"/>
      <c r="J70" s="50">
        <f t="shared" si="0"/>
        <v>75.326639999999998</v>
      </c>
      <c r="K70" s="50">
        <f t="shared" si="1"/>
        <v>-0.32607173430630243</v>
      </c>
      <c r="L70" s="50"/>
      <c r="M70" s="50">
        <f t="shared" si="2"/>
        <v>75.326639999999998</v>
      </c>
      <c r="N70" s="50">
        <f t="shared" si="3"/>
        <v>-0.32607173430630243</v>
      </c>
      <c r="O70" s="50"/>
      <c r="P70" s="51">
        <f t="shared" si="4"/>
        <v>75.309610000000021</v>
      </c>
      <c r="Q70" s="1">
        <f t="shared" si="5"/>
        <v>-0.32599801534531825</v>
      </c>
      <c r="S70" s="1">
        <f t="shared" si="6"/>
        <v>73.983920000000012</v>
      </c>
      <c r="T70" s="1">
        <f t="shared" si="7"/>
        <v>-0.32025940763027183</v>
      </c>
      <c r="V70" s="1">
        <f t="shared" si="8"/>
        <v>1.3427199999999857</v>
      </c>
    </row>
    <row r="71" spans="1:22" x14ac:dyDescent="0.3">
      <c r="A71" s="5">
        <v>2049</v>
      </c>
      <c r="B71" s="33">
        <v>230.53863999999999</v>
      </c>
      <c r="C71" s="62">
        <v>154.37943999999999</v>
      </c>
      <c r="D71" s="66">
        <v>154.37943999999999</v>
      </c>
      <c r="E71" s="33">
        <v>155.52167</v>
      </c>
      <c r="F71" s="11">
        <v>156.01863</v>
      </c>
      <c r="G71" s="62">
        <v>150.35320999999999</v>
      </c>
      <c r="H71" s="51"/>
      <c r="I71" s="50"/>
      <c r="J71" s="50">
        <f t="shared" si="0"/>
        <v>76.159199999999998</v>
      </c>
      <c r="K71" s="50">
        <f t="shared" si="1"/>
        <v>-0.33035329782460765</v>
      </c>
      <c r="L71" s="50"/>
      <c r="M71" s="50">
        <f t="shared" si="2"/>
        <v>76.159199999999998</v>
      </c>
      <c r="N71" s="50">
        <f t="shared" si="3"/>
        <v>-0.33035329782460765</v>
      </c>
      <c r="O71" s="50"/>
      <c r="P71" s="51">
        <f t="shared" si="4"/>
        <v>75.016969999999986</v>
      </c>
      <c r="Q71" s="1">
        <f t="shared" si="5"/>
        <v>-0.3253986837087266</v>
      </c>
      <c r="S71" s="1">
        <f t="shared" si="6"/>
        <v>74.520009999999985</v>
      </c>
      <c r="T71" s="1">
        <f t="shared" si="7"/>
        <v>-0.32324303639511354</v>
      </c>
      <c r="V71" s="1">
        <f t="shared" si="8"/>
        <v>1.6391900000000135</v>
      </c>
    </row>
    <row r="72" spans="1:22" x14ac:dyDescent="0.3">
      <c r="A72" s="5">
        <v>2050</v>
      </c>
      <c r="B72" s="33">
        <v>231.08734000000001</v>
      </c>
      <c r="C72" s="62">
        <v>154.74956</v>
      </c>
      <c r="D72" s="66">
        <v>154.74956</v>
      </c>
      <c r="E72" s="33">
        <v>155.85764</v>
      </c>
      <c r="F72" s="11">
        <v>156.51868999999999</v>
      </c>
      <c r="G72" s="62">
        <v>150.40441999999999</v>
      </c>
      <c r="H72" s="51"/>
      <c r="I72" s="50"/>
      <c r="J72" s="50">
        <f t="shared" si="0"/>
        <v>76.337780000000009</v>
      </c>
      <c r="K72" s="50">
        <f t="shared" si="1"/>
        <v>-0.33034167947062787</v>
      </c>
      <c r="L72" s="50"/>
      <c r="M72" s="50">
        <f t="shared" si="2"/>
        <v>76.337780000000009</v>
      </c>
      <c r="N72" s="50">
        <f t="shared" si="3"/>
        <v>-0.33034167947062787</v>
      </c>
      <c r="O72" s="50"/>
      <c r="P72" s="51">
        <f t="shared" si="4"/>
        <v>75.229700000000008</v>
      </c>
      <c r="Q72" s="1">
        <f t="shared" si="5"/>
        <v>-0.32554660934692492</v>
      </c>
      <c r="S72" s="1">
        <f t="shared" si="6"/>
        <v>74.568650000000019</v>
      </c>
      <c r="T72" s="1">
        <f t="shared" si="7"/>
        <v>-0.3226860026170193</v>
      </c>
      <c r="V72" s="1">
        <f t="shared" si="8"/>
        <v>1.7691299999999899</v>
      </c>
    </row>
    <row r="73" spans="1:22" x14ac:dyDescent="0.3">
      <c r="A73" s="5">
        <v>2051</v>
      </c>
      <c r="B73" s="33">
        <v>231.79674</v>
      </c>
      <c r="C73" s="62">
        <v>155.51361</v>
      </c>
      <c r="D73" s="66">
        <v>155.51361</v>
      </c>
      <c r="E73" s="33">
        <v>156.46576999999999</v>
      </c>
      <c r="F73" s="11">
        <v>157.73193000000001</v>
      </c>
      <c r="G73" s="62">
        <v>150.79309000000001</v>
      </c>
      <c r="H73" s="51"/>
      <c r="I73" s="50"/>
      <c r="J73" s="50">
        <f t="shared" si="0"/>
        <v>76.28313</v>
      </c>
      <c r="K73" s="50">
        <f t="shared" si="1"/>
        <v>-0.32909492169734567</v>
      </c>
      <c r="L73" s="50"/>
      <c r="M73" s="50">
        <f t="shared" si="2"/>
        <v>76.28313</v>
      </c>
      <c r="N73" s="50">
        <f t="shared" si="3"/>
        <v>-0.32909492169734567</v>
      </c>
      <c r="O73" s="50"/>
      <c r="P73" s="51">
        <f t="shared" si="4"/>
        <v>75.330970000000008</v>
      </c>
      <c r="Q73" s="1">
        <f t="shared" si="5"/>
        <v>-0.3249871848931094</v>
      </c>
      <c r="S73" s="1">
        <f t="shared" si="6"/>
        <v>74.064809999999994</v>
      </c>
      <c r="T73" s="1">
        <f t="shared" si="7"/>
        <v>-0.31952481298917312</v>
      </c>
      <c r="V73" s="1">
        <f t="shared" si="8"/>
        <v>2.2183200000000056</v>
      </c>
    </row>
    <row r="74" spans="1:22" x14ac:dyDescent="0.3">
      <c r="A74" s="5">
        <v>2052</v>
      </c>
      <c r="B74" s="33">
        <v>232.73331999999999</v>
      </c>
      <c r="C74" s="62">
        <v>156.1113</v>
      </c>
      <c r="D74" s="66">
        <v>156.1113</v>
      </c>
      <c r="E74" s="33">
        <v>156.76086000000001</v>
      </c>
      <c r="F74" s="11">
        <v>157.95169999999999</v>
      </c>
      <c r="G74" s="62">
        <v>152.1191</v>
      </c>
      <c r="H74" s="51"/>
      <c r="I74" s="50"/>
      <c r="J74" s="50">
        <f t="shared" si="0"/>
        <v>76.622019999999992</v>
      </c>
      <c r="K74" s="50">
        <f t="shared" si="1"/>
        <v>-0.3292266874377936</v>
      </c>
      <c r="L74" s="50"/>
      <c r="M74" s="50">
        <f t="shared" si="2"/>
        <v>76.622019999999992</v>
      </c>
      <c r="N74" s="50">
        <f t="shared" si="3"/>
        <v>-0.3292266874377936</v>
      </c>
      <c r="O74" s="50"/>
      <c r="P74" s="51">
        <f t="shared" si="4"/>
        <v>75.972459999999984</v>
      </c>
      <c r="Q74" s="1">
        <f t="shared" si="5"/>
        <v>-0.32643568183532978</v>
      </c>
      <c r="S74" s="1">
        <f t="shared" si="6"/>
        <v>74.781620000000004</v>
      </c>
      <c r="T74" s="1">
        <f t="shared" si="7"/>
        <v>-0.32131892416607988</v>
      </c>
      <c r="V74" s="1">
        <f t="shared" si="8"/>
        <v>1.8403999999999883</v>
      </c>
    </row>
    <row r="75" spans="1:22" x14ac:dyDescent="0.3">
      <c r="A75" s="5">
        <v>2053</v>
      </c>
      <c r="B75" s="33">
        <v>232.79907</v>
      </c>
      <c r="C75" s="62">
        <v>156.65459000000001</v>
      </c>
      <c r="D75" s="66">
        <v>156.65459000000001</v>
      </c>
      <c r="E75" s="33">
        <v>149.72855999999999</v>
      </c>
      <c r="F75" s="11">
        <v>158.73634000000001</v>
      </c>
      <c r="G75" s="62">
        <v>152.76186999999999</v>
      </c>
      <c r="H75" s="51"/>
      <c r="I75" s="50"/>
      <c r="J75" s="50">
        <f t="shared" si="0"/>
        <v>76.144479999999987</v>
      </c>
      <c r="K75" s="50">
        <f t="shared" si="1"/>
        <v>-0.32708240629999075</v>
      </c>
      <c r="L75" s="50"/>
      <c r="M75" s="50">
        <f t="shared" si="2"/>
        <v>76.144479999999987</v>
      </c>
      <c r="N75" s="50">
        <f t="shared" si="3"/>
        <v>-0.32708240629999075</v>
      </c>
      <c r="O75" s="50"/>
      <c r="P75" s="51">
        <f t="shared" si="4"/>
        <v>83.070510000000013</v>
      </c>
      <c r="Q75" s="1">
        <f t="shared" si="5"/>
        <v>-0.35683351312357048</v>
      </c>
      <c r="S75" s="1">
        <f t="shared" si="6"/>
        <v>74.062729999999988</v>
      </c>
      <c r="T75" s="1">
        <f t="shared" si="7"/>
        <v>-0.31814014549113101</v>
      </c>
      <c r="V75" s="1">
        <f t="shared" si="8"/>
        <v>2.0817499999999995</v>
      </c>
    </row>
    <row r="76" spans="1:22" x14ac:dyDescent="0.3">
      <c r="A76" s="5">
        <v>2054</v>
      </c>
      <c r="B76" s="33">
        <v>230.14258000000001</v>
      </c>
      <c r="C76" s="62">
        <v>156.24770000000001</v>
      </c>
      <c r="D76" s="66">
        <v>156.24770000000001</v>
      </c>
      <c r="E76" s="33">
        <v>149.96123</v>
      </c>
      <c r="F76" s="11">
        <v>159.23523</v>
      </c>
      <c r="G76" s="62">
        <v>152.62790000000001</v>
      </c>
      <c r="H76" s="51"/>
      <c r="I76" s="50"/>
      <c r="J76" s="50">
        <f t="shared" si="0"/>
        <v>73.894880000000001</v>
      </c>
      <c r="K76" s="50">
        <f t="shared" si="1"/>
        <v>-0.32108304338988469</v>
      </c>
      <c r="L76" s="50"/>
      <c r="M76" s="50">
        <f t="shared" si="2"/>
        <v>73.894880000000001</v>
      </c>
      <c r="N76" s="50">
        <f t="shared" si="3"/>
        <v>-0.32108304338988469</v>
      </c>
      <c r="O76" s="50"/>
      <c r="P76" s="51">
        <f t="shared" si="4"/>
        <v>80.181350000000009</v>
      </c>
      <c r="Q76" s="1">
        <f t="shared" si="5"/>
        <v>-0.3483985883881201</v>
      </c>
      <c r="S76" s="1">
        <f t="shared" si="6"/>
        <v>70.907350000000008</v>
      </c>
      <c r="T76" s="1">
        <f t="shared" si="7"/>
        <v>-0.30810182974397871</v>
      </c>
      <c r="V76" s="1">
        <f t="shared" si="8"/>
        <v>2.9875299999999925</v>
      </c>
    </row>
    <row r="77" spans="1:22" x14ac:dyDescent="0.3">
      <c r="A77" s="5">
        <v>2055</v>
      </c>
      <c r="B77" s="33">
        <v>230.20416</v>
      </c>
      <c r="C77" s="62">
        <v>156.59870000000001</v>
      </c>
      <c r="D77" s="66">
        <v>156.59870000000001</v>
      </c>
      <c r="E77" s="33">
        <v>145.65152</v>
      </c>
      <c r="F77" s="11">
        <v>159.364</v>
      </c>
      <c r="G77" s="62">
        <v>153.11396999999999</v>
      </c>
      <c r="H77" s="51"/>
      <c r="I77" s="50"/>
      <c r="J77" s="50">
        <f t="shared" si="0"/>
        <v>73.605459999999994</v>
      </c>
      <c r="K77" s="50">
        <f t="shared" si="1"/>
        <v>-0.31973992129421114</v>
      </c>
      <c r="L77" s="50"/>
      <c r="M77" s="50">
        <f t="shared" si="2"/>
        <v>73.605459999999994</v>
      </c>
      <c r="N77" s="50">
        <f t="shared" si="3"/>
        <v>-0.31973992129421114</v>
      </c>
      <c r="O77" s="50"/>
      <c r="P77" s="51">
        <f t="shared" si="4"/>
        <v>84.552639999999997</v>
      </c>
      <c r="Q77" s="1">
        <f t="shared" si="5"/>
        <v>-0.36729414446724162</v>
      </c>
      <c r="S77" s="1">
        <f t="shared" si="6"/>
        <v>70.840159999999997</v>
      </c>
      <c r="T77" s="1">
        <f t="shared" si="7"/>
        <v>-0.30772754063175922</v>
      </c>
      <c r="V77" s="1">
        <f t="shared" si="8"/>
        <v>2.7652999999999963</v>
      </c>
    </row>
    <row r="78" spans="1:22" x14ac:dyDescent="0.3">
      <c r="A78" s="5">
        <v>2056</v>
      </c>
      <c r="B78" s="33">
        <v>226.28954999999999</v>
      </c>
      <c r="C78" s="62">
        <v>156.84783999999999</v>
      </c>
      <c r="D78" s="66">
        <v>156.84783999999999</v>
      </c>
      <c r="E78" s="33">
        <v>144.95293000000001</v>
      </c>
      <c r="F78" s="11">
        <v>159.59859</v>
      </c>
      <c r="G78" s="62">
        <v>153.73723000000001</v>
      </c>
      <c r="H78" s="51"/>
      <c r="I78" s="50"/>
      <c r="J78" s="50">
        <f t="shared" si="0"/>
        <v>69.44171</v>
      </c>
      <c r="K78" s="50">
        <f t="shared" si="1"/>
        <v>-0.30687104199022885</v>
      </c>
      <c r="L78" s="50"/>
      <c r="M78" s="50">
        <f t="shared" si="2"/>
        <v>69.44171</v>
      </c>
      <c r="N78" s="50">
        <f t="shared" si="3"/>
        <v>-0.30687104199022885</v>
      </c>
      <c r="O78" s="50"/>
      <c r="P78" s="51">
        <f t="shared" si="4"/>
        <v>81.336619999999982</v>
      </c>
      <c r="Q78" s="1">
        <f t="shared" si="5"/>
        <v>-0.35943604112518668</v>
      </c>
      <c r="S78" s="1">
        <f t="shared" si="6"/>
        <v>66.69095999999999</v>
      </c>
      <c r="T78" s="1">
        <f t="shared" si="7"/>
        <v>-0.29471515586999042</v>
      </c>
      <c r="V78" s="1">
        <f t="shared" si="8"/>
        <v>2.7507500000000107</v>
      </c>
    </row>
    <row r="79" spans="1:22" x14ac:dyDescent="0.3">
      <c r="A79" s="5">
        <v>2057</v>
      </c>
      <c r="B79" s="33">
        <v>226.38990000000001</v>
      </c>
      <c r="C79" s="62">
        <v>157.00555</v>
      </c>
      <c r="D79" s="66">
        <v>157.00555</v>
      </c>
      <c r="E79" s="33">
        <v>145.49222</v>
      </c>
      <c r="F79" s="11">
        <v>160.18398999999999</v>
      </c>
      <c r="G79" s="62">
        <v>153.71950000000001</v>
      </c>
      <c r="H79" s="51"/>
      <c r="I79" s="50"/>
      <c r="J79" s="50">
        <f t="shared" si="0"/>
        <v>69.384350000000012</v>
      </c>
      <c r="K79" s="50">
        <f t="shared" si="1"/>
        <v>-0.30648164957889024</v>
      </c>
      <c r="L79" s="50"/>
      <c r="M79" s="50">
        <f t="shared" si="2"/>
        <v>69.384350000000012</v>
      </c>
      <c r="N79" s="50">
        <f t="shared" si="3"/>
        <v>-0.30648164957889024</v>
      </c>
      <c r="O79" s="50"/>
      <c r="P79" s="51">
        <f t="shared" si="4"/>
        <v>80.897680000000008</v>
      </c>
      <c r="Q79" s="1">
        <f t="shared" si="5"/>
        <v>-0.35733784943586266</v>
      </c>
      <c r="S79" s="1">
        <f t="shared" si="6"/>
        <v>66.205910000000017</v>
      </c>
      <c r="T79" s="1">
        <f t="shared" si="7"/>
        <v>-0.29244197731435906</v>
      </c>
      <c r="V79" s="1">
        <f t="shared" si="8"/>
        <v>3.1784399999999948</v>
      </c>
    </row>
    <row r="80" spans="1:22" x14ac:dyDescent="0.3">
      <c r="A80" s="5">
        <v>2058</v>
      </c>
      <c r="B80" s="33">
        <v>226.01098999999999</v>
      </c>
      <c r="C80" s="62">
        <v>157.59772000000001</v>
      </c>
      <c r="D80" s="66">
        <v>157.59772000000001</v>
      </c>
      <c r="E80" s="33">
        <v>145.81071</v>
      </c>
      <c r="F80" s="11">
        <v>160.34727000000001</v>
      </c>
      <c r="G80" s="62">
        <v>154.23373000000001</v>
      </c>
      <c r="H80" s="51"/>
      <c r="I80" s="50"/>
      <c r="J80" s="50">
        <f t="shared" si="0"/>
        <v>68.413269999999983</v>
      </c>
      <c r="K80" s="50">
        <f t="shared" si="1"/>
        <v>-0.30269886433398652</v>
      </c>
      <c r="L80" s="50"/>
      <c r="M80" s="50">
        <f t="shared" si="2"/>
        <v>68.413269999999983</v>
      </c>
      <c r="N80" s="50">
        <f t="shared" si="3"/>
        <v>-0.30269886433398652</v>
      </c>
      <c r="O80" s="50"/>
      <c r="P80" s="51">
        <f t="shared" si="4"/>
        <v>80.200279999999992</v>
      </c>
      <c r="Q80" s="1">
        <f t="shared" si="5"/>
        <v>-0.35485123975608446</v>
      </c>
      <c r="S80" s="1">
        <f t="shared" si="6"/>
        <v>65.663719999999984</v>
      </c>
      <c r="T80" s="1">
        <f t="shared" si="7"/>
        <v>-0.29053330548218026</v>
      </c>
      <c r="V80" s="1">
        <f t="shared" si="8"/>
        <v>2.7495499999999993</v>
      </c>
    </row>
    <row r="81" spans="1:22" x14ac:dyDescent="0.3">
      <c r="A81" s="5">
        <v>2059</v>
      </c>
      <c r="B81" s="33">
        <v>223.65016</v>
      </c>
      <c r="C81" s="62">
        <v>157.68763999999999</v>
      </c>
      <c r="D81" s="66">
        <v>157.68763999999999</v>
      </c>
      <c r="E81" s="33">
        <v>145.43288999999999</v>
      </c>
      <c r="F81" s="11">
        <v>155.43472</v>
      </c>
      <c r="G81" s="62">
        <v>154.75704999999999</v>
      </c>
      <c r="H81" s="51"/>
      <c r="I81" s="50"/>
      <c r="J81" s="50">
        <f t="shared" si="0"/>
        <v>65.962520000000012</v>
      </c>
      <c r="K81" s="50">
        <f t="shared" si="1"/>
        <v>-0.29493616279997303</v>
      </c>
      <c r="L81" s="50"/>
      <c r="M81" s="50">
        <f t="shared" si="2"/>
        <v>65.962520000000012</v>
      </c>
      <c r="N81" s="50">
        <f t="shared" si="3"/>
        <v>-0.29493616279997303</v>
      </c>
      <c r="O81" s="50"/>
      <c r="P81" s="51">
        <f t="shared" si="4"/>
        <v>78.217270000000013</v>
      </c>
      <c r="Q81" s="1">
        <f t="shared" si="5"/>
        <v>-0.3497304450844122</v>
      </c>
      <c r="S81" s="1">
        <f t="shared" si="6"/>
        <v>68.215440000000001</v>
      </c>
      <c r="T81" s="1">
        <f t="shared" si="7"/>
        <v>-0.30500957388092187</v>
      </c>
      <c r="V81" s="1">
        <f t="shared" si="8"/>
        <v>-2.2529199999999889</v>
      </c>
    </row>
    <row r="82" spans="1:22" x14ac:dyDescent="0.3">
      <c r="A82" s="5">
        <v>2060</v>
      </c>
      <c r="B82" s="33">
        <v>223.68205</v>
      </c>
      <c r="C82" s="62">
        <v>153.49817999999999</v>
      </c>
      <c r="D82" s="66">
        <v>153.49817999999999</v>
      </c>
      <c r="E82" s="33">
        <v>140.21869000000001</v>
      </c>
      <c r="F82" s="11">
        <v>151.19878</v>
      </c>
      <c r="G82" s="62">
        <v>154.53885</v>
      </c>
      <c r="H82" s="51"/>
      <c r="I82" s="50"/>
      <c r="J82" s="50">
        <f t="shared" si="0"/>
        <v>70.183870000000013</v>
      </c>
      <c r="K82" s="50">
        <f t="shared" si="1"/>
        <v>-0.31376621414190375</v>
      </c>
      <c r="L82" s="50"/>
      <c r="M82" s="50">
        <f t="shared" si="2"/>
        <v>70.183870000000013</v>
      </c>
      <c r="N82" s="50">
        <f t="shared" si="3"/>
        <v>-0.31376621414190375</v>
      </c>
      <c r="O82" s="50"/>
      <c r="P82" s="51">
        <f t="shared" si="4"/>
        <v>83.463359999999994</v>
      </c>
      <c r="Q82" s="1">
        <f t="shared" si="5"/>
        <v>-0.37313391932879725</v>
      </c>
      <c r="S82" s="1">
        <f t="shared" si="6"/>
        <v>72.483270000000005</v>
      </c>
      <c r="T82" s="1">
        <f t="shared" si="7"/>
        <v>-0.32404598402062212</v>
      </c>
      <c r="V82" s="1">
        <f t="shared" si="8"/>
        <v>-2.2993999999999915</v>
      </c>
    </row>
    <row r="83" spans="1:22" x14ac:dyDescent="0.3">
      <c r="A83" s="5">
        <v>2061</v>
      </c>
      <c r="B83" s="33">
        <v>222.02940000000001</v>
      </c>
      <c r="C83" s="62">
        <v>153.47785999999999</v>
      </c>
      <c r="D83" s="66">
        <v>153.47785999999999</v>
      </c>
      <c r="E83" s="33">
        <v>140.39122</v>
      </c>
      <c r="F83" s="11">
        <v>150.86801</v>
      </c>
      <c r="G83" s="62">
        <v>154.78872999999999</v>
      </c>
      <c r="H83" s="51"/>
      <c r="I83" s="50"/>
      <c r="J83" s="50">
        <f t="shared" si="0"/>
        <v>68.551540000000017</v>
      </c>
      <c r="K83" s="50">
        <f t="shared" si="1"/>
        <v>-0.30874983222942554</v>
      </c>
      <c r="L83" s="50"/>
      <c r="M83" s="50">
        <f t="shared" si="2"/>
        <v>68.551540000000017</v>
      </c>
      <c r="N83" s="50">
        <f t="shared" si="3"/>
        <v>-0.30874983222942554</v>
      </c>
      <c r="O83" s="50"/>
      <c r="P83" s="51">
        <f t="shared" si="4"/>
        <v>81.638180000000006</v>
      </c>
      <c r="Q83" s="1">
        <f t="shared" si="5"/>
        <v>-0.36769085535519175</v>
      </c>
      <c r="S83" s="1">
        <f t="shared" si="6"/>
        <v>71.161390000000011</v>
      </c>
      <c r="T83" s="1">
        <f t="shared" si="7"/>
        <v>-0.32050435663024812</v>
      </c>
      <c r="V83" s="1">
        <f t="shared" si="8"/>
        <v>-2.6098499999999945</v>
      </c>
    </row>
    <row r="84" spans="1:22" x14ac:dyDescent="0.3">
      <c r="A84" s="5">
        <v>2062</v>
      </c>
      <c r="B84" s="33">
        <v>222.42592999999999</v>
      </c>
      <c r="C84" s="62">
        <v>154.52393000000001</v>
      </c>
      <c r="D84" s="66">
        <v>154.52393000000001</v>
      </c>
      <c r="E84" s="33">
        <v>141.01326</v>
      </c>
      <c r="F84" s="11">
        <v>151.42500000000001</v>
      </c>
      <c r="G84" s="62">
        <v>155.7681</v>
      </c>
      <c r="H84" s="51"/>
      <c r="I84" s="50"/>
      <c r="J84" s="50">
        <f t="shared" si="0"/>
        <v>67.901999999999987</v>
      </c>
      <c r="K84" s="50">
        <f t="shared" si="1"/>
        <v>-0.30527915517763593</v>
      </c>
      <c r="L84" s="50"/>
      <c r="M84" s="50">
        <f t="shared" si="2"/>
        <v>67.901999999999987</v>
      </c>
      <c r="N84" s="50">
        <f t="shared" si="3"/>
        <v>-0.30527915517763593</v>
      </c>
      <c r="O84" s="50"/>
      <c r="P84" s="51">
        <f t="shared" si="4"/>
        <v>81.412669999999991</v>
      </c>
      <c r="Q84" s="1">
        <f t="shared" si="5"/>
        <v>-0.36602148859173023</v>
      </c>
      <c r="S84" s="1">
        <f t="shared" si="6"/>
        <v>71.000929999999983</v>
      </c>
      <c r="T84" s="1">
        <f t="shared" si="7"/>
        <v>-0.3192115685432898</v>
      </c>
      <c r="V84" s="1">
        <f t="shared" si="8"/>
        <v>-3.0989299999999957</v>
      </c>
    </row>
    <row r="85" spans="1:22" x14ac:dyDescent="0.3">
      <c r="A85" s="5">
        <v>2063</v>
      </c>
      <c r="B85" s="33">
        <v>223.08398</v>
      </c>
      <c r="C85" s="62">
        <v>154.67719</v>
      </c>
      <c r="D85" s="66">
        <v>154.67719</v>
      </c>
      <c r="E85" s="33">
        <v>141.03333000000001</v>
      </c>
      <c r="F85" s="11">
        <v>151.46133</v>
      </c>
      <c r="G85" s="62">
        <v>156.66176999999999</v>
      </c>
      <c r="H85" s="51"/>
      <c r="I85" s="50"/>
      <c r="J85" s="50">
        <f t="shared" si="0"/>
        <v>68.406790000000001</v>
      </c>
      <c r="K85" s="50">
        <f t="shared" si="1"/>
        <v>-0.30664142714326681</v>
      </c>
      <c r="L85" s="50"/>
      <c r="M85" s="50">
        <f t="shared" si="2"/>
        <v>68.406790000000001</v>
      </c>
      <c r="N85" s="50">
        <f t="shared" si="3"/>
        <v>-0.30664142714326681</v>
      </c>
      <c r="O85" s="50"/>
      <c r="P85" s="51">
        <f t="shared" si="4"/>
        <v>82.05064999999999</v>
      </c>
      <c r="Q85" s="1">
        <f t="shared" si="5"/>
        <v>-0.36780162340657541</v>
      </c>
      <c r="S85" s="1">
        <f t="shared" si="6"/>
        <v>71.622649999999993</v>
      </c>
      <c r="T85" s="1">
        <f t="shared" si="7"/>
        <v>-0.32105689525532044</v>
      </c>
      <c r="V85" s="1">
        <f t="shared" si="8"/>
        <v>-3.2158599999999922</v>
      </c>
    </row>
    <row r="86" spans="1:22" x14ac:dyDescent="0.3">
      <c r="A86" s="5">
        <v>2064</v>
      </c>
      <c r="B86" s="33">
        <v>222.71759</v>
      </c>
      <c r="C86" s="62">
        <v>154.99386999999999</v>
      </c>
      <c r="D86" s="66">
        <v>154.99386999999999</v>
      </c>
      <c r="E86" s="33">
        <v>141.64529999999999</v>
      </c>
      <c r="F86" s="11">
        <v>151.87418</v>
      </c>
      <c r="G86" s="62">
        <v>157.08992000000001</v>
      </c>
      <c r="H86" s="51"/>
      <c r="I86" s="50"/>
      <c r="J86" s="50">
        <f t="shared" si="0"/>
        <v>67.723720000000014</v>
      </c>
      <c r="K86" s="50">
        <f t="shared" si="1"/>
        <v>-0.30407890099744705</v>
      </c>
      <c r="L86" s="50"/>
      <c r="M86" s="50">
        <f t="shared" si="2"/>
        <v>67.723720000000014</v>
      </c>
      <c r="N86" s="50">
        <f t="shared" si="3"/>
        <v>-0.30407890099744705</v>
      </c>
      <c r="O86" s="50"/>
      <c r="P86" s="51">
        <f t="shared" si="4"/>
        <v>81.07229000000001</v>
      </c>
      <c r="Q86" s="1">
        <f t="shared" si="5"/>
        <v>-0.36401386168016636</v>
      </c>
      <c r="S86" s="1">
        <f t="shared" si="6"/>
        <v>70.843410000000006</v>
      </c>
      <c r="T86" s="1">
        <f t="shared" si="7"/>
        <v>-0.31808628137544059</v>
      </c>
      <c r="V86" s="1">
        <f t="shared" si="8"/>
        <v>-3.1196899999999914</v>
      </c>
    </row>
    <row r="87" spans="1:22" x14ac:dyDescent="0.3">
      <c r="A87" s="46">
        <v>2065</v>
      </c>
      <c r="B87" s="33">
        <v>220.67072999999999</v>
      </c>
      <c r="C87" s="62">
        <v>155.05327</v>
      </c>
      <c r="D87" s="63">
        <v>154.40143</v>
      </c>
      <c r="E87" s="33">
        <v>139.7833</v>
      </c>
      <c r="F87" s="47">
        <v>154.00909999999999</v>
      </c>
      <c r="G87" s="62">
        <v>157.51984999999999</v>
      </c>
      <c r="H87" s="51"/>
      <c r="I87" s="50"/>
      <c r="J87" s="50">
        <f t="shared" si="0"/>
        <v>65.617459999999994</v>
      </c>
      <c r="K87" s="50">
        <f t="shared" si="1"/>
        <v>-0.29735461517710116</v>
      </c>
      <c r="L87" s="50"/>
      <c r="M87" s="50">
        <f t="shared" si="2"/>
        <v>66.269299999999987</v>
      </c>
      <c r="N87" s="50">
        <f t="shared" si="3"/>
        <v>-0.30030851848815654</v>
      </c>
      <c r="O87" s="50"/>
      <c r="P87" s="51">
        <f t="shared" si="4"/>
        <v>80.887429999999995</v>
      </c>
      <c r="Q87" s="1">
        <f t="shared" si="5"/>
        <v>-0.3665526007912332</v>
      </c>
      <c r="S87" s="1">
        <f t="shared" si="6"/>
        <v>66.661630000000002</v>
      </c>
      <c r="T87" s="1">
        <f t="shared" si="7"/>
        <v>-0.30208641626372468</v>
      </c>
      <c r="V87" s="1">
        <f t="shared" si="8"/>
        <v>-0.39233000000001539</v>
      </c>
    </row>
    <row r="88" spans="1:22" x14ac:dyDescent="0.3">
      <c r="A88" s="5">
        <v>2066</v>
      </c>
      <c r="B88" s="33">
        <v>216.04204999999999</v>
      </c>
      <c r="C88" s="62">
        <v>155.57929999999999</v>
      </c>
      <c r="D88" s="66">
        <v>155.18530000000001</v>
      </c>
      <c r="E88" s="33">
        <v>141.00134</v>
      </c>
      <c r="F88" s="11">
        <v>154.54515000000001</v>
      </c>
      <c r="G88" s="62">
        <v>157.2955</v>
      </c>
      <c r="H88" s="51"/>
      <c r="I88" s="50"/>
      <c r="J88" s="50">
        <f t="shared" si="0"/>
        <v>60.46275</v>
      </c>
      <c r="K88" s="50">
        <f t="shared" si="1"/>
        <v>-0.27986565578321443</v>
      </c>
      <c r="L88" s="50"/>
      <c r="M88" s="50">
        <f t="shared" si="2"/>
        <v>60.856749999999977</v>
      </c>
      <c r="N88" s="50">
        <f t="shared" si="3"/>
        <v>-0.28168937482309564</v>
      </c>
      <c r="O88" s="50"/>
      <c r="P88" s="51">
        <f t="shared" si="4"/>
        <v>75.04070999999999</v>
      </c>
      <c r="Q88" s="1">
        <f t="shared" si="5"/>
        <v>-0.34734307510968343</v>
      </c>
      <c r="S88" s="1">
        <f t="shared" si="6"/>
        <v>61.496899999999982</v>
      </c>
      <c r="T88" s="1">
        <f t="shared" si="7"/>
        <v>-0.28465245539005013</v>
      </c>
      <c r="V88" s="1">
        <f t="shared" si="8"/>
        <v>-0.64015000000000555</v>
      </c>
    </row>
    <row r="89" spans="1:22" x14ac:dyDescent="0.3">
      <c r="A89" s="5">
        <v>2067</v>
      </c>
      <c r="B89" s="33">
        <v>217.05906999999999</v>
      </c>
      <c r="C89" s="62">
        <v>155.93924000000001</v>
      </c>
      <c r="D89" s="66">
        <v>155.28455</v>
      </c>
      <c r="E89" s="33">
        <v>141.5052</v>
      </c>
      <c r="F89" s="11">
        <v>154.96815000000001</v>
      </c>
      <c r="G89" s="62">
        <v>158.03421</v>
      </c>
      <c r="H89" s="51"/>
      <c r="I89" s="50"/>
      <c r="J89" s="50">
        <f t="shared" si="0"/>
        <v>61.119829999999979</v>
      </c>
      <c r="K89" s="50">
        <f t="shared" si="1"/>
        <v>-0.28158155289249132</v>
      </c>
      <c r="L89" s="50"/>
      <c r="M89" s="50">
        <f t="shared" si="2"/>
        <v>61.774519999999995</v>
      </c>
      <c r="N89" s="50">
        <f t="shared" si="3"/>
        <v>-0.28459773645948083</v>
      </c>
      <c r="O89" s="50"/>
      <c r="P89" s="51">
        <f t="shared" si="4"/>
        <v>75.553869999999989</v>
      </c>
      <c r="Q89" s="1">
        <f t="shared" si="5"/>
        <v>-0.34807976464655443</v>
      </c>
      <c r="S89" s="1">
        <f t="shared" si="6"/>
        <v>62.090919999999983</v>
      </c>
      <c r="T89" s="1">
        <f t="shared" si="7"/>
        <v>-0.28605540418099085</v>
      </c>
      <c r="V89" s="1">
        <f t="shared" si="8"/>
        <v>-0.31639999999998736</v>
      </c>
    </row>
    <row r="90" spans="1:22" x14ac:dyDescent="0.3">
      <c r="A90" s="5">
        <v>2068</v>
      </c>
      <c r="B90" s="33">
        <v>218.63242</v>
      </c>
      <c r="C90" s="62">
        <v>157.18286000000001</v>
      </c>
      <c r="D90" s="66">
        <v>155.97577999999999</v>
      </c>
      <c r="E90" s="33">
        <v>141.85614000000001</v>
      </c>
      <c r="F90" s="11">
        <v>155.16641000000001</v>
      </c>
      <c r="G90" s="62">
        <v>158.6927</v>
      </c>
      <c r="H90" s="51"/>
      <c r="I90" s="50"/>
      <c r="J90" s="50">
        <f t="shared" si="0"/>
        <v>61.449559999999991</v>
      </c>
      <c r="K90" s="50">
        <f t="shared" si="1"/>
        <v>-0.28106334824451007</v>
      </c>
      <c r="L90" s="50"/>
      <c r="M90" s="50">
        <f t="shared" si="2"/>
        <v>62.65664000000001</v>
      </c>
      <c r="N90" s="50">
        <f t="shared" si="3"/>
        <v>-0.28658439585492401</v>
      </c>
      <c r="O90" s="50"/>
      <c r="P90" s="51">
        <f t="shared" si="4"/>
        <v>76.776279999999986</v>
      </c>
      <c r="Q90" s="1">
        <f t="shared" si="5"/>
        <v>-0.35116603475367458</v>
      </c>
      <c r="S90" s="1">
        <f t="shared" si="6"/>
        <v>63.466009999999983</v>
      </c>
      <c r="T90" s="1">
        <f t="shared" si="7"/>
        <v>-0.2902863628367649</v>
      </c>
      <c r="V90" s="1">
        <f t="shared" si="8"/>
        <v>-0.80936999999997283</v>
      </c>
    </row>
    <row r="91" spans="1:22" x14ac:dyDescent="0.3">
      <c r="A91" s="5">
        <v>2069</v>
      </c>
      <c r="B91" s="33">
        <v>218.57373000000001</v>
      </c>
      <c r="C91" s="62">
        <v>157.45984999999999</v>
      </c>
      <c r="D91" s="66">
        <v>155.77788000000001</v>
      </c>
      <c r="E91" s="33">
        <v>141.79657</v>
      </c>
      <c r="F91" s="11">
        <v>154.3716</v>
      </c>
      <c r="G91" s="62">
        <v>159.65595999999999</v>
      </c>
      <c r="H91" s="51"/>
      <c r="I91" s="50"/>
      <c r="J91" s="50">
        <f t="shared" si="0"/>
        <v>61.113880000000023</v>
      </c>
      <c r="K91" s="50">
        <f t="shared" si="1"/>
        <v>-0.27960304287253557</v>
      </c>
      <c r="L91" s="50"/>
      <c r="M91" s="50">
        <f t="shared" si="2"/>
        <v>62.795850000000002</v>
      </c>
      <c r="N91" s="50">
        <f t="shared" si="3"/>
        <v>-0.28729824942823645</v>
      </c>
      <c r="O91" s="50"/>
      <c r="P91" s="51">
        <f t="shared" si="4"/>
        <v>76.777160000000009</v>
      </c>
      <c r="Q91" s="1">
        <f t="shared" si="5"/>
        <v>-0.35126435368056352</v>
      </c>
      <c r="S91" s="1">
        <f t="shared" si="6"/>
        <v>64.202130000000011</v>
      </c>
      <c r="T91" s="1">
        <f t="shared" si="7"/>
        <v>-0.29373214246744106</v>
      </c>
      <c r="V91" s="1">
        <f t="shared" si="8"/>
        <v>-1.4062800000000095</v>
      </c>
    </row>
    <row r="92" spans="1:22" x14ac:dyDescent="0.3">
      <c r="A92" s="5">
        <v>2070</v>
      </c>
      <c r="B92" s="33">
        <v>218.95686000000001</v>
      </c>
      <c r="C92" s="62">
        <v>157.69597999999999</v>
      </c>
      <c r="D92" s="66">
        <v>155.3998</v>
      </c>
      <c r="E92" s="33">
        <v>141.90684999999999</v>
      </c>
      <c r="F92" s="11">
        <v>153.92968999999999</v>
      </c>
      <c r="G92" s="62">
        <v>159.49928</v>
      </c>
      <c r="H92" s="51"/>
      <c r="I92" s="50"/>
      <c r="J92" s="50">
        <f t="shared" si="0"/>
        <v>61.260880000000014</v>
      </c>
      <c r="K92" s="50">
        <f t="shared" si="1"/>
        <v>-0.2797851595058497</v>
      </c>
      <c r="L92" s="50"/>
      <c r="M92" s="50">
        <f t="shared" si="2"/>
        <v>63.557060000000007</v>
      </c>
      <c r="N92" s="50">
        <f t="shared" si="3"/>
        <v>-0.29027206546531592</v>
      </c>
      <c r="O92" s="50"/>
      <c r="P92" s="51">
        <f t="shared" si="4"/>
        <v>77.050010000000015</v>
      </c>
      <c r="Q92" s="1">
        <f t="shared" si="5"/>
        <v>-0.35189584834199761</v>
      </c>
      <c r="S92" s="1">
        <f t="shared" si="6"/>
        <v>65.027170000000012</v>
      </c>
      <c r="T92" s="1">
        <f t="shared" si="7"/>
        <v>-0.29698621911183787</v>
      </c>
      <c r="V92" s="1">
        <f t="shared" si="8"/>
        <v>-1.4701100000000054</v>
      </c>
    </row>
    <row r="93" spans="1:22" x14ac:dyDescent="0.3">
      <c r="A93" s="5">
        <v>2071</v>
      </c>
      <c r="B93" s="33">
        <v>219.24068</v>
      </c>
      <c r="C93" s="62">
        <v>158.33713</v>
      </c>
      <c r="D93" s="66">
        <v>155.48648</v>
      </c>
      <c r="E93" s="33">
        <v>142.34619000000001</v>
      </c>
      <c r="F93" s="11">
        <v>153.76436000000001</v>
      </c>
      <c r="G93" s="62">
        <v>159.74242000000001</v>
      </c>
      <c r="H93" s="51"/>
      <c r="I93" s="50"/>
      <c r="J93" s="50">
        <f t="shared" si="0"/>
        <v>60.903549999999996</v>
      </c>
      <c r="K93" s="50">
        <f t="shared" si="1"/>
        <v>-0.2777931084687385</v>
      </c>
      <c r="L93" s="50"/>
      <c r="M93" s="50">
        <f t="shared" si="2"/>
        <v>63.754199999999997</v>
      </c>
      <c r="N93" s="50">
        <f t="shared" si="3"/>
        <v>-0.29079548558232893</v>
      </c>
      <c r="O93" s="50"/>
      <c r="P93" s="51">
        <f t="shared" si="4"/>
        <v>76.89448999999999</v>
      </c>
      <c r="Q93" s="1">
        <f t="shared" si="5"/>
        <v>-0.35073094099142543</v>
      </c>
      <c r="S93" s="1">
        <f t="shared" si="6"/>
        <v>65.476319999999987</v>
      </c>
      <c r="T93" s="1">
        <f t="shared" si="7"/>
        <v>-0.29865041469493703</v>
      </c>
      <c r="V93" s="1">
        <f t="shared" si="8"/>
        <v>-1.7221199999999897</v>
      </c>
    </row>
    <row r="94" spans="1:22" x14ac:dyDescent="0.3">
      <c r="A94" s="5">
        <v>2072</v>
      </c>
      <c r="B94" s="33">
        <v>219.48248000000001</v>
      </c>
      <c r="C94" s="62">
        <v>158.83878000000001</v>
      </c>
      <c r="D94" s="66">
        <v>155.42715000000001</v>
      </c>
      <c r="E94" s="33">
        <v>142.46239</v>
      </c>
      <c r="F94" s="11">
        <v>153.77032</v>
      </c>
      <c r="G94" s="62">
        <v>160.44734</v>
      </c>
      <c r="H94" s="51"/>
      <c r="I94" s="50"/>
      <c r="J94" s="50">
        <f t="shared" si="0"/>
        <v>60.643699999999995</v>
      </c>
      <c r="K94" s="50">
        <f t="shared" si="1"/>
        <v>-0.27630314729449013</v>
      </c>
      <c r="L94" s="50"/>
      <c r="M94" s="50">
        <f t="shared" si="2"/>
        <v>64.055329999999998</v>
      </c>
      <c r="N94" s="50">
        <f t="shared" si="3"/>
        <v>-0.29184712146500258</v>
      </c>
      <c r="O94" s="50"/>
      <c r="P94" s="51">
        <f t="shared" si="4"/>
        <v>77.02009000000001</v>
      </c>
      <c r="Q94" s="1">
        <f t="shared" si="5"/>
        <v>-0.35091680210648257</v>
      </c>
      <c r="S94" s="1">
        <f t="shared" si="6"/>
        <v>65.712160000000011</v>
      </c>
      <c r="T94" s="1">
        <f t="shared" si="7"/>
        <v>-0.29939592444918617</v>
      </c>
      <c r="V94" s="1">
        <f t="shared" si="8"/>
        <v>-1.6568300000000136</v>
      </c>
    </row>
    <row r="95" spans="1:22" x14ac:dyDescent="0.3">
      <c r="A95" s="5">
        <v>2073</v>
      </c>
      <c r="B95" s="33">
        <v>219.55106000000001</v>
      </c>
      <c r="C95" s="62">
        <v>159.67037999999999</v>
      </c>
      <c r="D95" s="66">
        <v>154.64954</v>
      </c>
      <c r="E95" s="33">
        <v>142.07384999999999</v>
      </c>
      <c r="F95" s="11">
        <v>154.13246000000001</v>
      </c>
      <c r="G95" s="62">
        <v>161.01773</v>
      </c>
      <c r="H95" s="51"/>
      <c r="I95" s="50"/>
      <c r="J95" s="50">
        <f t="shared" si="0"/>
        <v>59.880680000000012</v>
      </c>
      <c r="K95" s="50">
        <f t="shared" si="1"/>
        <v>-0.27274147526320303</v>
      </c>
      <c r="L95" s="50"/>
      <c r="M95" s="50">
        <f t="shared" si="2"/>
        <v>64.901520000000005</v>
      </c>
      <c r="N95" s="50">
        <f t="shared" si="3"/>
        <v>-0.29561014189592161</v>
      </c>
      <c r="O95" s="50"/>
      <c r="P95" s="51">
        <f t="shared" si="4"/>
        <v>77.477210000000014</v>
      </c>
      <c r="Q95" s="1">
        <f t="shared" si="5"/>
        <v>-0.35288925500974588</v>
      </c>
      <c r="S95" s="1">
        <f t="shared" si="6"/>
        <v>65.418599999999998</v>
      </c>
      <c r="T95" s="1">
        <f t="shared" si="7"/>
        <v>-0.29796531157717931</v>
      </c>
      <c r="V95" s="1">
        <f t="shared" si="8"/>
        <v>-0.51707999999999288</v>
      </c>
    </row>
    <row r="96" spans="1:22" x14ac:dyDescent="0.3">
      <c r="A96" s="5">
        <v>2074</v>
      </c>
      <c r="B96" s="33">
        <v>219.40021999999999</v>
      </c>
      <c r="C96" s="62">
        <v>159.96582000000001</v>
      </c>
      <c r="D96" s="66">
        <v>154.67439999999999</v>
      </c>
      <c r="E96" s="33">
        <v>141.75452000000001</v>
      </c>
      <c r="F96" s="11">
        <v>153.59625</v>
      </c>
      <c r="G96" s="62">
        <v>161.26039</v>
      </c>
      <c r="H96" s="51"/>
      <c r="I96" s="50"/>
      <c r="J96" s="50">
        <f t="shared" si="0"/>
        <v>59.434399999999982</v>
      </c>
      <c r="K96" s="50">
        <f t="shared" si="1"/>
        <v>-0.27089489700602842</v>
      </c>
      <c r="L96" s="50"/>
      <c r="M96" s="50">
        <f t="shared" si="2"/>
        <v>64.725819999999999</v>
      </c>
      <c r="N96" s="50">
        <f t="shared" si="3"/>
        <v>-0.29501255741676102</v>
      </c>
      <c r="O96" s="50"/>
      <c r="P96" s="51">
        <f t="shared" si="4"/>
        <v>77.645699999999977</v>
      </c>
      <c r="Q96" s="1">
        <f t="shared" si="5"/>
        <v>-0.35389982744775728</v>
      </c>
      <c r="S96" s="1">
        <f t="shared" si="6"/>
        <v>65.803969999999993</v>
      </c>
      <c r="T96" s="1">
        <f t="shared" si="7"/>
        <v>-0.29992663635433003</v>
      </c>
      <c r="V96" s="1">
        <f t="shared" si="8"/>
        <v>-1.0781499999999937</v>
      </c>
    </row>
    <row r="97" spans="1:22" x14ac:dyDescent="0.3">
      <c r="A97" s="5">
        <v>2075</v>
      </c>
      <c r="B97" s="33">
        <v>219.84943000000001</v>
      </c>
      <c r="C97" s="62">
        <v>160.96385000000001</v>
      </c>
      <c r="D97" s="66">
        <v>155.77054999999999</v>
      </c>
      <c r="E97" s="33">
        <v>142.24498</v>
      </c>
      <c r="F97" s="11">
        <v>154.57799</v>
      </c>
      <c r="G97" s="62">
        <v>162.10655</v>
      </c>
      <c r="H97" s="51"/>
      <c r="I97" s="50"/>
      <c r="J97" s="50">
        <f t="shared" si="0"/>
        <v>58.885580000000004</v>
      </c>
      <c r="K97" s="50">
        <f t="shared" si="1"/>
        <v>-0.26784504285501221</v>
      </c>
      <c r="L97" s="50"/>
      <c r="M97" s="50">
        <f t="shared" si="2"/>
        <v>64.078880000000026</v>
      </c>
      <c r="N97" s="50">
        <f t="shared" si="3"/>
        <v>-0.29146711910965617</v>
      </c>
      <c r="O97" s="50"/>
      <c r="P97" s="51">
        <f t="shared" si="4"/>
        <v>77.604450000000014</v>
      </c>
      <c r="Q97" s="1">
        <f t="shared" si="5"/>
        <v>-0.3529890889414633</v>
      </c>
      <c r="S97" s="1">
        <f t="shared" si="6"/>
        <v>65.271440000000013</v>
      </c>
      <c r="T97" s="1">
        <f t="shared" si="7"/>
        <v>-0.29689155891830155</v>
      </c>
      <c r="V97" s="1">
        <f t="shared" si="8"/>
        <v>-1.1925599999999861</v>
      </c>
    </row>
    <row r="98" spans="1:22" x14ac:dyDescent="0.3">
      <c r="A98" s="5">
        <v>2076</v>
      </c>
      <c r="B98" s="33">
        <v>221.06216000000001</v>
      </c>
      <c r="C98" s="62">
        <v>161.37445</v>
      </c>
      <c r="D98" s="66">
        <v>155.61005</v>
      </c>
      <c r="E98" s="33">
        <v>142.73666</v>
      </c>
      <c r="F98" s="11">
        <v>154.71278000000001</v>
      </c>
      <c r="G98" s="62">
        <v>162.17232000000001</v>
      </c>
      <c r="H98" s="51"/>
      <c r="I98" s="50"/>
      <c r="J98" s="50">
        <f t="shared" si="0"/>
        <v>59.68771000000001</v>
      </c>
      <c r="K98" s="50">
        <f t="shared" si="1"/>
        <v>-0.27000419248595064</v>
      </c>
      <c r="L98" s="50"/>
      <c r="M98" s="50">
        <f t="shared" si="2"/>
        <v>65.452110000000005</v>
      </c>
      <c r="N98" s="50">
        <f t="shared" si="3"/>
        <v>-0.29608011610851903</v>
      </c>
      <c r="O98" s="50"/>
      <c r="P98" s="51">
        <f t="shared" si="4"/>
        <v>78.325500000000005</v>
      </c>
      <c r="Q98" s="1">
        <f t="shared" si="5"/>
        <v>-0.3543143702205751</v>
      </c>
      <c r="S98" s="1">
        <f t="shared" si="6"/>
        <v>66.349379999999996</v>
      </c>
      <c r="T98" s="1">
        <f t="shared" si="7"/>
        <v>-0.30013901972187373</v>
      </c>
      <c r="V98" s="1">
        <f t="shared" si="8"/>
        <v>-0.8972699999999918</v>
      </c>
    </row>
    <row r="99" spans="1:22" x14ac:dyDescent="0.3">
      <c r="A99" s="5">
        <v>2077</v>
      </c>
      <c r="B99" s="33">
        <v>222.06465</v>
      </c>
      <c r="C99" s="62">
        <v>162.30812</v>
      </c>
      <c r="D99" s="66">
        <v>156.31048999999999</v>
      </c>
      <c r="E99" s="33">
        <v>143.52246</v>
      </c>
      <c r="F99" s="11">
        <v>155.48320000000001</v>
      </c>
      <c r="G99" s="62">
        <v>162.59805</v>
      </c>
      <c r="H99" s="51"/>
      <c r="I99" s="50"/>
      <c r="J99" s="50">
        <f t="shared" si="0"/>
        <v>59.756529999999998</v>
      </c>
      <c r="K99" s="50">
        <f t="shared" si="1"/>
        <v>-0.26909519367445467</v>
      </c>
      <c r="L99" s="50"/>
      <c r="M99" s="50">
        <f t="shared" si="2"/>
        <v>65.754160000000013</v>
      </c>
      <c r="N99" s="50">
        <f t="shared" si="3"/>
        <v>-0.29610367971669516</v>
      </c>
      <c r="O99" s="50"/>
      <c r="P99" s="51">
        <f t="shared" si="4"/>
        <v>78.542190000000005</v>
      </c>
      <c r="Q99" s="1">
        <f t="shared" si="5"/>
        <v>-0.35369064819636986</v>
      </c>
      <c r="S99" s="1">
        <f t="shared" si="6"/>
        <v>66.58144999999999</v>
      </c>
      <c r="T99" s="1">
        <f t="shared" si="7"/>
        <v>-0.29982912633775793</v>
      </c>
      <c r="V99" s="1">
        <f t="shared" si="8"/>
        <v>-0.82728999999997654</v>
      </c>
    </row>
    <row r="100" spans="1:22" x14ac:dyDescent="0.3">
      <c r="A100" s="5">
        <v>2078</v>
      </c>
      <c r="B100" s="33">
        <v>222.21170000000001</v>
      </c>
      <c r="C100" s="62">
        <v>162.69057000000001</v>
      </c>
      <c r="D100" s="66">
        <v>156.00323</v>
      </c>
      <c r="E100" s="33">
        <v>143.84947</v>
      </c>
      <c r="F100" s="11">
        <v>154.82070999999999</v>
      </c>
      <c r="G100" s="62">
        <v>162.81371999999999</v>
      </c>
      <c r="H100" s="51"/>
      <c r="I100" s="50"/>
      <c r="J100" s="50">
        <f t="shared" si="0"/>
        <v>59.521129999999999</v>
      </c>
      <c r="K100" s="50">
        <f t="shared" si="1"/>
        <v>-0.26785776806531791</v>
      </c>
      <c r="L100" s="50"/>
      <c r="M100" s="50">
        <f t="shared" si="2"/>
        <v>66.208470000000005</v>
      </c>
      <c r="N100" s="50">
        <f t="shared" si="3"/>
        <v>-0.29795222303776081</v>
      </c>
      <c r="O100" s="50"/>
      <c r="P100" s="51">
        <f t="shared" si="4"/>
        <v>78.362230000000011</v>
      </c>
      <c r="Q100" s="1">
        <f t="shared" si="5"/>
        <v>-0.35264673282279924</v>
      </c>
      <c r="S100" s="1">
        <f t="shared" si="6"/>
        <v>67.390990000000016</v>
      </c>
      <c r="T100" s="1">
        <f t="shared" si="7"/>
        <v>-0.30327381501514106</v>
      </c>
      <c r="V100" s="1">
        <f t="shared" si="8"/>
        <v>-1.1825200000000109</v>
      </c>
    </row>
    <row r="101" spans="1:22" x14ac:dyDescent="0.3">
      <c r="A101" s="5">
        <v>2079</v>
      </c>
      <c r="B101" s="33">
        <v>219.16217</v>
      </c>
      <c r="C101" s="62">
        <v>155.97243</v>
      </c>
      <c r="D101" s="66">
        <v>147.70661999999999</v>
      </c>
      <c r="E101" s="33">
        <v>143.05586</v>
      </c>
      <c r="F101" s="11">
        <v>155.40169</v>
      </c>
      <c r="G101" s="62">
        <v>163.32532</v>
      </c>
      <c r="H101" s="51"/>
      <c r="I101" s="50"/>
      <c r="J101" s="50">
        <f t="shared" si="0"/>
        <v>63.18974</v>
      </c>
      <c r="K101" s="50">
        <f t="shared" si="1"/>
        <v>-0.28832412090097481</v>
      </c>
      <c r="L101" s="50"/>
      <c r="M101" s="50">
        <f t="shared" si="2"/>
        <v>71.455550000000017</v>
      </c>
      <c r="N101" s="50">
        <f t="shared" si="3"/>
        <v>-0.32603961714743024</v>
      </c>
      <c r="O101" s="50"/>
      <c r="P101" s="51">
        <f t="shared" si="4"/>
        <v>76.106310000000008</v>
      </c>
      <c r="Q101" s="1">
        <f t="shared" si="5"/>
        <v>-0.3472602502521307</v>
      </c>
      <c r="S101" s="1">
        <f t="shared" si="6"/>
        <v>63.760480000000001</v>
      </c>
      <c r="T101" s="1">
        <f t="shared" si="7"/>
        <v>-0.29092831121356388</v>
      </c>
      <c r="V101" s="1">
        <f t="shared" si="8"/>
        <v>7.6950700000000154</v>
      </c>
    </row>
    <row r="102" spans="1:22" x14ac:dyDescent="0.3">
      <c r="A102" s="5">
        <v>2080</v>
      </c>
      <c r="B102" s="33">
        <v>216.14071999999999</v>
      </c>
      <c r="C102" s="62">
        <v>156.22336999999999</v>
      </c>
      <c r="D102" s="66">
        <v>147.84285</v>
      </c>
      <c r="E102" s="33">
        <v>143.47463999999999</v>
      </c>
      <c r="F102" s="11">
        <v>154.94951</v>
      </c>
      <c r="G102" s="62">
        <v>163.73271</v>
      </c>
      <c r="H102" s="51"/>
      <c r="I102" s="50"/>
      <c r="J102" s="50">
        <f t="shared" ref="J102:J165" si="9">B102-C102</f>
        <v>59.917349999999999</v>
      </c>
      <c r="K102" s="50">
        <f t="shared" ref="K102:K165" si="10">C102/B102-1</f>
        <v>-0.27721453875049551</v>
      </c>
      <c r="L102" s="50"/>
      <c r="M102" s="50">
        <f t="shared" ref="M102:M165" si="11">B102-D102</f>
        <v>68.297869999999989</v>
      </c>
      <c r="N102" s="50">
        <f t="shared" ref="N102:N165" si="12">D102/B102-1</f>
        <v>-0.31598798227377045</v>
      </c>
      <c r="O102" s="50"/>
      <c r="P102" s="51">
        <f t="shared" ref="P102:P165" si="13">B102-E102</f>
        <v>72.666079999999994</v>
      </c>
      <c r="Q102" s="1">
        <f t="shared" ref="Q102:Q165" si="14">E102/B102-1</f>
        <v>-0.33619801025924223</v>
      </c>
      <c r="S102" s="1">
        <f t="shared" ref="S102:S165" si="15">B102-F102</f>
        <v>61.191209999999984</v>
      </c>
      <c r="T102" s="1">
        <f t="shared" ref="T102:T165" si="16">F102/B102-1</f>
        <v>-0.2831081991398936</v>
      </c>
      <c r="V102" s="1">
        <f t="shared" ref="V102:V165" si="17">M102-S102</f>
        <v>7.1066600000000051</v>
      </c>
    </row>
    <row r="103" spans="1:22" x14ac:dyDescent="0.3">
      <c r="A103" s="5">
        <v>2081</v>
      </c>
      <c r="B103" s="33">
        <v>210.74422999999999</v>
      </c>
      <c r="C103" s="62">
        <v>157.01263</v>
      </c>
      <c r="D103" s="66">
        <v>149.23220000000001</v>
      </c>
      <c r="E103" s="33">
        <v>143.36885000000001</v>
      </c>
      <c r="F103" s="11">
        <v>155.86722</v>
      </c>
      <c r="G103" s="62">
        <v>164.71635000000001</v>
      </c>
      <c r="H103" s="51"/>
      <c r="I103" s="50"/>
      <c r="J103" s="50">
        <f t="shared" si="9"/>
        <v>53.731599999999986</v>
      </c>
      <c r="K103" s="50">
        <f t="shared" si="10"/>
        <v>-0.25496119158280151</v>
      </c>
      <c r="L103" s="50"/>
      <c r="M103" s="50">
        <f t="shared" si="11"/>
        <v>61.512029999999982</v>
      </c>
      <c r="N103" s="50">
        <f t="shared" si="12"/>
        <v>-0.29188001968072852</v>
      </c>
      <c r="O103" s="50"/>
      <c r="P103" s="51">
        <f t="shared" si="13"/>
        <v>67.375379999999979</v>
      </c>
      <c r="Q103" s="1">
        <f t="shared" si="14"/>
        <v>-0.31970213371915324</v>
      </c>
      <c r="S103" s="1">
        <f t="shared" si="15"/>
        <v>54.877009999999984</v>
      </c>
      <c r="T103" s="1">
        <f t="shared" si="16"/>
        <v>-0.26039626328084986</v>
      </c>
      <c r="V103" s="1">
        <f t="shared" si="17"/>
        <v>6.6350199999999973</v>
      </c>
    </row>
    <row r="104" spans="1:22" x14ac:dyDescent="0.3">
      <c r="A104" s="5">
        <v>2082</v>
      </c>
      <c r="B104" s="33">
        <v>210.9418</v>
      </c>
      <c r="C104" s="62">
        <v>157.44263000000001</v>
      </c>
      <c r="D104" s="66">
        <v>149.49678</v>
      </c>
      <c r="E104" s="33">
        <v>143.57755</v>
      </c>
      <c r="F104" s="11">
        <v>155.90852000000001</v>
      </c>
      <c r="G104" s="62">
        <v>165.06815</v>
      </c>
      <c r="H104" s="51"/>
      <c r="I104" s="50"/>
      <c r="J104" s="50">
        <f t="shared" si="9"/>
        <v>53.499169999999992</v>
      </c>
      <c r="K104" s="50">
        <f t="shared" si="10"/>
        <v>-0.25362052471345176</v>
      </c>
      <c r="L104" s="50"/>
      <c r="M104" s="50">
        <f t="shared" si="11"/>
        <v>61.44502</v>
      </c>
      <c r="N104" s="50">
        <f t="shared" si="12"/>
        <v>-0.29128897165000012</v>
      </c>
      <c r="O104" s="50"/>
      <c r="P104" s="51">
        <f t="shared" si="13"/>
        <v>67.364249999999998</v>
      </c>
      <c r="Q104" s="1">
        <f t="shared" si="14"/>
        <v>-0.31934993443689208</v>
      </c>
      <c r="S104" s="1">
        <f t="shared" si="15"/>
        <v>55.033279999999991</v>
      </c>
      <c r="T104" s="1">
        <f t="shared" si="16"/>
        <v>-0.26089319423651447</v>
      </c>
      <c r="V104" s="1">
        <f t="shared" si="17"/>
        <v>6.4117400000000089</v>
      </c>
    </row>
    <row r="105" spans="1:22" x14ac:dyDescent="0.3">
      <c r="A105" s="5">
        <v>2083</v>
      </c>
      <c r="B105" s="33">
        <v>211.83867000000001</v>
      </c>
      <c r="C105" s="62">
        <v>157.16147000000001</v>
      </c>
      <c r="D105" s="66">
        <v>148.89917</v>
      </c>
      <c r="E105" s="33">
        <v>143.08161999999999</v>
      </c>
      <c r="F105" s="11">
        <v>156.28093999999999</v>
      </c>
      <c r="G105" s="62">
        <v>165.65172999999999</v>
      </c>
      <c r="H105" s="51"/>
      <c r="I105" s="50"/>
      <c r="J105" s="50">
        <f t="shared" si="9"/>
        <v>54.677199999999999</v>
      </c>
      <c r="K105" s="50">
        <f t="shared" si="10"/>
        <v>-0.25810773830859113</v>
      </c>
      <c r="L105" s="50"/>
      <c r="M105" s="50">
        <f t="shared" si="11"/>
        <v>62.93950000000001</v>
      </c>
      <c r="N105" s="50">
        <f t="shared" si="12"/>
        <v>-0.29711053227439543</v>
      </c>
      <c r="O105" s="50"/>
      <c r="P105" s="51">
        <f t="shared" si="13"/>
        <v>68.757050000000021</v>
      </c>
      <c r="Q105" s="1">
        <f t="shared" si="14"/>
        <v>-0.32457270431314555</v>
      </c>
      <c r="S105" s="1">
        <f t="shared" si="15"/>
        <v>55.557730000000021</v>
      </c>
      <c r="T105" s="1">
        <f t="shared" si="16"/>
        <v>-0.26226434484317718</v>
      </c>
      <c r="V105" s="1">
        <f t="shared" si="17"/>
        <v>7.3817699999999888</v>
      </c>
    </row>
    <row r="106" spans="1:22" x14ac:dyDescent="0.3">
      <c r="A106" s="5">
        <v>2084</v>
      </c>
      <c r="B106" s="33">
        <v>211.82835</v>
      </c>
      <c r="C106" s="62">
        <v>157.15001000000001</v>
      </c>
      <c r="D106" s="66">
        <v>149.50792000000001</v>
      </c>
      <c r="E106" s="33">
        <v>143.21573000000001</v>
      </c>
      <c r="F106" s="11">
        <v>156.40158</v>
      </c>
      <c r="G106" s="62">
        <v>159.26392000000001</v>
      </c>
      <c r="H106" s="51"/>
      <c r="I106" s="50"/>
      <c r="J106" s="50">
        <f t="shared" si="9"/>
        <v>54.678339999999992</v>
      </c>
      <c r="K106" s="50">
        <f t="shared" si="10"/>
        <v>-0.25812569469572888</v>
      </c>
      <c r="L106" s="50"/>
      <c r="M106" s="50">
        <f t="shared" si="11"/>
        <v>62.320429999999988</v>
      </c>
      <c r="N106" s="50">
        <f t="shared" si="12"/>
        <v>-0.29420249933495679</v>
      </c>
      <c r="O106" s="50"/>
      <c r="P106" s="51">
        <f t="shared" si="13"/>
        <v>68.612619999999993</v>
      </c>
      <c r="Q106" s="1">
        <f t="shared" si="14"/>
        <v>-0.32390669143200135</v>
      </c>
      <c r="S106" s="1">
        <f t="shared" si="15"/>
        <v>55.426770000000005</v>
      </c>
      <c r="T106" s="1">
        <f t="shared" si="16"/>
        <v>-0.2616588856024229</v>
      </c>
      <c r="V106" s="1">
        <f t="shared" si="17"/>
        <v>6.8936599999999828</v>
      </c>
    </row>
    <row r="107" spans="1:22" x14ac:dyDescent="0.3">
      <c r="A107" s="5">
        <v>2085</v>
      </c>
      <c r="B107" s="33">
        <v>211.38802000000001</v>
      </c>
      <c r="C107" s="62">
        <v>157.20221000000001</v>
      </c>
      <c r="D107" s="66">
        <v>149.94579999999999</v>
      </c>
      <c r="E107" s="33">
        <v>143.03263999999999</v>
      </c>
      <c r="F107" s="11">
        <v>156.31630000000001</v>
      </c>
      <c r="G107" s="62">
        <v>158.41857999999999</v>
      </c>
      <c r="H107" s="51"/>
      <c r="I107" s="50"/>
      <c r="J107" s="50">
        <f t="shared" si="9"/>
        <v>54.185810000000004</v>
      </c>
      <c r="K107" s="50">
        <f t="shared" si="10"/>
        <v>-0.25633340053991704</v>
      </c>
      <c r="L107" s="50"/>
      <c r="M107" s="50">
        <f t="shared" si="11"/>
        <v>61.44222000000002</v>
      </c>
      <c r="N107" s="50">
        <f t="shared" si="12"/>
        <v>-0.29066084255862756</v>
      </c>
      <c r="O107" s="50"/>
      <c r="P107" s="51">
        <f t="shared" si="13"/>
        <v>68.355380000000025</v>
      </c>
      <c r="Q107" s="1">
        <f t="shared" si="14"/>
        <v>-0.32336449340885076</v>
      </c>
      <c r="S107" s="1">
        <f t="shared" si="15"/>
        <v>55.071719999999999</v>
      </c>
      <c r="T107" s="1">
        <f t="shared" si="16"/>
        <v>-0.26052431921165631</v>
      </c>
      <c r="V107" s="1">
        <f t="shared" si="17"/>
        <v>6.3705000000000211</v>
      </c>
    </row>
    <row r="108" spans="1:22" x14ac:dyDescent="0.3">
      <c r="A108" s="5">
        <v>2086</v>
      </c>
      <c r="B108" s="33">
        <v>211.1157</v>
      </c>
      <c r="C108" s="62">
        <v>157.21850000000001</v>
      </c>
      <c r="D108" s="66">
        <v>150.34748999999999</v>
      </c>
      <c r="E108" s="33">
        <v>143.26590999999999</v>
      </c>
      <c r="F108" s="11">
        <v>157.29373000000001</v>
      </c>
      <c r="G108" s="62">
        <v>158.25528</v>
      </c>
      <c r="H108" s="51"/>
      <c r="I108" s="50"/>
      <c r="J108" s="50">
        <f t="shared" si="9"/>
        <v>53.897199999999998</v>
      </c>
      <c r="K108" s="50">
        <f t="shared" si="10"/>
        <v>-0.25529697696571119</v>
      </c>
      <c r="L108" s="50"/>
      <c r="M108" s="50">
        <f t="shared" si="11"/>
        <v>60.76821000000001</v>
      </c>
      <c r="N108" s="50">
        <f t="shared" si="12"/>
        <v>-0.2878431589881757</v>
      </c>
      <c r="O108" s="50"/>
      <c r="P108" s="51">
        <f t="shared" si="13"/>
        <v>67.849790000000013</v>
      </c>
      <c r="Q108" s="1">
        <f t="shared" si="14"/>
        <v>-0.32138675617208956</v>
      </c>
      <c r="S108" s="1">
        <f t="shared" si="15"/>
        <v>53.821969999999993</v>
      </c>
      <c r="T108" s="1">
        <f t="shared" si="16"/>
        <v>-0.25494063207994477</v>
      </c>
      <c r="V108" s="1">
        <f t="shared" si="17"/>
        <v>6.9462400000000173</v>
      </c>
    </row>
    <row r="109" spans="1:22" x14ac:dyDescent="0.3">
      <c r="A109" s="5">
        <v>2087</v>
      </c>
      <c r="B109" s="33">
        <v>211.42670000000001</v>
      </c>
      <c r="C109" s="62">
        <v>157.52107000000001</v>
      </c>
      <c r="D109" s="66">
        <v>150.68292</v>
      </c>
      <c r="E109" s="33">
        <v>143.82920999999999</v>
      </c>
      <c r="F109" s="11">
        <v>157.51920000000001</v>
      </c>
      <c r="G109" s="62">
        <v>158.56700000000001</v>
      </c>
      <c r="H109" s="51"/>
      <c r="I109" s="50"/>
      <c r="J109" s="50">
        <f t="shared" si="9"/>
        <v>53.905630000000002</v>
      </c>
      <c r="K109" s="50">
        <f t="shared" si="10"/>
        <v>-0.25496131756301355</v>
      </c>
      <c r="L109" s="50"/>
      <c r="M109" s="50">
        <f t="shared" si="11"/>
        <v>60.743780000000015</v>
      </c>
      <c r="N109" s="50">
        <f t="shared" si="12"/>
        <v>-0.28730420519262712</v>
      </c>
      <c r="O109" s="50"/>
      <c r="P109" s="51">
        <f t="shared" si="13"/>
        <v>67.597490000000022</v>
      </c>
      <c r="Q109" s="1">
        <f t="shared" si="14"/>
        <v>-0.3197206880682526</v>
      </c>
      <c r="S109" s="1">
        <f t="shared" si="15"/>
        <v>53.907499999999999</v>
      </c>
      <c r="T109" s="1">
        <f t="shared" si="16"/>
        <v>-0.25497016223589541</v>
      </c>
      <c r="V109" s="1">
        <f t="shared" si="17"/>
        <v>6.8362800000000163</v>
      </c>
    </row>
    <row r="110" spans="1:22" x14ac:dyDescent="0.3">
      <c r="A110" s="5">
        <v>2088</v>
      </c>
      <c r="B110" s="33">
        <v>210.59593000000001</v>
      </c>
      <c r="C110" s="62">
        <v>158.23918</v>
      </c>
      <c r="D110" s="66">
        <v>151.04825</v>
      </c>
      <c r="E110" s="33">
        <v>144.06666999999999</v>
      </c>
      <c r="F110" s="11">
        <v>158.25984</v>
      </c>
      <c r="G110" s="62">
        <v>159.44086999999999</v>
      </c>
      <c r="H110" s="51"/>
      <c r="I110" s="50"/>
      <c r="J110" s="50">
        <f t="shared" si="9"/>
        <v>52.356750000000005</v>
      </c>
      <c r="K110" s="50">
        <f t="shared" si="10"/>
        <v>-0.24861235447427688</v>
      </c>
      <c r="L110" s="50"/>
      <c r="M110" s="50">
        <f t="shared" si="11"/>
        <v>59.547680000000014</v>
      </c>
      <c r="N110" s="50">
        <f t="shared" si="12"/>
        <v>-0.28275798112527628</v>
      </c>
      <c r="O110" s="50"/>
      <c r="P110" s="51">
        <f t="shared" si="13"/>
        <v>66.529260000000022</v>
      </c>
      <c r="Q110" s="1">
        <f t="shared" si="14"/>
        <v>-0.31590952398747696</v>
      </c>
      <c r="S110" s="1">
        <f t="shared" si="15"/>
        <v>52.336090000000013</v>
      </c>
      <c r="T110" s="1">
        <f t="shared" si="16"/>
        <v>-0.24851425191360543</v>
      </c>
      <c r="V110" s="1">
        <f t="shared" si="17"/>
        <v>7.2115900000000011</v>
      </c>
    </row>
    <row r="111" spans="1:22" x14ac:dyDescent="0.3">
      <c r="A111" s="5">
        <v>2089</v>
      </c>
      <c r="B111" s="33">
        <v>211.57637</v>
      </c>
      <c r="C111" s="62">
        <v>158.84282999999999</v>
      </c>
      <c r="D111" s="66">
        <v>151.08153999999999</v>
      </c>
      <c r="E111" s="33">
        <v>143.82632000000001</v>
      </c>
      <c r="F111" s="11">
        <v>159.19033999999999</v>
      </c>
      <c r="G111" s="62">
        <v>159.80992000000001</v>
      </c>
      <c r="H111" s="51"/>
      <c r="I111" s="50"/>
      <c r="J111" s="50">
        <f t="shared" si="9"/>
        <v>52.733540000000005</v>
      </c>
      <c r="K111" s="50">
        <f t="shared" si="10"/>
        <v>-0.24924116053224665</v>
      </c>
      <c r="L111" s="50"/>
      <c r="M111" s="50">
        <f t="shared" si="11"/>
        <v>60.494830000000007</v>
      </c>
      <c r="N111" s="50">
        <f t="shared" si="12"/>
        <v>-0.28592432132189438</v>
      </c>
      <c r="O111" s="50"/>
      <c r="P111" s="51">
        <f t="shared" si="13"/>
        <v>67.750049999999987</v>
      </c>
      <c r="Q111" s="1">
        <f t="shared" si="14"/>
        <v>-0.3202155798400359</v>
      </c>
      <c r="S111" s="1">
        <f t="shared" si="15"/>
        <v>52.386030000000005</v>
      </c>
      <c r="T111" s="1">
        <f t="shared" si="16"/>
        <v>-0.24759868032521781</v>
      </c>
      <c r="V111" s="1">
        <f t="shared" si="17"/>
        <v>8.1088000000000022</v>
      </c>
    </row>
    <row r="112" spans="1:22" x14ac:dyDescent="0.3">
      <c r="A112" s="46">
        <v>2090</v>
      </c>
      <c r="B112" s="33">
        <v>211.46095</v>
      </c>
      <c r="C112" s="62">
        <v>158.96600000000001</v>
      </c>
      <c r="D112" s="66">
        <v>151.34568999999999</v>
      </c>
      <c r="E112" s="33">
        <v>143.83067</v>
      </c>
      <c r="F112" s="11">
        <v>158.95580000000001</v>
      </c>
      <c r="G112" s="62">
        <v>159.01687999999999</v>
      </c>
      <c r="H112" s="51"/>
      <c r="I112" s="50"/>
      <c r="J112" s="50">
        <f t="shared" si="9"/>
        <v>52.494949999999989</v>
      </c>
      <c r="K112" s="50">
        <f t="shared" si="10"/>
        <v>-0.24824890836818803</v>
      </c>
      <c r="L112" s="50"/>
      <c r="M112" s="50">
        <f t="shared" si="11"/>
        <v>60.115260000000006</v>
      </c>
      <c r="N112" s="50">
        <f t="shared" si="12"/>
        <v>-0.28428539642898609</v>
      </c>
      <c r="O112" s="50"/>
      <c r="P112" s="51">
        <f t="shared" si="13"/>
        <v>67.630279999999999</v>
      </c>
      <c r="Q112" s="1">
        <f t="shared" si="14"/>
        <v>-0.31982396749849085</v>
      </c>
      <c r="S112" s="1">
        <f t="shared" si="15"/>
        <v>52.505149999999986</v>
      </c>
      <c r="T112" s="1">
        <f t="shared" si="16"/>
        <v>-0.248297144224501</v>
      </c>
      <c r="V112" s="1">
        <f t="shared" si="17"/>
        <v>7.6101100000000201</v>
      </c>
    </row>
    <row r="113" spans="1:22" x14ac:dyDescent="0.3">
      <c r="A113" s="5">
        <v>2091</v>
      </c>
      <c r="B113" s="33">
        <v>211.68825000000001</v>
      </c>
      <c r="C113" s="62">
        <v>159.38204999999999</v>
      </c>
      <c r="D113" s="66">
        <v>151.10290000000001</v>
      </c>
      <c r="E113" s="33">
        <v>143.29470000000001</v>
      </c>
      <c r="F113" s="11">
        <v>158.70142000000001</v>
      </c>
      <c r="G113" s="62">
        <v>159.41183000000001</v>
      </c>
      <c r="H113" s="51"/>
      <c r="I113" s="50"/>
      <c r="J113" s="50">
        <f t="shared" si="9"/>
        <v>52.306200000000018</v>
      </c>
      <c r="K113" s="50">
        <f t="shared" si="10"/>
        <v>-0.24709071004177141</v>
      </c>
      <c r="L113" s="50"/>
      <c r="M113" s="50">
        <f t="shared" si="11"/>
        <v>60.585350000000005</v>
      </c>
      <c r="N113" s="50">
        <f t="shared" si="12"/>
        <v>-0.28620081653091278</v>
      </c>
      <c r="O113" s="50"/>
      <c r="P113" s="51">
        <f t="shared" si="13"/>
        <v>68.393550000000005</v>
      </c>
      <c r="Q113" s="1">
        <f t="shared" si="14"/>
        <v>-0.32308618924290788</v>
      </c>
      <c r="S113" s="1">
        <f t="shared" si="15"/>
        <v>52.986829999999998</v>
      </c>
      <c r="T113" s="1">
        <f t="shared" si="16"/>
        <v>-0.25030595699099967</v>
      </c>
      <c r="V113" s="1">
        <f t="shared" si="17"/>
        <v>7.5985200000000077</v>
      </c>
    </row>
    <row r="114" spans="1:22" x14ac:dyDescent="0.3">
      <c r="A114" s="5">
        <v>2092</v>
      </c>
      <c r="B114" s="33">
        <v>213.14037999999999</v>
      </c>
      <c r="C114" s="62">
        <v>160.10928000000001</v>
      </c>
      <c r="D114" s="66">
        <v>151.56215</v>
      </c>
      <c r="E114" s="33">
        <v>134.84361000000001</v>
      </c>
      <c r="F114" s="11">
        <v>159.34014999999999</v>
      </c>
      <c r="G114" s="62">
        <v>160.55243999999999</v>
      </c>
      <c r="H114" s="51"/>
      <c r="I114" s="50"/>
      <c r="J114" s="50">
        <f t="shared" si="9"/>
        <v>53.031099999999981</v>
      </c>
      <c r="K114" s="50">
        <f t="shared" si="10"/>
        <v>-0.24880832060072322</v>
      </c>
      <c r="L114" s="50"/>
      <c r="M114" s="50">
        <f t="shared" si="11"/>
        <v>61.578229999999991</v>
      </c>
      <c r="N114" s="50">
        <f t="shared" si="12"/>
        <v>-0.28890926252453897</v>
      </c>
      <c r="O114" s="50"/>
      <c r="P114" s="51">
        <f t="shared" si="13"/>
        <v>78.296769999999981</v>
      </c>
      <c r="Q114" s="1">
        <f t="shared" si="14"/>
        <v>-0.36734836449104569</v>
      </c>
      <c r="S114" s="1">
        <f t="shared" si="15"/>
        <v>53.800229999999999</v>
      </c>
      <c r="T114" s="1">
        <f t="shared" si="16"/>
        <v>-0.25241688130611384</v>
      </c>
      <c r="V114" s="1">
        <f t="shared" si="17"/>
        <v>7.7779999999999916</v>
      </c>
    </row>
    <row r="115" spans="1:22" x14ac:dyDescent="0.3">
      <c r="A115" s="5">
        <v>2093</v>
      </c>
      <c r="B115" s="33">
        <v>213.68341000000001</v>
      </c>
      <c r="C115" s="62">
        <v>160.21184</v>
      </c>
      <c r="D115" s="66">
        <v>151.57547</v>
      </c>
      <c r="E115" s="33">
        <v>135.55658</v>
      </c>
      <c r="F115" s="11">
        <v>159.95813000000001</v>
      </c>
      <c r="G115" s="62">
        <v>161.19406000000001</v>
      </c>
      <c r="H115" s="51"/>
      <c r="I115" s="50"/>
      <c r="J115" s="50">
        <f t="shared" si="9"/>
        <v>53.471570000000014</v>
      </c>
      <c r="K115" s="50">
        <f t="shared" si="10"/>
        <v>-0.25023734879558512</v>
      </c>
      <c r="L115" s="50"/>
      <c r="M115" s="50">
        <f t="shared" si="11"/>
        <v>62.107940000000013</v>
      </c>
      <c r="N115" s="50">
        <f t="shared" si="12"/>
        <v>-0.29065401006095892</v>
      </c>
      <c r="O115" s="50"/>
      <c r="P115" s="51">
        <f t="shared" si="13"/>
        <v>78.126830000000012</v>
      </c>
      <c r="Q115" s="1">
        <f t="shared" si="14"/>
        <v>-0.3656195396732016</v>
      </c>
      <c r="S115" s="1">
        <f t="shared" si="15"/>
        <v>53.725279999999998</v>
      </c>
      <c r="T115" s="1">
        <f t="shared" si="16"/>
        <v>-0.25142466605151981</v>
      </c>
      <c r="V115" s="1">
        <f t="shared" si="17"/>
        <v>8.3826600000000155</v>
      </c>
    </row>
    <row r="116" spans="1:22" x14ac:dyDescent="0.3">
      <c r="A116" s="5">
        <v>2094</v>
      </c>
      <c r="B116" s="33">
        <v>213.87134</v>
      </c>
      <c r="C116" s="62">
        <v>160.06917000000001</v>
      </c>
      <c r="D116" s="66">
        <v>152.17420000000001</v>
      </c>
      <c r="E116" s="33">
        <v>137.10990000000001</v>
      </c>
      <c r="F116" s="11">
        <v>159.92468</v>
      </c>
      <c r="G116" s="62">
        <v>162.74135000000001</v>
      </c>
      <c r="H116" s="51"/>
      <c r="I116" s="50"/>
      <c r="J116" s="50">
        <f t="shared" si="9"/>
        <v>53.80216999999999</v>
      </c>
      <c r="K116" s="50">
        <f t="shared" si="10"/>
        <v>-0.25156325293515247</v>
      </c>
      <c r="L116" s="50"/>
      <c r="M116" s="50">
        <f t="shared" si="11"/>
        <v>61.69713999999999</v>
      </c>
      <c r="N116" s="50">
        <f t="shared" si="12"/>
        <v>-0.28847782970827218</v>
      </c>
      <c r="O116" s="50"/>
      <c r="P116" s="51">
        <f t="shared" si="13"/>
        <v>76.761439999999993</v>
      </c>
      <c r="Q116" s="1">
        <f t="shared" si="14"/>
        <v>-0.35891410228224119</v>
      </c>
      <c r="S116" s="1">
        <f t="shared" si="15"/>
        <v>53.946660000000008</v>
      </c>
      <c r="T116" s="1">
        <f t="shared" si="16"/>
        <v>-0.25223884602770996</v>
      </c>
      <c r="V116" s="1">
        <f t="shared" si="17"/>
        <v>7.7504799999999818</v>
      </c>
    </row>
    <row r="117" spans="1:22" x14ac:dyDescent="0.3">
      <c r="A117" s="5">
        <v>2095</v>
      </c>
      <c r="B117" s="33">
        <v>209.18729999999999</v>
      </c>
      <c r="C117" s="62">
        <v>154.32274000000001</v>
      </c>
      <c r="D117" s="66">
        <v>152.04839000000001</v>
      </c>
      <c r="E117" s="33">
        <v>137.08131</v>
      </c>
      <c r="F117" s="11">
        <v>159.17442</v>
      </c>
      <c r="G117" s="62">
        <v>157.12440000000001</v>
      </c>
      <c r="H117" s="51"/>
      <c r="I117" s="50"/>
      <c r="J117" s="50">
        <f t="shared" si="9"/>
        <v>54.864559999999983</v>
      </c>
      <c r="K117" s="50">
        <f t="shared" si="10"/>
        <v>-0.26227481305031419</v>
      </c>
      <c r="L117" s="50"/>
      <c r="M117" s="50">
        <f t="shared" si="11"/>
        <v>57.138909999999981</v>
      </c>
      <c r="N117" s="50">
        <f t="shared" si="12"/>
        <v>-0.27314712700053967</v>
      </c>
      <c r="O117" s="50"/>
      <c r="P117" s="51">
        <f t="shared" si="13"/>
        <v>72.105989999999991</v>
      </c>
      <c r="Q117" s="1">
        <f t="shared" si="14"/>
        <v>-0.34469583000497639</v>
      </c>
      <c r="S117" s="1">
        <f t="shared" si="15"/>
        <v>50.012879999999996</v>
      </c>
      <c r="T117" s="1">
        <f t="shared" si="16"/>
        <v>-0.23908181806448092</v>
      </c>
      <c r="V117" s="1">
        <f t="shared" si="17"/>
        <v>7.1260299999999859</v>
      </c>
    </row>
    <row r="118" spans="1:22" x14ac:dyDescent="0.3">
      <c r="A118" s="5">
        <v>2096</v>
      </c>
      <c r="B118" s="33">
        <v>209.5789</v>
      </c>
      <c r="C118" s="62">
        <v>154.73438999999999</v>
      </c>
      <c r="D118" s="66">
        <v>152.5043</v>
      </c>
      <c r="E118" s="33">
        <v>134.20956000000001</v>
      </c>
      <c r="F118" s="11">
        <v>159.37851000000001</v>
      </c>
      <c r="G118" s="62">
        <v>157.91630000000001</v>
      </c>
      <c r="H118" s="51"/>
      <c r="I118" s="50"/>
      <c r="J118" s="50">
        <f t="shared" si="9"/>
        <v>54.844510000000014</v>
      </c>
      <c r="K118" s="50">
        <f t="shared" si="10"/>
        <v>-0.26168908225016929</v>
      </c>
      <c r="L118" s="50"/>
      <c r="M118" s="50">
        <f t="shared" si="11"/>
        <v>57.074600000000004</v>
      </c>
      <c r="N118" s="50">
        <f t="shared" si="12"/>
        <v>-0.27232989580535061</v>
      </c>
      <c r="O118" s="50"/>
      <c r="P118" s="51">
        <f t="shared" si="13"/>
        <v>75.369339999999994</v>
      </c>
      <c r="Q118" s="1">
        <f t="shared" si="14"/>
        <v>-0.35962274828238905</v>
      </c>
      <c r="S118" s="1">
        <f t="shared" si="15"/>
        <v>50.200389999999999</v>
      </c>
      <c r="T118" s="1">
        <f t="shared" si="16"/>
        <v>-0.23952979045123335</v>
      </c>
      <c r="V118" s="1">
        <f t="shared" si="17"/>
        <v>6.874210000000005</v>
      </c>
    </row>
    <row r="119" spans="1:22" x14ac:dyDescent="0.3">
      <c r="A119" s="5">
        <v>2097</v>
      </c>
      <c r="B119" s="33">
        <v>209.92706000000001</v>
      </c>
      <c r="C119" s="62">
        <v>155.73177999999999</v>
      </c>
      <c r="D119" s="66">
        <v>153.44753</v>
      </c>
      <c r="E119" s="33">
        <v>134.31783999999999</v>
      </c>
      <c r="F119" s="11">
        <v>159.85830000000001</v>
      </c>
      <c r="G119" s="62">
        <v>158.1806</v>
      </c>
      <c r="H119" s="51"/>
      <c r="I119" s="50"/>
      <c r="J119" s="50">
        <f t="shared" si="9"/>
        <v>54.195280000000025</v>
      </c>
      <c r="K119" s="50">
        <f t="shared" si="10"/>
        <v>-0.2581624303222273</v>
      </c>
      <c r="L119" s="50"/>
      <c r="M119" s="50">
        <f t="shared" si="11"/>
        <v>56.479530000000011</v>
      </c>
      <c r="N119" s="50">
        <f t="shared" si="12"/>
        <v>-0.26904359066430028</v>
      </c>
      <c r="O119" s="50"/>
      <c r="P119" s="51">
        <f t="shared" si="13"/>
        <v>75.609220000000022</v>
      </c>
      <c r="Q119" s="1">
        <f t="shared" si="14"/>
        <v>-0.36016900346244085</v>
      </c>
      <c r="S119" s="1">
        <f t="shared" si="15"/>
        <v>50.068759999999997</v>
      </c>
      <c r="T119" s="1">
        <f t="shared" si="16"/>
        <v>-0.23850550757963263</v>
      </c>
      <c r="V119" s="1">
        <f t="shared" si="17"/>
        <v>6.4107700000000136</v>
      </c>
    </row>
    <row r="120" spans="1:22" x14ac:dyDescent="0.3">
      <c r="A120" s="5">
        <v>2098</v>
      </c>
      <c r="B120" s="33">
        <v>212.46793</v>
      </c>
      <c r="C120" s="62">
        <v>157.63300000000001</v>
      </c>
      <c r="D120" s="66">
        <v>154.82764</v>
      </c>
      <c r="E120" s="33">
        <v>134.87848</v>
      </c>
      <c r="F120" s="11">
        <v>161.4359</v>
      </c>
      <c r="G120" s="62">
        <v>158.93301</v>
      </c>
      <c r="H120" s="51"/>
      <c r="I120" s="50"/>
      <c r="J120" s="50">
        <f t="shared" si="9"/>
        <v>54.834929999999986</v>
      </c>
      <c r="K120" s="50">
        <f t="shared" si="10"/>
        <v>-0.25808567909519331</v>
      </c>
      <c r="L120" s="50"/>
      <c r="M120" s="50">
        <f t="shared" si="11"/>
        <v>57.640289999999993</v>
      </c>
      <c r="N120" s="50">
        <f t="shared" si="12"/>
        <v>-0.27128936588218278</v>
      </c>
      <c r="O120" s="50"/>
      <c r="P120" s="51">
        <f t="shared" si="13"/>
        <v>77.589449999999999</v>
      </c>
      <c r="Q120" s="1">
        <f t="shared" si="14"/>
        <v>-0.36518193592793036</v>
      </c>
      <c r="S120" s="1">
        <f t="shared" si="15"/>
        <v>51.032029999999992</v>
      </c>
      <c r="T120" s="1">
        <f t="shared" si="16"/>
        <v>-0.24018697786531829</v>
      </c>
      <c r="V120" s="1">
        <f t="shared" si="17"/>
        <v>6.6082600000000014</v>
      </c>
    </row>
    <row r="121" spans="1:22" x14ac:dyDescent="0.3">
      <c r="A121" s="5">
        <v>2099</v>
      </c>
      <c r="B121" s="33">
        <v>212.63779</v>
      </c>
      <c r="C121" s="62">
        <v>157.83919</v>
      </c>
      <c r="D121" s="66">
        <v>155.28084999999999</v>
      </c>
      <c r="E121" s="33">
        <v>134.33093</v>
      </c>
      <c r="F121" s="11">
        <v>162.32265000000001</v>
      </c>
      <c r="G121" s="62">
        <v>159.35293999999999</v>
      </c>
      <c r="H121" s="51"/>
      <c r="I121" s="50"/>
      <c r="J121" s="50">
        <f t="shared" si="9"/>
        <v>54.798599999999993</v>
      </c>
      <c r="K121" s="50">
        <f t="shared" si="10"/>
        <v>-0.2577086603467803</v>
      </c>
      <c r="L121" s="50"/>
      <c r="M121" s="50">
        <f t="shared" si="11"/>
        <v>57.356940000000009</v>
      </c>
      <c r="N121" s="50">
        <f t="shared" si="12"/>
        <v>-0.26974010593319286</v>
      </c>
      <c r="O121" s="50"/>
      <c r="P121" s="51">
        <f t="shared" si="13"/>
        <v>78.30686</v>
      </c>
      <c r="Q121" s="1">
        <f t="shared" si="14"/>
        <v>-0.36826407949405415</v>
      </c>
      <c r="S121" s="1">
        <f t="shared" si="15"/>
        <v>50.315139999999985</v>
      </c>
      <c r="T121" s="1">
        <f t="shared" si="16"/>
        <v>-0.23662369703898811</v>
      </c>
      <c r="V121" s="1">
        <f t="shared" si="17"/>
        <v>7.0418000000000234</v>
      </c>
    </row>
    <row r="122" spans="1:22" x14ac:dyDescent="0.3">
      <c r="A122" s="5">
        <v>2100</v>
      </c>
      <c r="B122" s="33">
        <v>213.24574000000001</v>
      </c>
      <c r="C122" s="62">
        <v>158.05382</v>
      </c>
      <c r="D122" s="66">
        <v>152.04886999999999</v>
      </c>
      <c r="E122" s="33">
        <v>129.47896</v>
      </c>
      <c r="F122" s="11">
        <v>163.71451999999999</v>
      </c>
      <c r="G122" s="62">
        <v>159.02772999999999</v>
      </c>
      <c r="H122" s="51"/>
      <c r="I122" s="50"/>
      <c r="J122" s="50">
        <f t="shared" si="9"/>
        <v>55.19192000000001</v>
      </c>
      <c r="K122" s="50">
        <f t="shared" si="10"/>
        <v>-0.25881839421504982</v>
      </c>
      <c r="L122" s="50"/>
      <c r="M122" s="50">
        <f t="shared" si="11"/>
        <v>61.196870000000018</v>
      </c>
      <c r="N122" s="50">
        <f t="shared" si="12"/>
        <v>-0.28697815956370343</v>
      </c>
      <c r="O122" s="50"/>
      <c r="P122" s="51">
        <f t="shared" si="13"/>
        <v>83.766780000000011</v>
      </c>
      <c r="Q122" s="1">
        <f t="shared" si="14"/>
        <v>-0.39281806989438572</v>
      </c>
      <c r="S122" s="1">
        <f t="shared" si="15"/>
        <v>49.531220000000019</v>
      </c>
      <c r="T122" s="1">
        <f t="shared" si="16"/>
        <v>-0.23227296357713878</v>
      </c>
      <c r="V122" s="1">
        <f t="shared" si="17"/>
        <v>11.665649999999999</v>
      </c>
    </row>
    <row r="123" spans="1:22" x14ac:dyDescent="0.3">
      <c r="A123" s="5">
        <v>2101</v>
      </c>
      <c r="B123" s="33">
        <v>212.91289</v>
      </c>
      <c r="C123" s="62">
        <v>158.09021000000001</v>
      </c>
      <c r="D123" s="66">
        <v>152.39268000000001</v>
      </c>
      <c r="E123" s="33">
        <v>129.94720000000001</v>
      </c>
      <c r="F123" s="11">
        <v>163.48133999999999</v>
      </c>
      <c r="G123" s="62">
        <v>159.49648999999999</v>
      </c>
      <c r="H123" s="51"/>
      <c r="I123" s="50"/>
      <c r="J123" s="50">
        <f t="shared" si="9"/>
        <v>54.822679999999991</v>
      </c>
      <c r="K123" s="50">
        <f t="shared" si="10"/>
        <v>-0.25748877862678954</v>
      </c>
      <c r="L123" s="50"/>
      <c r="M123" s="50">
        <f t="shared" si="11"/>
        <v>60.520209999999992</v>
      </c>
      <c r="N123" s="50">
        <f t="shared" si="12"/>
        <v>-0.2842486896871298</v>
      </c>
      <c r="O123" s="50"/>
      <c r="P123" s="51">
        <f t="shared" si="13"/>
        <v>82.965689999999995</v>
      </c>
      <c r="Q123" s="1">
        <f t="shared" si="14"/>
        <v>-0.38966964376839741</v>
      </c>
      <c r="S123" s="1">
        <f t="shared" si="15"/>
        <v>49.431550000000016</v>
      </c>
      <c r="T123" s="1">
        <f t="shared" si="16"/>
        <v>-0.23216795375799004</v>
      </c>
      <c r="V123" s="1">
        <f t="shared" si="17"/>
        <v>11.088659999999976</v>
      </c>
    </row>
    <row r="124" spans="1:22" x14ac:dyDescent="0.3">
      <c r="A124" s="5">
        <v>2102</v>
      </c>
      <c r="B124" s="33">
        <v>213.04414</v>
      </c>
      <c r="C124" s="62">
        <v>158.65039999999999</v>
      </c>
      <c r="D124" s="66">
        <v>152.88096999999999</v>
      </c>
      <c r="E124" s="33">
        <v>130.29655</v>
      </c>
      <c r="F124" s="11">
        <v>163.39471</v>
      </c>
      <c r="G124" s="62">
        <v>159.86530999999999</v>
      </c>
      <c r="H124" s="51"/>
      <c r="I124" s="50"/>
      <c r="J124" s="50">
        <f t="shared" si="9"/>
        <v>54.393740000000008</v>
      </c>
      <c r="K124" s="50">
        <f t="shared" si="10"/>
        <v>-0.25531676205691467</v>
      </c>
      <c r="L124" s="50"/>
      <c r="M124" s="50">
        <f t="shared" si="11"/>
        <v>60.163170000000008</v>
      </c>
      <c r="N124" s="50">
        <f t="shared" si="12"/>
        <v>-0.28239767589946385</v>
      </c>
      <c r="O124" s="50"/>
      <c r="P124" s="51">
        <f t="shared" si="13"/>
        <v>82.747590000000002</v>
      </c>
      <c r="Q124" s="1">
        <f t="shared" si="14"/>
        <v>-0.38840584866591499</v>
      </c>
      <c r="S124" s="1">
        <f t="shared" si="15"/>
        <v>49.649429999999995</v>
      </c>
      <c r="T124" s="1">
        <f t="shared" si="16"/>
        <v>-0.23304762102351184</v>
      </c>
      <c r="V124" s="1">
        <f t="shared" si="17"/>
        <v>10.513740000000013</v>
      </c>
    </row>
    <row r="125" spans="1:22" x14ac:dyDescent="0.3">
      <c r="A125" s="5">
        <v>2103</v>
      </c>
      <c r="B125" s="33">
        <v>211.91929999999999</v>
      </c>
      <c r="C125" s="62">
        <v>159.90929</v>
      </c>
      <c r="D125" s="66">
        <v>154.05049</v>
      </c>
      <c r="E125" s="33">
        <v>131.00700000000001</v>
      </c>
      <c r="F125" s="11">
        <v>160.06386000000001</v>
      </c>
      <c r="G125" s="62">
        <v>161.16573</v>
      </c>
      <c r="H125" s="51"/>
      <c r="I125" s="50"/>
      <c r="J125" s="50">
        <f t="shared" si="9"/>
        <v>52.010009999999994</v>
      </c>
      <c r="K125" s="50">
        <f t="shared" si="10"/>
        <v>-0.24542365891167062</v>
      </c>
      <c r="L125" s="50"/>
      <c r="M125" s="50">
        <f t="shared" si="11"/>
        <v>57.868809999999996</v>
      </c>
      <c r="N125" s="50">
        <f t="shared" si="12"/>
        <v>-0.2730700318470286</v>
      </c>
      <c r="O125" s="50"/>
      <c r="P125" s="51">
        <f t="shared" si="13"/>
        <v>80.912299999999988</v>
      </c>
      <c r="Q125" s="1">
        <f t="shared" si="14"/>
        <v>-0.38180713129950883</v>
      </c>
      <c r="S125" s="1">
        <f t="shared" si="15"/>
        <v>51.855439999999987</v>
      </c>
      <c r="T125" s="1">
        <f t="shared" si="16"/>
        <v>-0.24469427749147898</v>
      </c>
      <c r="V125" s="1">
        <f t="shared" si="17"/>
        <v>6.013370000000009</v>
      </c>
    </row>
    <row r="126" spans="1:22" x14ac:dyDescent="0.3">
      <c r="A126" s="5">
        <v>2104</v>
      </c>
      <c r="B126" s="33">
        <v>212.92084</v>
      </c>
      <c r="C126" s="62">
        <v>160.47958</v>
      </c>
      <c r="D126" s="66">
        <v>154.49742000000001</v>
      </c>
      <c r="E126" s="33">
        <v>131.55716000000001</v>
      </c>
      <c r="F126" s="11">
        <v>152.74448000000001</v>
      </c>
      <c r="G126" s="62">
        <v>161.27696</v>
      </c>
      <c r="H126" s="51"/>
      <c r="I126" s="50"/>
      <c r="J126" s="50">
        <f t="shared" si="9"/>
        <v>52.44126</v>
      </c>
      <c r="K126" s="50">
        <f t="shared" si="10"/>
        <v>-0.2462946323149956</v>
      </c>
      <c r="L126" s="50"/>
      <c r="M126" s="50">
        <f t="shared" si="11"/>
        <v>58.423419999999993</v>
      </c>
      <c r="N126" s="50">
        <f t="shared" si="12"/>
        <v>-0.27439033210652364</v>
      </c>
      <c r="O126" s="50"/>
      <c r="P126" s="51">
        <f t="shared" si="13"/>
        <v>81.363679999999988</v>
      </c>
      <c r="Q126" s="1">
        <f t="shared" si="14"/>
        <v>-0.38213112441224628</v>
      </c>
      <c r="S126" s="1">
        <f t="shared" si="15"/>
        <v>60.176359999999988</v>
      </c>
      <c r="T126" s="1">
        <f t="shared" si="16"/>
        <v>-0.28262315703808039</v>
      </c>
      <c r="V126" s="1">
        <f t="shared" si="17"/>
        <v>-1.7529399999999953</v>
      </c>
    </row>
    <row r="127" spans="1:22" x14ac:dyDescent="0.3">
      <c r="A127" s="5">
        <v>2105</v>
      </c>
      <c r="B127" s="33">
        <v>213.92473000000001</v>
      </c>
      <c r="C127" s="62">
        <v>160.66578999999999</v>
      </c>
      <c r="D127" s="66">
        <v>154.9008</v>
      </c>
      <c r="E127" s="33">
        <v>129.50128000000001</v>
      </c>
      <c r="F127" s="11">
        <v>153.28053</v>
      </c>
      <c r="G127" s="62">
        <v>161.56352000000001</v>
      </c>
      <c r="H127" s="51"/>
      <c r="I127" s="50"/>
      <c r="J127" s="50">
        <f t="shared" si="9"/>
        <v>53.258940000000024</v>
      </c>
      <c r="K127" s="50">
        <f t="shared" si="10"/>
        <v>-0.24896111824004652</v>
      </c>
      <c r="L127" s="50"/>
      <c r="M127" s="50">
        <f t="shared" si="11"/>
        <v>59.023930000000007</v>
      </c>
      <c r="N127" s="50">
        <f t="shared" si="12"/>
        <v>-0.27590980248052666</v>
      </c>
      <c r="O127" s="50"/>
      <c r="P127" s="51">
        <f t="shared" si="13"/>
        <v>84.423450000000003</v>
      </c>
      <c r="Q127" s="1">
        <f t="shared" si="14"/>
        <v>-0.39464090944511188</v>
      </c>
      <c r="S127" s="1">
        <f t="shared" si="15"/>
        <v>60.644200000000012</v>
      </c>
      <c r="T127" s="1">
        <f t="shared" si="16"/>
        <v>-0.28348382162268015</v>
      </c>
      <c r="V127" s="1">
        <f t="shared" si="17"/>
        <v>-1.620270000000005</v>
      </c>
    </row>
    <row r="128" spans="1:22" x14ac:dyDescent="0.3">
      <c r="A128" s="5">
        <v>2106</v>
      </c>
      <c r="B128" s="33">
        <v>210.65754999999999</v>
      </c>
      <c r="C128" s="62">
        <v>161.33976999999999</v>
      </c>
      <c r="D128" s="66">
        <v>155.45938000000001</v>
      </c>
      <c r="E128" s="33">
        <v>129.75359</v>
      </c>
      <c r="F128" s="11">
        <v>153.57392999999999</v>
      </c>
      <c r="G128" s="62">
        <v>161.92545000000001</v>
      </c>
      <c r="H128" s="51"/>
      <c r="I128" s="50"/>
      <c r="J128" s="50">
        <f t="shared" si="9"/>
        <v>49.317779999999999</v>
      </c>
      <c r="K128" s="50">
        <f t="shared" si="10"/>
        <v>-0.23411351741250197</v>
      </c>
      <c r="L128" s="50"/>
      <c r="M128" s="50">
        <f t="shared" si="11"/>
        <v>55.198169999999976</v>
      </c>
      <c r="N128" s="50">
        <f t="shared" si="12"/>
        <v>-0.26202796909011794</v>
      </c>
      <c r="O128" s="50"/>
      <c r="P128" s="51">
        <f t="shared" si="13"/>
        <v>80.903959999999984</v>
      </c>
      <c r="Q128" s="1">
        <f t="shared" si="14"/>
        <v>-0.38405440488603415</v>
      </c>
      <c r="S128" s="1">
        <f t="shared" si="15"/>
        <v>57.083619999999996</v>
      </c>
      <c r="T128" s="1">
        <f t="shared" si="16"/>
        <v>-0.27097827730361435</v>
      </c>
      <c r="V128" s="1">
        <f t="shared" si="17"/>
        <v>-1.8854500000000201</v>
      </c>
    </row>
    <row r="129" spans="1:22" x14ac:dyDescent="0.3">
      <c r="A129" s="5">
        <v>2107</v>
      </c>
      <c r="B129" s="33">
        <v>210.76906</v>
      </c>
      <c r="C129" s="62">
        <v>162.19732999999999</v>
      </c>
      <c r="D129" s="66">
        <v>155.85521</v>
      </c>
      <c r="E129" s="33">
        <v>130.43535</v>
      </c>
      <c r="F129" s="11">
        <v>144.03776999999999</v>
      </c>
      <c r="G129" s="62">
        <v>162.36954</v>
      </c>
      <c r="H129" s="51"/>
      <c r="I129" s="50"/>
      <c r="J129" s="50">
        <f t="shared" si="9"/>
        <v>48.571730000000002</v>
      </c>
      <c r="K129" s="50">
        <f t="shared" si="10"/>
        <v>-0.23045000058357712</v>
      </c>
      <c r="L129" s="50"/>
      <c r="M129" s="50">
        <f t="shared" si="11"/>
        <v>54.913849999999996</v>
      </c>
      <c r="N129" s="50">
        <f t="shared" si="12"/>
        <v>-0.2605403753283333</v>
      </c>
      <c r="O129" s="50"/>
      <c r="P129" s="51">
        <f t="shared" si="13"/>
        <v>80.333709999999996</v>
      </c>
      <c r="Q129" s="1">
        <f t="shared" si="14"/>
        <v>-0.38114564822749597</v>
      </c>
      <c r="S129" s="1">
        <f t="shared" si="15"/>
        <v>66.731290000000001</v>
      </c>
      <c r="T129" s="1">
        <f t="shared" si="16"/>
        <v>-0.31660856674124749</v>
      </c>
      <c r="V129" s="1">
        <f t="shared" si="17"/>
        <v>-11.817440000000005</v>
      </c>
    </row>
    <row r="130" spans="1:22" x14ac:dyDescent="0.3">
      <c r="A130" s="5">
        <v>2108</v>
      </c>
      <c r="B130" s="33">
        <v>208.43458999999999</v>
      </c>
      <c r="C130" s="62">
        <v>162.89436000000001</v>
      </c>
      <c r="D130" s="66">
        <v>152.62625</v>
      </c>
      <c r="E130" s="33">
        <v>130.24378999999999</v>
      </c>
      <c r="F130" s="11">
        <v>142.06172000000001</v>
      </c>
      <c r="G130" s="62">
        <v>162.68270999999999</v>
      </c>
      <c r="H130" s="51"/>
      <c r="I130" s="50"/>
      <c r="J130" s="50">
        <f t="shared" si="9"/>
        <v>45.54022999999998</v>
      </c>
      <c r="K130" s="50">
        <f t="shared" si="10"/>
        <v>-0.21848691236900741</v>
      </c>
      <c r="L130" s="50"/>
      <c r="M130" s="50">
        <f t="shared" si="11"/>
        <v>55.808339999999987</v>
      </c>
      <c r="N130" s="50">
        <f t="shared" si="12"/>
        <v>-0.26774989698206997</v>
      </c>
      <c r="O130" s="50"/>
      <c r="P130" s="51">
        <f t="shared" si="13"/>
        <v>78.190799999999996</v>
      </c>
      <c r="Q130" s="1">
        <f t="shared" si="14"/>
        <v>-0.37513351310835696</v>
      </c>
      <c r="S130" s="1">
        <f t="shared" si="15"/>
        <v>66.372869999999978</v>
      </c>
      <c r="T130" s="1">
        <f t="shared" si="16"/>
        <v>-0.31843500639697075</v>
      </c>
      <c r="V130" s="1">
        <f t="shared" si="17"/>
        <v>-10.564529999999991</v>
      </c>
    </row>
    <row r="131" spans="1:22" x14ac:dyDescent="0.3">
      <c r="A131" s="5">
        <v>2109</v>
      </c>
      <c r="B131" s="33">
        <v>201.77463</v>
      </c>
      <c r="C131" s="62">
        <v>162.90690000000001</v>
      </c>
      <c r="D131" s="66">
        <v>152.84665000000001</v>
      </c>
      <c r="E131" s="33">
        <v>130.39764</v>
      </c>
      <c r="F131" s="11">
        <v>142.19</v>
      </c>
      <c r="G131" s="62">
        <v>163.14966999999999</v>
      </c>
      <c r="H131" s="51"/>
      <c r="I131" s="50"/>
      <c r="J131" s="50">
        <f t="shared" si="9"/>
        <v>38.867729999999995</v>
      </c>
      <c r="K131" s="50">
        <f t="shared" si="10"/>
        <v>-0.19262942025962326</v>
      </c>
      <c r="L131" s="50"/>
      <c r="M131" s="50">
        <f t="shared" si="11"/>
        <v>48.927979999999991</v>
      </c>
      <c r="N131" s="50">
        <f t="shared" si="12"/>
        <v>-0.24248826524920397</v>
      </c>
      <c r="O131" s="50"/>
      <c r="P131" s="51">
        <f t="shared" si="13"/>
        <v>71.376990000000006</v>
      </c>
      <c r="Q131" s="1">
        <f t="shared" si="14"/>
        <v>-0.35374610772424664</v>
      </c>
      <c r="S131" s="1">
        <f t="shared" si="15"/>
        <v>59.584630000000004</v>
      </c>
      <c r="T131" s="1">
        <f t="shared" si="16"/>
        <v>-0.29530288322174103</v>
      </c>
      <c r="V131" s="1">
        <f t="shared" si="17"/>
        <v>-10.656650000000013</v>
      </c>
    </row>
    <row r="132" spans="1:22" x14ac:dyDescent="0.3">
      <c r="A132" s="5">
        <v>2110</v>
      </c>
      <c r="B132" s="33">
        <v>203.20872</v>
      </c>
      <c r="C132" s="62">
        <v>163.00504000000001</v>
      </c>
      <c r="D132" s="66">
        <v>152.9692</v>
      </c>
      <c r="E132" s="33">
        <v>131.43234000000001</v>
      </c>
      <c r="F132" s="11">
        <v>143.35204999999999</v>
      </c>
      <c r="G132" s="62">
        <v>163.04615999999999</v>
      </c>
      <c r="H132" s="51"/>
      <c r="I132" s="50"/>
      <c r="J132" s="50">
        <f t="shared" si="9"/>
        <v>40.203679999999991</v>
      </c>
      <c r="K132" s="50">
        <f t="shared" si="10"/>
        <v>-0.19784426573820257</v>
      </c>
      <c r="L132" s="50"/>
      <c r="M132" s="50">
        <f t="shared" si="11"/>
        <v>50.239519999999999</v>
      </c>
      <c r="N132" s="50">
        <f t="shared" si="12"/>
        <v>-0.24723112275890524</v>
      </c>
      <c r="O132" s="50"/>
      <c r="P132" s="51">
        <f t="shared" si="13"/>
        <v>71.776379999999989</v>
      </c>
      <c r="Q132" s="1">
        <f t="shared" si="14"/>
        <v>-0.35321505888133142</v>
      </c>
      <c r="S132" s="1">
        <f t="shared" si="15"/>
        <v>59.856670000000008</v>
      </c>
      <c r="T132" s="1">
        <f t="shared" si="16"/>
        <v>-0.29455758591462022</v>
      </c>
      <c r="V132" s="1">
        <f t="shared" si="17"/>
        <v>-9.6171500000000094</v>
      </c>
    </row>
    <row r="133" spans="1:22" x14ac:dyDescent="0.3">
      <c r="A133" s="5">
        <v>2111</v>
      </c>
      <c r="B133" s="33">
        <v>202.83063000000001</v>
      </c>
      <c r="C133" s="62">
        <v>161.16031000000001</v>
      </c>
      <c r="D133" s="66">
        <v>153.02529999999999</v>
      </c>
      <c r="E133" s="33">
        <v>132.19125</v>
      </c>
      <c r="F133" s="11">
        <v>138.01329999999999</v>
      </c>
      <c r="G133" s="62">
        <v>163.48070000000001</v>
      </c>
      <c r="H133" s="51"/>
      <c r="I133" s="50"/>
      <c r="J133" s="50">
        <f t="shared" si="9"/>
        <v>41.670320000000004</v>
      </c>
      <c r="K133" s="50">
        <f t="shared" si="10"/>
        <v>-0.20544392136434231</v>
      </c>
      <c r="L133" s="50"/>
      <c r="M133" s="50">
        <f t="shared" si="11"/>
        <v>49.805330000000026</v>
      </c>
      <c r="N133" s="50">
        <f t="shared" si="12"/>
        <v>-0.24555132526088408</v>
      </c>
      <c r="O133" s="50"/>
      <c r="P133" s="51">
        <f t="shared" si="13"/>
        <v>70.639380000000017</v>
      </c>
      <c r="Q133" s="1">
        <f t="shared" si="14"/>
        <v>-0.34826781339682278</v>
      </c>
      <c r="S133" s="1">
        <f t="shared" si="15"/>
        <v>64.817330000000027</v>
      </c>
      <c r="T133" s="1">
        <f t="shared" si="16"/>
        <v>-0.31956381538626599</v>
      </c>
      <c r="V133" s="1">
        <f t="shared" si="17"/>
        <v>-15.012</v>
      </c>
    </row>
    <row r="134" spans="1:22" x14ac:dyDescent="0.3">
      <c r="A134" s="5">
        <v>2112</v>
      </c>
      <c r="B134" s="33">
        <v>203.721</v>
      </c>
      <c r="C134" s="62">
        <v>161.83620999999999</v>
      </c>
      <c r="D134" s="66">
        <v>144.66068000000001</v>
      </c>
      <c r="E134" s="33">
        <v>132.61582999999999</v>
      </c>
      <c r="F134" s="11">
        <v>138.11985999999999</v>
      </c>
      <c r="G134" s="62">
        <v>163.27512999999999</v>
      </c>
      <c r="H134" s="51"/>
      <c r="I134" s="50"/>
      <c r="J134" s="50">
        <f t="shared" si="9"/>
        <v>41.88479000000001</v>
      </c>
      <c r="K134" s="50">
        <f t="shared" si="10"/>
        <v>-0.20559878461228842</v>
      </c>
      <c r="L134" s="50"/>
      <c r="M134" s="50">
        <f t="shared" si="11"/>
        <v>59.06031999999999</v>
      </c>
      <c r="N134" s="50">
        <f t="shared" si="12"/>
        <v>-0.28990786418680448</v>
      </c>
      <c r="O134" s="50"/>
      <c r="P134" s="51">
        <f t="shared" si="13"/>
        <v>71.105170000000015</v>
      </c>
      <c r="Q134" s="1">
        <f t="shared" si="14"/>
        <v>-0.34903210763740611</v>
      </c>
      <c r="S134" s="1">
        <f t="shared" si="15"/>
        <v>65.601140000000015</v>
      </c>
      <c r="T134" s="1">
        <f t="shared" si="16"/>
        <v>-0.32201461803152354</v>
      </c>
      <c r="V134" s="1">
        <f t="shared" si="17"/>
        <v>-6.5408200000000249</v>
      </c>
    </row>
    <row r="135" spans="1:22" x14ac:dyDescent="0.3">
      <c r="A135" s="5">
        <v>2113</v>
      </c>
      <c r="B135" s="33">
        <v>203.39053000000001</v>
      </c>
      <c r="C135" s="62">
        <v>160.27350999999999</v>
      </c>
      <c r="D135" s="66">
        <v>145.42832999999999</v>
      </c>
      <c r="E135" s="33">
        <v>132.79031000000001</v>
      </c>
      <c r="F135" s="11">
        <v>138.26974000000001</v>
      </c>
      <c r="G135" s="62">
        <v>163.54852</v>
      </c>
      <c r="H135" s="51"/>
      <c r="I135" s="50"/>
      <c r="J135" s="50">
        <f t="shared" si="9"/>
        <v>43.117020000000025</v>
      </c>
      <c r="K135" s="50">
        <f t="shared" si="10"/>
        <v>-0.21199128592663596</v>
      </c>
      <c r="L135" s="50"/>
      <c r="M135" s="50">
        <f t="shared" si="11"/>
        <v>57.962200000000024</v>
      </c>
      <c r="N135" s="50">
        <f t="shared" si="12"/>
        <v>-0.28497983657351211</v>
      </c>
      <c r="O135" s="50"/>
      <c r="P135" s="51">
        <f t="shared" si="13"/>
        <v>70.600220000000007</v>
      </c>
      <c r="Q135" s="1">
        <f t="shared" si="14"/>
        <v>-0.34711655454164947</v>
      </c>
      <c r="S135" s="1">
        <f t="shared" si="15"/>
        <v>65.12079</v>
      </c>
      <c r="T135" s="1">
        <f t="shared" si="16"/>
        <v>-0.3201761163609731</v>
      </c>
      <c r="V135" s="1">
        <f t="shared" si="17"/>
        <v>-7.1585899999999754</v>
      </c>
    </row>
    <row r="136" spans="1:22" x14ac:dyDescent="0.3">
      <c r="A136" s="5">
        <v>2114</v>
      </c>
      <c r="B136" s="33">
        <v>204.12325000000001</v>
      </c>
      <c r="C136" s="62">
        <v>160.48575</v>
      </c>
      <c r="D136" s="66">
        <v>146.23920000000001</v>
      </c>
      <c r="E136" s="33">
        <v>132.38701</v>
      </c>
      <c r="F136" s="11">
        <v>138.94012000000001</v>
      </c>
      <c r="G136" s="62">
        <v>163.24950000000001</v>
      </c>
      <c r="H136" s="51"/>
      <c r="I136" s="50"/>
      <c r="J136" s="50">
        <f t="shared" si="9"/>
        <v>43.637500000000017</v>
      </c>
      <c r="K136" s="50">
        <f t="shared" si="10"/>
        <v>-0.21378015488191582</v>
      </c>
      <c r="L136" s="50"/>
      <c r="M136" s="50">
        <f t="shared" si="11"/>
        <v>57.884050000000002</v>
      </c>
      <c r="N136" s="50">
        <f t="shared" si="12"/>
        <v>-0.28357401716854891</v>
      </c>
      <c r="O136" s="50"/>
      <c r="P136" s="51">
        <f t="shared" si="13"/>
        <v>71.736240000000009</v>
      </c>
      <c r="Q136" s="1">
        <f t="shared" si="14"/>
        <v>-0.35143590943216907</v>
      </c>
      <c r="S136" s="1">
        <f t="shared" si="15"/>
        <v>65.183130000000006</v>
      </c>
      <c r="T136" s="1">
        <f t="shared" si="16"/>
        <v>-0.31933221717761207</v>
      </c>
      <c r="V136" s="1">
        <f t="shared" si="17"/>
        <v>-7.2990800000000036</v>
      </c>
    </row>
    <row r="137" spans="1:22" x14ac:dyDescent="0.3">
      <c r="A137" s="5">
        <v>2115</v>
      </c>
      <c r="B137" s="33">
        <v>200.35468</v>
      </c>
      <c r="C137" s="62">
        <v>160.98567</v>
      </c>
      <c r="D137" s="66">
        <v>146.27701999999999</v>
      </c>
      <c r="E137" s="33">
        <v>132.28514000000001</v>
      </c>
      <c r="F137" s="11">
        <v>131.70490000000001</v>
      </c>
      <c r="G137" s="62">
        <v>163.79256000000001</v>
      </c>
      <c r="H137" s="51"/>
      <c r="I137" s="50"/>
      <c r="J137" s="50">
        <f t="shared" si="9"/>
        <v>39.369010000000003</v>
      </c>
      <c r="K137" s="50">
        <f t="shared" si="10"/>
        <v>-0.19649658295977912</v>
      </c>
      <c r="L137" s="50"/>
      <c r="M137" s="50">
        <f t="shared" si="11"/>
        <v>54.077660000000009</v>
      </c>
      <c r="N137" s="50">
        <f t="shared" si="12"/>
        <v>-0.26990964224045078</v>
      </c>
      <c r="O137" s="50"/>
      <c r="P137" s="51">
        <f t="shared" si="13"/>
        <v>68.069539999999989</v>
      </c>
      <c r="Q137" s="1">
        <f t="shared" si="14"/>
        <v>-0.33974519586964469</v>
      </c>
      <c r="S137" s="1">
        <f t="shared" si="15"/>
        <v>68.649779999999993</v>
      </c>
      <c r="T137" s="1">
        <f t="shared" si="16"/>
        <v>-0.34264125998953454</v>
      </c>
      <c r="V137" s="1">
        <f t="shared" si="17"/>
        <v>-14.572119999999984</v>
      </c>
    </row>
    <row r="138" spans="1:22" x14ac:dyDescent="0.3">
      <c r="A138" s="5">
        <v>2116</v>
      </c>
      <c r="B138" s="33">
        <v>201</v>
      </c>
      <c r="C138" s="62">
        <v>160.96848</v>
      </c>
      <c r="D138" s="66">
        <v>146.93874</v>
      </c>
      <c r="E138" s="33">
        <v>132.89032</v>
      </c>
      <c r="F138" s="11">
        <v>131.18199000000001</v>
      </c>
      <c r="G138" s="62">
        <v>164.00551999999999</v>
      </c>
      <c r="H138" s="51"/>
      <c r="I138" s="50"/>
      <c r="J138" s="50">
        <f t="shared" si="9"/>
        <v>40.03152</v>
      </c>
      <c r="K138" s="50">
        <f t="shared" si="10"/>
        <v>-0.19916179104477616</v>
      </c>
      <c r="L138" s="50"/>
      <c r="M138" s="50">
        <f t="shared" si="11"/>
        <v>54.061260000000004</v>
      </c>
      <c r="N138" s="50">
        <f t="shared" si="12"/>
        <v>-0.2689614925373135</v>
      </c>
      <c r="O138" s="50"/>
      <c r="P138" s="51">
        <f t="shared" si="13"/>
        <v>68.109679999999997</v>
      </c>
      <c r="Q138" s="1">
        <f t="shared" si="14"/>
        <v>-0.33885412935323378</v>
      </c>
      <c r="S138" s="1">
        <f t="shared" si="15"/>
        <v>69.818009999999987</v>
      </c>
      <c r="T138" s="1">
        <f t="shared" si="16"/>
        <v>-0.3473532835820895</v>
      </c>
      <c r="V138" s="1">
        <f t="shared" si="17"/>
        <v>-15.756749999999982</v>
      </c>
    </row>
    <row r="139" spans="1:22" x14ac:dyDescent="0.3">
      <c r="A139" s="5">
        <v>2117</v>
      </c>
      <c r="B139" s="33">
        <v>198.91040000000001</v>
      </c>
      <c r="C139" s="62">
        <v>156.46952999999999</v>
      </c>
      <c r="D139" s="66">
        <v>147.06829999999999</v>
      </c>
      <c r="E139" s="33">
        <v>133.53665000000001</v>
      </c>
      <c r="F139" s="11">
        <v>131.71995999999999</v>
      </c>
      <c r="G139" s="62">
        <v>160.50631999999999</v>
      </c>
      <c r="H139" s="51"/>
      <c r="I139" s="50"/>
      <c r="J139" s="50">
        <f t="shared" si="9"/>
        <v>42.440870000000018</v>
      </c>
      <c r="K139" s="50">
        <f t="shared" si="10"/>
        <v>-0.21336677217480848</v>
      </c>
      <c r="L139" s="50"/>
      <c r="M139" s="50">
        <f t="shared" si="11"/>
        <v>51.842100000000016</v>
      </c>
      <c r="N139" s="50">
        <f t="shared" si="12"/>
        <v>-0.26063041449818614</v>
      </c>
      <c r="O139" s="50"/>
      <c r="P139" s="51">
        <f t="shared" si="13"/>
        <v>65.373750000000001</v>
      </c>
      <c r="Q139" s="1">
        <f t="shared" si="14"/>
        <v>-0.32865928578897829</v>
      </c>
      <c r="S139" s="1">
        <f t="shared" si="15"/>
        <v>67.190440000000024</v>
      </c>
      <c r="T139" s="1">
        <f t="shared" si="16"/>
        <v>-0.33779249350461327</v>
      </c>
      <c r="V139" s="1">
        <f t="shared" si="17"/>
        <v>-15.348340000000007</v>
      </c>
    </row>
    <row r="140" spans="1:22" x14ac:dyDescent="0.3">
      <c r="A140" s="5">
        <v>2118</v>
      </c>
      <c r="B140" s="33">
        <v>199.68038999999999</v>
      </c>
      <c r="C140" s="62">
        <v>157.37620000000001</v>
      </c>
      <c r="D140" s="66">
        <v>147.04571999999999</v>
      </c>
      <c r="E140" s="33">
        <v>133.82207</v>
      </c>
      <c r="F140" s="11">
        <v>132.321</v>
      </c>
      <c r="G140" s="62">
        <v>160.41695999999999</v>
      </c>
      <c r="H140" s="51"/>
      <c r="I140" s="50"/>
      <c r="J140" s="50">
        <f t="shared" si="9"/>
        <v>42.304189999999977</v>
      </c>
      <c r="K140" s="50">
        <f t="shared" si="10"/>
        <v>-0.21185951209330056</v>
      </c>
      <c r="L140" s="50"/>
      <c r="M140" s="50">
        <f t="shared" si="11"/>
        <v>52.63467</v>
      </c>
      <c r="N140" s="50">
        <f t="shared" si="12"/>
        <v>-0.26359458733028318</v>
      </c>
      <c r="O140" s="50"/>
      <c r="P140" s="51">
        <f t="shared" si="13"/>
        <v>65.858319999999992</v>
      </c>
      <c r="Q140" s="1">
        <f t="shared" si="14"/>
        <v>-0.32981866672035243</v>
      </c>
      <c r="S140" s="1">
        <f t="shared" si="15"/>
        <v>67.359389999999991</v>
      </c>
      <c r="T140" s="1">
        <f t="shared" si="16"/>
        <v>-0.33733602984248978</v>
      </c>
      <c r="V140" s="1">
        <f t="shared" si="17"/>
        <v>-14.724719999999991</v>
      </c>
    </row>
    <row r="141" spans="1:22" x14ac:dyDescent="0.3">
      <c r="A141" s="5">
        <v>2119</v>
      </c>
      <c r="B141" s="33">
        <v>199.20451</v>
      </c>
      <c r="C141" s="62">
        <v>157.83653000000001</v>
      </c>
      <c r="D141" s="66">
        <v>147.50658000000001</v>
      </c>
      <c r="E141" s="33">
        <v>134.58994000000001</v>
      </c>
      <c r="F141" s="11">
        <v>132.21567999999999</v>
      </c>
      <c r="G141" s="62">
        <v>160.23546999999999</v>
      </c>
      <c r="H141" s="51"/>
      <c r="I141" s="50"/>
      <c r="J141" s="50">
        <f t="shared" si="9"/>
        <v>41.367979999999989</v>
      </c>
      <c r="K141" s="50">
        <f t="shared" si="10"/>
        <v>-0.20766588065701919</v>
      </c>
      <c r="L141" s="50"/>
      <c r="M141" s="50">
        <f t="shared" si="11"/>
        <v>51.697929999999985</v>
      </c>
      <c r="N141" s="50">
        <f t="shared" si="12"/>
        <v>-0.25952188532277698</v>
      </c>
      <c r="O141" s="50"/>
      <c r="P141" s="51">
        <f t="shared" si="13"/>
        <v>64.614569999999986</v>
      </c>
      <c r="Q141" s="1">
        <f t="shared" si="14"/>
        <v>-0.3243629875648899</v>
      </c>
      <c r="S141" s="1">
        <f t="shared" si="15"/>
        <v>66.988830000000007</v>
      </c>
      <c r="T141" s="1">
        <f t="shared" si="16"/>
        <v>-0.33628169362229809</v>
      </c>
      <c r="V141" s="1">
        <f t="shared" si="17"/>
        <v>-15.290900000000022</v>
      </c>
    </row>
    <row r="142" spans="1:22" x14ac:dyDescent="0.3">
      <c r="A142" s="5">
        <v>2120</v>
      </c>
      <c r="B142" s="33">
        <v>191.65591000000001</v>
      </c>
      <c r="C142" s="62">
        <v>158.24875</v>
      </c>
      <c r="D142" s="66">
        <v>147.98670000000001</v>
      </c>
      <c r="E142" s="33">
        <v>135.04348999999999</v>
      </c>
      <c r="F142" s="11">
        <v>132.34298999999999</v>
      </c>
      <c r="G142" s="62">
        <v>160.21809999999999</v>
      </c>
      <c r="H142" s="51"/>
      <c r="I142" s="50"/>
      <c r="J142" s="50">
        <f t="shared" si="9"/>
        <v>33.407160000000005</v>
      </c>
      <c r="K142" s="50">
        <f t="shared" si="10"/>
        <v>-0.17430800855554107</v>
      </c>
      <c r="L142" s="50"/>
      <c r="M142" s="50">
        <f t="shared" si="11"/>
        <v>43.669209999999993</v>
      </c>
      <c r="N142" s="50">
        <f t="shared" si="12"/>
        <v>-0.22785214398032383</v>
      </c>
      <c r="O142" s="50"/>
      <c r="P142" s="51">
        <f t="shared" si="13"/>
        <v>56.612420000000014</v>
      </c>
      <c r="Q142" s="1">
        <f t="shared" si="14"/>
        <v>-0.29538572538671004</v>
      </c>
      <c r="S142" s="1">
        <f t="shared" si="15"/>
        <v>59.31292000000002</v>
      </c>
      <c r="T142" s="1">
        <f t="shared" si="16"/>
        <v>-0.30947608137938465</v>
      </c>
      <c r="V142" s="1">
        <f t="shared" si="17"/>
        <v>-15.643710000000027</v>
      </c>
    </row>
    <row r="143" spans="1:22" x14ac:dyDescent="0.3">
      <c r="A143" s="5">
        <v>2121</v>
      </c>
      <c r="B143" s="33">
        <v>191.81800000000001</v>
      </c>
      <c r="C143" s="62">
        <v>158.56022999999999</v>
      </c>
      <c r="D143" s="66">
        <v>148.26183</v>
      </c>
      <c r="E143" s="33">
        <v>136.12461999999999</v>
      </c>
      <c r="F143" s="11">
        <v>133.56895</v>
      </c>
      <c r="G143" s="62">
        <v>160.81187</v>
      </c>
      <c r="H143" s="51"/>
      <c r="I143" s="50"/>
      <c r="J143" s="50">
        <f t="shared" si="9"/>
        <v>33.257770000000022</v>
      </c>
      <c r="K143" s="50">
        <f t="shared" si="10"/>
        <v>-0.17338190367952966</v>
      </c>
      <c r="L143" s="50"/>
      <c r="M143" s="50">
        <f t="shared" si="11"/>
        <v>43.556170000000009</v>
      </c>
      <c r="N143" s="50">
        <f t="shared" si="12"/>
        <v>-0.22707029580122828</v>
      </c>
      <c r="O143" s="50"/>
      <c r="P143" s="51">
        <f t="shared" si="13"/>
        <v>55.693380000000019</v>
      </c>
      <c r="Q143" s="1">
        <f t="shared" si="14"/>
        <v>-0.29034491027953591</v>
      </c>
      <c r="S143" s="1">
        <f t="shared" si="15"/>
        <v>58.249050000000011</v>
      </c>
      <c r="T143" s="1">
        <f t="shared" si="16"/>
        <v>-0.30366832101262664</v>
      </c>
      <c r="V143" s="1">
        <f t="shared" si="17"/>
        <v>-14.692880000000002</v>
      </c>
    </row>
    <row r="144" spans="1:22" x14ac:dyDescent="0.3">
      <c r="A144" s="5">
        <v>2122</v>
      </c>
      <c r="B144" s="33">
        <v>192.11134000000001</v>
      </c>
      <c r="C144" s="62">
        <v>159.089</v>
      </c>
      <c r="D144" s="66">
        <v>148.88298</v>
      </c>
      <c r="E144" s="33">
        <v>129.57997</v>
      </c>
      <c r="F144" s="11">
        <v>132.81981999999999</v>
      </c>
      <c r="G144" s="62">
        <v>161.28815</v>
      </c>
      <c r="H144" s="51"/>
      <c r="I144" s="50"/>
      <c r="J144" s="50">
        <f t="shared" si="9"/>
        <v>33.022340000000014</v>
      </c>
      <c r="K144" s="50">
        <f t="shared" si="10"/>
        <v>-0.17189167490060719</v>
      </c>
      <c r="L144" s="50"/>
      <c r="M144" s="50">
        <f t="shared" si="11"/>
        <v>43.228360000000009</v>
      </c>
      <c r="N144" s="50">
        <f t="shared" si="12"/>
        <v>-0.22501722178399264</v>
      </c>
      <c r="O144" s="50"/>
      <c r="P144" s="51">
        <f t="shared" si="13"/>
        <v>62.53137000000001</v>
      </c>
      <c r="Q144" s="1">
        <f t="shared" si="14"/>
        <v>-0.32549546528591189</v>
      </c>
      <c r="S144" s="1">
        <f t="shared" si="15"/>
        <v>59.29152000000002</v>
      </c>
      <c r="T144" s="1">
        <f t="shared" si="16"/>
        <v>-0.30863102615389604</v>
      </c>
      <c r="V144" s="1">
        <f t="shared" si="17"/>
        <v>-16.063160000000011</v>
      </c>
    </row>
    <row r="145" spans="1:22" x14ac:dyDescent="0.3">
      <c r="A145" s="5">
        <v>2123</v>
      </c>
      <c r="B145" s="33">
        <v>190.54499999999999</v>
      </c>
      <c r="C145" s="62">
        <v>159.31079</v>
      </c>
      <c r="D145" s="66">
        <v>149.01315</v>
      </c>
      <c r="E145" s="33">
        <v>129.35281000000001</v>
      </c>
      <c r="F145" s="11">
        <v>133.09889999999999</v>
      </c>
      <c r="G145" s="62">
        <v>161.53156000000001</v>
      </c>
      <c r="H145" s="51"/>
      <c r="I145" s="50"/>
      <c r="J145" s="50">
        <f t="shared" si="9"/>
        <v>31.23420999999999</v>
      </c>
      <c r="K145" s="50">
        <f t="shared" si="10"/>
        <v>-0.16392038626046335</v>
      </c>
      <c r="L145" s="50"/>
      <c r="M145" s="50">
        <f t="shared" si="11"/>
        <v>41.531849999999991</v>
      </c>
      <c r="N145" s="50">
        <f t="shared" si="12"/>
        <v>-0.21796347319530818</v>
      </c>
      <c r="O145" s="50"/>
      <c r="P145" s="51">
        <f t="shared" si="13"/>
        <v>61.192189999999982</v>
      </c>
      <c r="Q145" s="1">
        <f t="shared" si="14"/>
        <v>-0.32114298459681434</v>
      </c>
      <c r="S145" s="1">
        <f t="shared" si="15"/>
        <v>57.446100000000001</v>
      </c>
      <c r="T145" s="1">
        <f t="shared" si="16"/>
        <v>-0.3014831142249863</v>
      </c>
      <c r="V145" s="1">
        <f t="shared" si="17"/>
        <v>-15.91425000000001</v>
      </c>
    </row>
    <row r="146" spans="1:22" x14ac:dyDescent="0.3">
      <c r="A146" s="5">
        <v>2124</v>
      </c>
      <c r="B146" s="33">
        <v>190.76155</v>
      </c>
      <c r="C146" s="62">
        <v>159.44605999999999</v>
      </c>
      <c r="D146" s="66">
        <v>149.53550000000001</v>
      </c>
      <c r="E146" s="33">
        <v>129.00288</v>
      </c>
      <c r="F146" s="11">
        <v>132.39896999999999</v>
      </c>
      <c r="G146" s="62">
        <v>161.27716000000001</v>
      </c>
      <c r="H146" s="51"/>
      <c r="I146" s="50"/>
      <c r="J146" s="50">
        <f t="shared" si="9"/>
        <v>31.315490000000011</v>
      </c>
      <c r="K146" s="50">
        <f t="shared" si="10"/>
        <v>-0.1641603876672213</v>
      </c>
      <c r="L146" s="50"/>
      <c r="M146" s="50">
        <f t="shared" si="11"/>
        <v>41.226049999999987</v>
      </c>
      <c r="N146" s="50">
        <f t="shared" si="12"/>
        <v>-0.21611299551717833</v>
      </c>
      <c r="O146" s="50"/>
      <c r="P146" s="51">
        <f t="shared" si="13"/>
        <v>61.758669999999995</v>
      </c>
      <c r="Q146" s="1">
        <f t="shared" si="14"/>
        <v>-0.32374799848292279</v>
      </c>
      <c r="S146" s="1">
        <f t="shared" si="15"/>
        <v>58.362580000000008</v>
      </c>
      <c r="T146" s="1">
        <f t="shared" si="16"/>
        <v>-0.30594519702738843</v>
      </c>
      <c r="V146" s="1">
        <f t="shared" si="17"/>
        <v>-17.136530000000022</v>
      </c>
    </row>
    <row r="147" spans="1:22" x14ac:dyDescent="0.3">
      <c r="A147" s="5">
        <v>2125</v>
      </c>
      <c r="B147" s="33">
        <v>191.50004999999999</v>
      </c>
      <c r="C147" s="62">
        <v>159.15543</v>
      </c>
      <c r="D147" s="66">
        <v>149.523</v>
      </c>
      <c r="E147" s="33">
        <v>129.28441000000001</v>
      </c>
      <c r="F147" s="11">
        <v>132.71952999999999</v>
      </c>
      <c r="G147" s="62">
        <v>161.60939999999999</v>
      </c>
      <c r="H147" s="51"/>
      <c r="I147" s="50"/>
      <c r="J147" s="50">
        <f t="shared" si="9"/>
        <v>32.344619999999992</v>
      </c>
      <c r="K147" s="50">
        <f t="shared" si="10"/>
        <v>-0.16890136582209769</v>
      </c>
      <c r="L147" s="50"/>
      <c r="M147" s="50">
        <f t="shared" si="11"/>
        <v>41.977049999999991</v>
      </c>
      <c r="N147" s="50">
        <f t="shared" si="12"/>
        <v>-0.21920124825032683</v>
      </c>
      <c r="O147" s="50"/>
      <c r="P147" s="51">
        <f t="shared" si="13"/>
        <v>62.215639999999979</v>
      </c>
      <c r="Q147" s="1">
        <f t="shared" si="14"/>
        <v>-0.32488576373739841</v>
      </c>
      <c r="S147" s="1">
        <f t="shared" si="15"/>
        <v>58.780519999999996</v>
      </c>
      <c r="T147" s="1">
        <f t="shared" si="16"/>
        <v>-0.3069478049744635</v>
      </c>
      <c r="V147" s="1">
        <f t="shared" si="17"/>
        <v>-16.803470000000004</v>
      </c>
    </row>
    <row r="148" spans="1:22" x14ac:dyDescent="0.3">
      <c r="A148" s="5">
        <v>2126</v>
      </c>
      <c r="B148" s="33">
        <v>192.01240000000001</v>
      </c>
      <c r="C148" s="62">
        <v>159.63918000000001</v>
      </c>
      <c r="D148" s="66">
        <v>149.81073000000001</v>
      </c>
      <c r="E148" s="33">
        <v>129.45926</v>
      </c>
      <c r="F148" s="11">
        <v>133.21417</v>
      </c>
      <c r="G148" s="62">
        <v>161.59967</v>
      </c>
      <c r="H148" s="51"/>
      <c r="I148" s="50"/>
      <c r="J148" s="50">
        <f t="shared" si="9"/>
        <v>32.373220000000003</v>
      </c>
      <c r="K148" s="50">
        <f t="shared" si="10"/>
        <v>-0.16859963210709306</v>
      </c>
      <c r="L148" s="50"/>
      <c r="M148" s="50">
        <f t="shared" si="11"/>
        <v>42.201670000000007</v>
      </c>
      <c r="N148" s="50">
        <f t="shared" si="12"/>
        <v>-0.21978617005985035</v>
      </c>
      <c r="O148" s="50"/>
      <c r="P148" s="51">
        <f t="shared" si="13"/>
        <v>62.553140000000013</v>
      </c>
      <c r="Q148" s="1">
        <f t="shared" si="14"/>
        <v>-0.32577656443021397</v>
      </c>
      <c r="S148" s="1">
        <f t="shared" si="15"/>
        <v>58.798230000000018</v>
      </c>
      <c r="T148" s="1">
        <f t="shared" si="16"/>
        <v>-0.30622100447679423</v>
      </c>
      <c r="V148" s="1">
        <f t="shared" si="17"/>
        <v>-16.596560000000011</v>
      </c>
    </row>
    <row r="149" spans="1:22" x14ac:dyDescent="0.3">
      <c r="A149" s="5">
        <v>2127</v>
      </c>
      <c r="B149" s="33">
        <v>193.08904999999999</v>
      </c>
      <c r="C149" s="62">
        <v>159.70541</v>
      </c>
      <c r="D149" s="66">
        <v>150.01378</v>
      </c>
      <c r="E149" s="33">
        <v>129.41519</v>
      </c>
      <c r="F149" s="11">
        <v>133.71682999999999</v>
      </c>
      <c r="G149" s="62">
        <v>162.34676999999999</v>
      </c>
      <c r="H149" s="51"/>
      <c r="I149" s="50"/>
      <c r="J149" s="50">
        <f t="shared" si="9"/>
        <v>33.383639999999986</v>
      </c>
      <c r="K149" s="50">
        <f t="shared" si="10"/>
        <v>-0.17289245557943334</v>
      </c>
      <c r="L149" s="50"/>
      <c r="M149" s="50">
        <f t="shared" si="11"/>
        <v>43.075269999999989</v>
      </c>
      <c r="N149" s="50">
        <f t="shared" si="12"/>
        <v>-0.22308499627503475</v>
      </c>
      <c r="O149" s="50"/>
      <c r="P149" s="51">
        <f t="shared" si="13"/>
        <v>63.673859999999991</v>
      </c>
      <c r="Q149" s="1">
        <f t="shared" si="14"/>
        <v>-0.32976422018752483</v>
      </c>
      <c r="S149" s="1">
        <f t="shared" si="15"/>
        <v>59.372219999999999</v>
      </c>
      <c r="T149" s="1">
        <f t="shared" si="16"/>
        <v>-0.30748620908332192</v>
      </c>
      <c r="V149" s="1">
        <f t="shared" si="17"/>
        <v>-16.29695000000001</v>
      </c>
    </row>
    <row r="150" spans="1:22" x14ac:dyDescent="0.3">
      <c r="A150" s="5">
        <v>2128</v>
      </c>
      <c r="B150" s="33">
        <v>192.40967000000001</v>
      </c>
      <c r="C150" s="62">
        <v>161.35302999999999</v>
      </c>
      <c r="D150" s="66">
        <v>150.4435</v>
      </c>
      <c r="E150" s="33">
        <v>129.28609</v>
      </c>
      <c r="F150" s="11">
        <v>134.369</v>
      </c>
      <c r="G150" s="62">
        <v>162.83917</v>
      </c>
      <c r="H150" s="51"/>
      <c r="I150" s="50"/>
      <c r="J150" s="50">
        <f t="shared" si="9"/>
        <v>31.056640000000016</v>
      </c>
      <c r="K150" s="50">
        <f t="shared" si="10"/>
        <v>-0.16140893542408763</v>
      </c>
      <c r="L150" s="50"/>
      <c r="M150" s="50">
        <f t="shared" si="11"/>
        <v>41.966170000000005</v>
      </c>
      <c r="N150" s="50">
        <f t="shared" si="12"/>
        <v>-0.21810842459217361</v>
      </c>
      <c r="O150" s="50"/>
      <c r="P150" s="51">
        <f t="shared" si="13"/>
        <v>63.123580000000004</v>
      </c>
      <c r="Q150" s="1">
        <f t="shared" si="14"/>
        <v>-0.32806864644588807</v>
      </c>
      <c r="S150" s="1">
        <f t="shared" si="15"/>
        <v>58.040670000000006</v>
      </c>
      <c r="T150" s="1">
        <f t="shared" si="16"/>
        <v>-0.30165152302376486</v>
      </c>
      <c r="V150" s="1">
        <f t="shared" si="17"/>
        <v>-16.0745</v>
      </c>
    </row>
    <row r="151" spans="1:22" x14ac:dyDescent="0.3">
      <c r="A151" s="5">
        <v>2129</v>
      </c>
      <c r="B151" s="33">
        <v>193.79276999999999</v>
      </c>
      <c r="C151" s="62">
        <v>161.53084999999999</v>
      </c>
      <c r="D151" s="66">
        <v>151.24277000000001</v>
      </c>
      <c r="E151" s="33">
        <v>127.93459</v>
      </c>
      <c r="F151" s="11">
        <v>135.11398</v>
      </c>
      <c r="G151" s="62">
        <v>163.37834000000001</v>
      </c>
      <c r="H151" s="51"/>
      <c r="I151" s="50"/>
      <c r="J151" s="50">
        <f t="shared" si="9"/>
        <v>32.261920000000003</v>
      </c>
      <c r="K151" s="50">
        <f t="shared" si="10"/>
        <v>-0.16647638609015192</v>
      </c>
      <c r="L151" s="50"/>
      <c r="M151" s="50">
        <f t="shared" si="11"/>
        <v>42.549999999999983</v>
      </c>
      <c r="N151" s="50">
        <f t="shared" si="12"/>
        <v>-0.21956443473097564</v>
      </c>
      <c r="O151" s="50"/>
      <c r="P151" s="51">
        <f t="shared" si="13"/>
        <v>65.85817999999999</v>
      </c>
      <c r="Q151" s="1">
        <f t="shared" si="14"/>
        <v>-0.33983816836923275</v>
      </c>
      <c r="S151" s="1">
        <f t="shared" si="15"/>
        <v>58.678789999999992</v>
      </c>
      <c r="T151" s="1">
        <f t="shared" si="16"/>
        <v>-0.30279143024788802</v>
      </c>
      <c r="V151" s="1">
        <f t="shared" si="17"/>
        <v>-16.128790000000009</v>
      </c>
    </row>
    <row r="152" spans="1:22" x14ac:dyDescent="0.3">
      <c r="A152" s="5">
        <v>2130</v>
      </c>
      <c r="B152" s="33">
        <v>193.36439999999999</v>
      </c>
      <c r="C152" s="62">
        <v>161.42529999999999</v>
      </c>
      <c r="D152" s="66">
        <v>151.27915999999999</v>
      </c>
      <c r="E152" s="33">
        <v>127.76381000000001</v>
      </c>
      <c r="F152" s="11">
        <v>135.19973999999999</v>
      </c>
      <c r="G152" s="62">
        <v>163.70820000000001</v>
      </c>
      <c r="H152" s="51"/>
      <c r="I152" s="50"/>
      <c r="J152" s="50">
        <f t="shared" si="9"/>
        <v>31.939099999999996</v>
      </c>
      <c r="K152" s="50">
        <f t="shared" si="10"/>
        <v>-0.16517569935313847</v>
      </c>
      <c r="L152" s="50"/>
      <c r="M152" s="50">
        <f t="shared" si="11"/>
        <v>42.085239999999999</v>
      </c>
      <c r="N152" s="50">
        <f t="shared" si="12"/>
        <v>-0.21764730219213047</v>
      </c>
      <c r="O152" s="50"/>
      <c r="P152" s="51">
        <f t="shared" si="13"/>
        <v>65.600589999999983</v>
      </c>
      <c r="Q152" s="1">
        <f t="shared" si="14"/>
        <v>-0.33925888115909641</v>
      </c>
      <c r="S152" s="1">
        <f t="shared" si="15"/>
        <v>58.164659999999998</v>
      </c>
      <c r="T152" s="1">
        <f t="shared" si="16"/>
        <v>-0.30080335366799682</v>
      </c>
      <c r="V152" s="1">
        <f t="shared" si="17"/>
        <v>-16.079419999999999</v>
      </c>
    </row>
    <row r="153" spans="1:22" x14ac:dyDescent="0.3">
      <c r="A153" s="5">
        <v>2131</v>
      </c>
      <c r="B153" s="33">
        <v>194.46268000000001</v>
      </c>
      <c r="C153" s="62">
        <v>162.12715</v>
      </c>
      <c r="D153" s="66">
        <v>151.40877</v>
      </c>
      <c r="E153" s="33">
        <v>128.92804000000001</v>
      </c>
      <c r="F153" s="11">
        <v>136.22999999999999</v>
      </c>
      <c r="G153" s="62">
        <v>164.86840000000001</v>
      </c>
      <c r="H153" s="51"/>
      <c r="I153" s="50"/>
      <c r="J153" s="50">
        <f t="shared" si="9"/>
        <v>32.335530000000006</v>
      </c>
      <c r="K153" s="50">
        <f t="shared" si="10"/>
        <v>-0.16628141708218769</v>
      </c>
      <c r="L153" s="50"/>
      <c r="M153" s="50">
        <f t="shared" si="11"/>
        <v>43.053910000000002</v>
      </c>
      <c r="N153" s="50">
        <f t="shared" si="12"/>
        <v>-0.22139934510827475</v>
      </c>
      <c r="O153" s="50"/>
      <c r="P153" s="51">
        <f t="shared" si="13"/>
        <v>65.534639999999996</v>
      </c>
      <c r="Q153" s="1">
        <f t="shared" si="14"/>
        <v>-0.33700368626000621</v>
      </c>
      <c r="S153" s="1">
        <f t="shared" si="15"/>
        <v>58.232680000000016</v>
      </c>
      <c r="T153" s="1">
        <f t="shared" si="16"/>
        <v>-0.29945427060863306</v>
      </c>
      <c r="V153" s="1">
        <f t="shared" si="17"/>
        <v>-15.178770000000014</v>
      </c>
    </row>
    <row r="154" spans="1:22" x14ac:dyDescent="0.3">
      <c r="A154" s="5">
        <v>2132</v>
      </c>
      <c r="B154" s="33">
        <v>195.12100000000001</v>
      </c>
      <c r="C154" s="62">
        <v>160.94829999999999</v>
      </c>
      <c r="D154" s="66">
        <v>150.85251</v>
      </c>
      <c r="E154" s="33">
        <v>129.60783000000001</v>
      </c>
      <c r="F154" s="11">
        <v>136.27635000000001</v>
      </c>
      <c r="G154" s="62">
        <v>164.68369000000001</v>
      </c>
      <c r="H154" s="51"/>
      <c r="I154" s="50"/>
      <c r="J154" s="50">
        <f t="shared" si="9"/>
        <v>34.17270000000002</v>
      </c>
      <c r="K154" s="50">
        <f t="shared" si="10"/>
        <v>-0.17513594128771393</v>
      </c>
      <c r="L154" s="50"/>
      <c r="M154" s="50">
        <f t="shared" si="11"/>
        <v>44.268490000000014</v>
      </c>
      <c r="N154" s="50">
        <f t="shared" si="12"/>
        <v>-0.22687711727594673</v>
      </c>
      <c r="O154" s="50"/>
      <c r="P154" s="51">
        <f t="shared" si="13"/>
        <v>65.513170000000002</v>
      </c>
      <c r="Q154" s="1">
        <f t="shared" si="14"/>
        <v>-0.33575663306358616</v>
      </c>
      <c r="S154" s="1">
        <f t="shared" si="15"/>
        <v>58.844650000000001</v>
      </c>
      <c r="T154" s="1">
        <f t="shared" si="16"/>
        <v>-0.30158030145396963</v>
      </c>
      <c r="V154" s="1">
        <f t="shared" si="17"/>
        <v>-14.576159999999987</v>
      </c>
    </row>
    <row r="155" spans="1:22" x14ac:dyDescent="0.3">
      <c r="A155" s="5">
        <v>2133</v>
      </c>
      <c r="B155" s="33">
        <v>194.85703000000001</v>
      </c>
      <c r="C155" s="62">
        <v>162.02063000000001</v>
      </c>
      <c r="D155" s="66">
        <v>152.23697000000001</v>
      </c>
      <c r="E155" s="33">
        <v>130.11011999999999</v>
      </c>
      <c r="F155" s="11">
        <v>137.63976</v>
      </c>
      <c r="G155" s="62">
        <v>165.87378000000001</v>
      </c>
      <c r="H155" s="51"/>
      <c r="I155" s="50"/>
      <c r="J155" s="50">
        <f t="shared" si="9"/>
        <v>32.836399999999998</v>
      </c>
      <c r="K155" s="50">
        <f t="shared" si="10"/>
        <v>-0.168515346867393</v>
      </c>
      <c r="L155" s="50"/>
      <c r="M155" s="50">
        <f t="shared" si="11"/>
        <v>42.620059999999995</v>
      </c>
      <c r="N155" s="50">
        <f t="shared" si="12"/>
        <v>-0.21872477477461294</v>
      </c>
      <c r="O155" s="50"/>
      <c r="P155" s="51">
        <f t="shared" si="13"/>
        <v>64.746910000000014</v>
      </c>
      <c r="Q155" s="1">
        <f t="shared" si="14"/>
        <v>-0.33227905608537711</v>
      </c>
      <c r="S155" s="1">
        <f t="shared" si="15"/>
        <v>57.217270000000013</v>
      </c>
      <c r="T155" s="1">
        <f t="shared" si="16"/>
        <v>-0.29363718619749057</v>
      </c>
      <c r="V155" s="1">
        <f t="shared" si="17"/>
        <v>-14.597210000000018</v>
      </c>
    </row>
    <row r="156" spans="1:22" x14ac:dyDescent="0.3">
      <c r="A156" s="5">
        <v>2134</v>
      </c>
      <c r="B156" s="33">
        <v>194.24457000000001</v>
      </c>
      <c r="C156" s="62">
        <v>162.02383</v>
      </c>
      <c r="D156" s="66">
        <v>151.31575000000001</v>
      </c>
      <c r="E156" s="33">
        <v>129.83311</v>
      </c>
      <c r="F156" s="11">
        <v>137.5549</v>
      </c>
      <c r="G156" s="62">
        <v>165.69359</v>
      </c>
      <c r="H156" s="51"/>
      <c r="I156" s="50"/>
      <c r="J156" s="50">
        <f t="shared" si="9"/>
        <v>32.220740000000006</v>
      </c>
      <c r="K156" s="50">
        <f t="shared" si="10"/>
        <v>-0.16587717226793008</v>
      </c>
      <c r="L156" s="50"/>
      <c r="M156" s="50">
        <f t="shared" si="11"/>
        <v>42.928820000000002</v>
      </c>
      <c r="N156" s="50">
        <f t="shared" si="12"/>
        <v>-0.22100396422921886</v>
      </c>
      <c r="O156" s="50"/>
      <c r="P156" s="51">
        <f t="shared" si="13"/>
        <v>64.411460000000005</v>
      </c>
      <c r="Q156" s="1">
        <f t="shared" si="14"/>
        <v>-0.3315997971011494</v>
      </c>
      <c r="S156" s="1">
        <f t="shared" si="15"/>
        <v>56.689670000000007</v>
      </c>
      <c r="T156" s="1">
        <f t="shared" si="16"/>
        <v>-0.29184687118924357</v>
      </c>
      <c r="V156" s="1">
        <f t="shared" si="17"/>
        <v>-13.760850000000005</v>
      </c>
    </row>
    <row r="157" spans="1:22" x14ac:dyDescent="0.3">
      <c r="A157" s="5">
        <v>2135</v>
      </c>
      <c r="B157" s="33">
        <v>193.92348000000001</v>
      </c>
      <c r="C157" s="62">
        <v>162.36125000000001</v>
      </c>
      <c r="D157" s="66">
        <v>151.37009</v>
      </c>
      <c r="E157" s="33">
        <v>129.85748000000001</v>
      </c>
      <c r="F157" s="11">
        <v>138.06198000000001</v>
      </c>
      <c r="G157" s="62">
        <v>165.85499999999999</v>
      </c>
      <c r="H157" s="51"/>
      <c r="I157" s="50"/>
      <c r="J157" s="50">
        <f t="shared" si="9"/>
        <v>31.56223</v>
      </c>
      <c r="K157" s="50">
        <f t="shared" si="10"/>
        <v>-0.16275610359302539</v>
      </c>
      <c r="L157" s="50"/>
      <c r="M157" s="50">
        <f t="shared" si="11"/>
        <v>42.553390000000007</v>
      </c>
      <c r="N157" s="50">
        <f t="shared" si="12"/>
        <v>-0.21943392311235344</v>
      </c>
      <c r="O157" s="50"/>
      <c r="P157" s="51">
        <f t="shared" si="13"/>
        <v>64.066000000000003</v>
      </c>
      <c r="Q157" s="1">
        <f t="shared" si="14"/>
        <v>-0.33036742121170681</v>
      </c>
      <c r="S157" s="1">
        <f t="shared" si="15"/>
        <v>55.861500000000007</v>
      </c>
      <c r="T157" s="1">
        <f t="shared" si="16"/>
        <v>-0.2880594964570562</v>
      </c>
      <c r="V157" s="1">
        <f t="shared" si="17"/>
        <v>-13.308109999999999</v>
      </c>
    </row>
    <row r="158" spans="1:22" x14ac:dyDescent="0.3">
      <c r="A158" s="5">
        <v>2136</v>
      </c>
      <c r="B158" s="33">
        <v>194.10191</v>
      </c>
      <c r="C158" s="62">
        <v>162.69316000000001</v>
      </c>
      <c r="D158" s="66">
        <v>151.74678</v>
      </c>
      <c r="E158" s="33">
        <v>129.95952</v>
      </c>
      <c r="F158" s="11">
        <v>137.81413000000001</v>
      </c>
      <c r="G158" s="62">
        <v>166.05431999999999</v>
      </c>
      <c r="H158" s="51"/>
      <c r="I158" s="50"/>
      <c r="J158" s="50">
        <f t="shared" si="9"/>
        <v>31.408749999999998</v>
      </c>
      <c r="K158" s="50">
        <f t="shared" si="10"/>
        <v>-0.16181576987057977</v>
      </c>
      <c r="L158" s="50"/>
      <c r="M158" s="50">
        <f t="shared" si="11"/>
        <v>42.355130000000003</v>
      </c>
      <c r="N158" s="50">
        <f t="shared" si="12"/>
        <v>-0.21821078422154627</v>
      </c>
      <c r="O158" s="50"/>
      <c r="P158" s="51">
        <f t="shared" si="13"/>
        <v>64.142390000000006</v>
      </c>
      <c r="Q158" s="1">
        <f t="shared" si="14"/>
        <v>-0.33045728401127017</v>
      </c>
      <c r="S158" s="1">
        <f t="shared" si="15"/>
        <v>56.287779999999998</v>
      </c>
      <c r="T158" s="1">
        <f t="shared" si="16"/>
        <v>-0.28999086098637561</v>
      </c>
      <c r="V158" s="1">
        <f t="shared" si="17"/>
        <v>-13.932649999999995</v>
      </c>
    </row>
    <row r="159" spans="1:22" x14ac:dyDescent="0.3">
      <c r="A159" s="5">
        <v>2137</v>
      </c>
      <c r="B159" s="33">
        <v>194.18964</v>
      </c>
      <c r="C159" s="62">
        <v>163.04338000000001</v>
      </c>
      <c r="D159" s="66">
        <v>151.81881999999999</v>
      </c>
      <c r="E159" s="33">
        <v>129.96304000000001</v>
      </c>
      <c r="F159" s="11">
        <v>137.64429000000001</v>
      </c>
      <c r="G159" s="62">
        <v>165.91872000000001</v>
      </c>
      <c r="H159" s="51"/>
      <c r="I159" s="50"/>
      <c r="J159" s="50">
        <f t="shared" si="9"/>
        <v>31.146259999999984</v>
      </c>
      <c r="K159" s="50">
        <f t="shared" si="10"/>
        <v>-0.16039094567557766</v>
      </c>
      <c r="L159" s="50"/>
      <c r="M159" s="50">
        <f t="shared" si="11"/>
        <v>42.370820000000009</v>
      </c>
      <c r="N159" s="50">
        <f t="shared" si="12"/>
        <v>-0.21819299937936965</v>
      </c>
      <c r="O159" s="50"/>
      <c r="P159" s="51">
        <f t="shared" si="13"/>
        <v>64.226599999999991</v>
      </c>
      <c r="Q159" s="1">
        <f t="shared" si="14"/>
        <v>-0.33074163997626238</v>
      </c>
      <c r="S159" s="1">
        <f t="shared" si="15"/>
        <v>56.545349999999985</v>
      </c>
      <c r="T159" s="1">
        <f t="shared" si="16"/>
        <v>-0.29118623423989043</v>
      </c>
      <c r="V159" s="1">
        <f t="shared" si="17"/>
        <v>-14.174529999999976</v>
      </c>
    </row>
    <row r="160" spans="1:22" x14ac:dyDescent="0.3">
      <c r="A160" s="5">
        <v>2138</v>
      </c>
      <c r="B160" s="33">
        <v>193.39142000000001</v>
      </c>
      <c r="C160" s="62">
        <v>163.80678</v>
      </c>
      <c r="D160" s="66">
        <v>152.00068999999999</v>
      </c>
      <c r="E160" s="33">
        <v>129.46902</v>
      </c>
      <c r="F160" s="11">
        <v>137.99417</v>
      </c>
      <c r="G160" s="62">
        <v>166.07138</v>
      </c>
      <c r="H160" s="51"/>
      <c r="I160" s="50"/>
      <c r="J160" s="50">
        <f t="shared" si="9"/>
        <v>29.584640000000007</v>
      </c>
      <c r="K160" s="50">
        <f t="shared" si="10"/>
        <v>-0.15297803801223453</v>
      </c>
      <c r="L160" s="50"/>
      <c r="M160" s="50">
        <f t="shared" si="11"/>
        <v>41.390730000000019</v>
      </c>
      <c r="N160" s="50">
        <f t="shared" si="12"/>
        <v>-0.21402567911234127</v>
      </c>
      <c r="O160" s="50"/>
      <c r="P160" s="51">
        <f t="shared" si="13"/>
        <v>63.92240000000001</v>
      </c>
      <c r="Q160" s="1">
        <f t="shared" si="14"/>
        <v>-0.33053379513941217</v>
      </c>
      <c r="S160" s="1">
        <f t="shared" si="15"/>
        <v>55.397250000000014</v>
      </c>
      <c r="T160" s="1">
        <f t="shared" si="16"/>
        <v>-0.28645143615988755</v>
      </c>
      <c r="V160" s="1">
        <f t="shared" si="17"/>
        <v>-14.006519999999995</v>
      </c>
    </row>
    <row r="161" spans="1:22" x14ac:dyDescent="0.3">
      <c r="A161" s="5">
        <v>2139</v>
      </c>
      <c r="B161" s="33">
        <v>193.20171999999999</v>
      </c>
      <c r="C161" s="62">
        <v>164.3836</v>
      </c>
      <c r="D161" s="66">
        <v>152.03897000000001</v>
      </c>
      <c r="E161" s="33">
        <v>129.74184</v>
      </c>
      <c r="F161" s="11">
        <v>138.33041</v>
      </c>
      <c r="G161" s="62">
        <v>166.22479999999999</v>
      </c>
      <c r="H161" s="51"/>
      <c r="I161" s="50"/>
      <c r="J161" s="50">
        <f t="shared" si="9"/>
        <v>28.818119999999993</v>
      </c>
      <c r="K161" s="50">
        <f t="shared" si="10"/>
        <v>-0.14916078386879783</v>
      </c>
      <c r="L161" s="50"/>
      <c r="M161" s="50">
        <f t="shared" si="11"/>
        <v>41.162749999999988</v>
      </c>
      <c r="N161" s="50">
        <f t="shared" si="12"/>
        <v>-0.2130558154451212</v>
      </c>
      <c r="O161" s="50"/>
      <c r="P161" s="51">
        <f t="shared" si="13"/>
        <v>63.459879999999998</v>
      </c>
      <c r="Q161" s="1">
        <f t="shared" si="14"/>
        <v>-0.32846436356777775</v>
      </c>
      <c r="S161" s="1">
        <f t="shared" si="15"/>
        <v>54.871309999999994</v>
      </c>
      <c r="T161" s="1">
        <f t="shared" si="16"/>
        <v>-0.28401046326088608</v>
      </c>
      <c r="V161" s="1">
        <f t="shared" si="17"/>
        <v>-13.708560000000006</v>
      </c>
    </row>
    <row r="162" spans="1:22" x14ac:dyDescent="0.3">
      <c r="A162" s="5">
        <v>2140</v>
      </c>
      <c r="B162" s="33">
        <v>192.88416000000001</v>
      </c>
      <c r="C162" s="62">
        <v>164.66749999999999</v>
      </c>
      <c r="D162" s="66">
        <v>152.2244</v>
      </c>
      <c r="E162" s="33">
        <v>130.26436000000001</v>
      </c>
      <c r="F162" s="11">
        <v>138.10426000000001</v>
      </c>
      <c r="G162" s="62">
        <v>165.88281000000001</v>
      </c>
      <c r="H162" s="51"/>
      <c r="I162" s="50"/>
      <c r="J162" s="50">
        <f t="shared" si="9"/>
        <v>28.216660000000019</v>
      </c>
      <c r="K162" s="50">
        <f t="shared" si="10"/>
        <v>-0.14628811406805009</v>
      </c>
      <c r="L162" s="50"/>
      <c r="M162" s="50">
        <f t="shared" si="11"/>
        <v>40.659760000000006</v>
      </c>
      <c r="N162" s="50">
        <f t="shared" si="12"/>
        <v>-0.21079885460786418</v>
      </c>
      <c r="O162" s="50"/>
      <c r="P162" s="51">
        <f t="shared" si="13"/>
        <v>62.619799999999998</v>
      </c>
      <c r="Q162" s="1">
        <f t="shared" si="14"/>
        <v>-0.32464977943238049</v>
      </c>
      <c r="S162" s="1">
        <f t="shared" si="15"/>
        <v>54.779899999999998</v>
      </c>
      <c r="T162" s="1">
        <f t="shared" si="16"/>
        <v>-0.28400414010149921</v>
      </c>
      <c r="V162" s="1">
        <f t="shared" si="17"/>
        <v>-14.120139999999992</v>
      </c>
    </row>
    <row r="163" spans="1:22" x14ac:dyDescent="0.3">
      <c r="A163" s="5">
        <v>2141</v>
      </c>
      <c r="B163" s="33">
        <v>192.24812</v>
      </c>
      <c r="C163" s="62">
        <v>164.93929</v>
      </c>
      <c r="D163" s="66">
        <v>153.08806999999999</v>
      </c>
      <c r="E163" s="33">
        <v>131.14028999999999</v>
      </c>
      <c r="F163" s="11">
        <v>138.54614000000001</v>
      </c>
      <c r="G163" s="62">
        <v>166.56440000000001</v>
      </c>
      <c r="H163" s="51"/>
      <c r="I163" s="50"/>
      <c r="J163" s="50">
        <f t="shared" si="9"/>
        <v>27.30883</v>
      </c>
      <c r="K163" s="50">
        <f t="shared" si="10"/>
        <v>-0.14204991965591129</v>
      </c>
      <c r="L163" s="50"/>
      <c r="M163" s="50">
        <f t="shared" si="11"/>
        <v>39.160050000000012</v>
      </c>
      <c r="N163" s="50">
        <f t="shared" si="12"/>
        <v>-0.20369535993381893</v>
      </c>
      <c r="O163" s="50"/>
      <c r="P163" s="51">
        <f t="shared" si="13"/>
        <v>61.107830000000007</v>
      </c>
      <c r="Q163" s="1">
        <f t="shared" si="14"/>
        <v>-0.31785918114569867</v>
      </c>
      <c r="S163" s="1">
        <f t="shared" si="15"/>
        <v>53.701979999999992</v>
      </c>
      <c r="T163" s="1">
        <f t="shared" si="16"/>
        <v>-0.27933682784518254</v>
      </c>
      <c r="V163" s="1">
        <f t="shared" si="17"/>
        <v>-14.541929999999979</v>
      </c>
    </row>
    <row r="164" spans="1:22" x14ac:dyDescent="0.3">
      <c r="A164" s="5">
        <v>2142</v>
      </c>
      <c r="B164" s="33">
        <v>191.35495</v>
      </c>
      <c r="C164" s="62">
        <v>165.55313000000001</v>
      </c>
      <c r="D164" s="66">
        <v>153.35364000000001</v>
      </c>
      <c r="E164" s="33">
        <v>131.81511</v>
      </c>
      <c r="F164" s="11">
        <v>137.31136000000001</v>
      </c>
      <c r="G164" s="62">
        <v>166.71893</v>
      </c>
      <c r="H164" s="51"/>
      <c r="I164" s="50"/>
      <c r="J164" s="50">
        <f t="shared" si="9"/>
        <v>25.801819999999992</v>
      </c>
      <c r="K164" s="50">
        <f t="shared" si="10"/>
        <v>-0.13483748395325024</v>
      </c>
      <c r="L164" s="50"/>
      <c r="M164" s="50">
        <f t="shared" si="11"/>
        <v>38.001309999999989</v>
      </c>
      <c r="N164" s="50">
        <f t="shared" si="12"/>
        <v>-0.19859068187156903</v>
      </c>
      <c r="O164" s="50"/>
      <c r="P164" s="51">
        <f t="shared" si="13"/>
        <v>59.539839999999998</v>
      </c>
      <c r="Q164" s="1">
        <f t="shared" si="14"/>
        <v>-0.31114867945668512</v>
      </c>
      <c r="S164" s="1">
        <f t="shared" si="15"/>
        <v>54.043589999999995</v>
      </c>
      <c r="T164" s="1">
        <f t="shared" si="16"/>
        <v>-0.282425879236466</v>
      </c>
      <c r="V164" s="1">
        <f t="shared" si="17"/>
        <v>-16.042280000000005</v>
      </c>
    </row>
    <row r="165" spans="1:22" x14ac:dyDescent="0.3">
      <c r="A165" s="5">
        <v>2143</v>
      </c>
      <c r="B165" s="33">
        <v>192.28682000000001</v>
      </c>
      <c r="C165" s="62">
        <v>165.64771999999999</v>
      </c>
      <c r="D165" s="66">
        <v>153.48238000000001</v>
      </c>
      <c r="E165" s="33">
        <v>131.88202999999999</v>
      </c>
      <c r="F165" s="11">
        <v>137.66908000000001</v>
      </c>
      <c r="G165" s="62">
        <v>160.74858</v>
      </c>
      <c r="H165" s="51"/>
      <c r="I165" s="50"/>
      <c r="J165" s="50">
        <f t="shared" si="9"/>
        <v>26.639100000000013</v>
      </c>
      <c r="K165" s="50">
        <f t="shared" si="10"/>
        <v>-0.13853835639905021</v>
      </c>
      <c r="L165" s="50"/>
      <c r="M165" s="50">
        <f t="shared" si="11"/>
        <v>38.80444</v>
      </c>
      <c r="N165" s="50">
        <f t="shared" si="12"/>
        <v>-0.20180499110651473</v>
      </c>
      <c r="O165" s="50"/>
      <c r="P165" s="51">
        <f t="shared" si="13"/>
        <v>60.40479000000002</v>
      </c>
      <c r="Q165" s="1">
        <f t="shared" si="14"/>
        <v>-0.31413900339087208</v>
      </c>
      <c r="S165" s="1">
        <f t="shared" si="15"/>
        <v>54.617739999999998</v>
      </c>
      <c r="T165" s="1">
        <f t="shared" si="16"/>
        <v>-0.28404307689939434</v>
      </c>
      <c r="V165" s="1">
        <f t="shared" si="17"/>
        <v>-15.813299999999998</v>
      </c>
    </row>
    <row r="166" spans="1:22" x14ac:dyDescent="0.3">
      <c r="A166" s="5">
        <v>2144</v>
      </c>
      <c r="B166" s="33">
        <v>191.22676000000001</v>
      </c>
      <c r="C166" s="62">
        <v>166.28476000000001</v>
      </c>
      <c r="D166" s="66">
        <v>154.63319999999999</v>
      </c>
      <c r="E166" s="33">
        <v>132.60051999999999</v>
      </c>
      <c r="F166" s="11">
        <v>137.97460000000001</v>
      </c>
      <c r="G166" s="62">
        <v>161.31467000000001</v>
      </c>
      <c r="H166" s="51"/>
      <c r="I166" s="50"/>
      <c r="J166" s="50">
        <f t="shared" ref="J166:J229" si="18">B166-C166</f>
        <v>24.942000000000007</v>
      </c>
      <c r="K166" s="50">
        <f t="shared" ref="K166:K229" si="19">C166/B166-1</f>
        <v>-0.13043153583734834</v>
      </c>
      <c r="L166" s="50"/>
      <c r="M166" s="50">
        <f t="shared" ref="M166:M229" si="20">B166-D166</f>
        <v>36.593560000000025</v>
      </c>
      <c r="N166" s="50">
        <f t="shared" ref="N166:N229" si="21">D166/B166-1</f>
        <v>-0.19136212944255304</v>
      </c>
      <c r="O166" s="50"/>
      <c r="P166" s="51">
        <f t="shared" ref="P166:P229" si="22">B166-E166</f>
        <v>58.626240000000024</v>
      </c>
      <c r="Q166" s="1">
        <f t="shared" ref="Q166:Q229" si="23">E166/B166-1</f>
        <v>-0.30657968581384754</v>
      </c>
      <c r="S166" s="1">
        <f t="shared" ref="S166:S229" si="24">B166-F166</f>
        <v>53.252160000000003</v>
      </c>
      <c r="T166" s="1">
        <f t="shared" ref="T166:T229" si="25">F166/B166-1</f>
        <v>-0.27847650611242902</v>
      </c>
      <c r="V166" s="1">
        <f t="shared" ref="V166:V229" si="26">M166-S166</f>
        <v>-16.658599999999979</v>
      </c>
    </row>
    <row r="167" spans="1:22" x14ac:dyDescent="0.3">
      <c r="A167" s="5">
        <v>2145</v>
      </c>
      <c r="B167" s="33">
        <v>192.96643</v>
      </c>
      <c r="C167" s="62">
        <v>166.67240000000001</v>
      </c>
      <c r="D167" s="66">
        <v>155.54156</v>
      </c>
      <c r="E167" s="33">
        <v>133.74128999999999</v>
      </c>
      <c r="F167" s="11">
        <v>138.79721000000001</v>
      </c>
      <c r="G167" s="62">
        <v>161.93695</v>
      </c>
      <c r="H167" s="51"/>
      <c r="I167" s="50"/>
      <c r="J167" s="50">
        <f t="shared" si="18"/>
        <v>26.294029999999992</v>
      </c>
      <c r="K167" s="50">
        <f t="shared" si="19"/>
        <v>-0.13626219855961474</v>
      </c>
      <c r="L167" s="50"/>
      <c r="M167" s="50">
        <f t="shared" si="20"/>
        <v>37.424869999999999</v>
      </c>
      <c r="N167" s="50">
        <f t="shared" si="21"/>
        <v>-0.19394497789071397</v>
      </c>
      <c r="O167" s="50"/>
      <c r="P167" s="51">
        <f t="shared" si="22"/>
        <v>59.22514000000001</v>
      </c>
      <c r="Q167" s="1">
        <f t="shared" si="23"/>
        <v>-0.30691939525439738</v>
      </c>
      <c r="S167" s="1">
        <f t="shared" si="24"/>
        <v>54.169219999999996</v>
      </c>
      <c r="T167" s="1">
        <f t="shared" si="25"/>
        <v>-0.28071836121961724</v>
      </c>
      <c r="V167" s="1">
        <f t="shared" si="26"/>
        <v>-16.744349999999997</v>
      </c>
    </row>
    <row r="168" spans="1:22" x14ac:dyDescent="0.3">
      <c r="A168" s="5">
        <v>2146</v>
      </c>
      <c r="B168" s="33">
        <v>192.76067</v>
      </c>
      <c r="C168" s="62">
        <v>167.61424</v>
      </c>
      <c r="D168" s="66">
        <v>155.87128999999999</v>
      </c>
      <c r="E168" s="33">
        <v>134.12129999999999</v>
      </c>
      <c r="F168" s="11">
        <v>138.67137</v>
      </c>
      <c r="G168" s="62">
        <v>162.58183</v>
      </c>
      <c r="H168" s="51"/>
      <c r="I168" s="50"/>
      <c r="J168" s="50">
        <f t="shared" si="18"/>
        <v>25.146430000000009</v>
      </c>
      <c r="K168" s="50">
        <f t="shared" si="19"/>
        <v>-0.13045415332909982</v>
      </c>
      <c r="L168" s="50"/>
      <c r="M168" s="50">
        <f t="shared" si="20"/>
        <v>36.889380000000017</v>
      </c>
      <c r="N168" s="50">
        <f t="shared" si="21"/>
        <v>-0.19137399761061225</v>
      </c>
      <c r="O168" s="50"/>
      <c r="P168" s="51">
        <f t="shared" si="22"/>
        <v>58.639370000000014</v>
      </c>
      <c r="Q168" s="1">
        <f t="shared" si="23"/>
        <v>-0.30420816653106675</v>
      </c>
      <c r="S168" s="1">
        <f t="shared" si="24"/>
        <v>54.089300000000009</v>
      </c>
      <c r="T168" s="1">
        <f t="shared" si="25"/>
        <v>-0.28060340317347932</v>
      </c>
      <c r="V168" s="1">
        <f t="shared" si="26"/>
        <v>-17.199919999999992</v>
      </c>
    </row>
    <row r="169" spans="1:22" x14ac:dyDescent="0.3">
      <c r="A169" s="5">
        <v>2147</v>
      </c>
      <c r="B169" s="33">
        <v>193.09724</v>
      </c>
      <c r="C169" s="62">
        <v>167.65917999999999</v>
      </c>
      <c r="D169" s="66">
        <v>155.64017000000001</v>
      </c>
      <c r="E169" s="33">
        <v>134.47452000000001</v>
      </c>
      <c r="F169" s="11">
        <v>138.34729999999999</v>
      </c>
      <c r="G169" s="62">
        <v>162.53326000000001</v>
      </c>
      <c r="H169" s="51"/>
      <c r="I169" s="50"/>
      <c r="J169" s="50">
        <f t="shared" si="18"/>
        <v>25.438060000000007</v>
      </c>
      <c r="K169" s="50">
        <f t="shared" si="19"/>
        <v>-0.13173704606031655</v>
      </c>
      <c r="L169" s="50"/>
      <c r="M169" s="50">
        <f t="shared" si="20"/>
        <v>37.457069999999987</v>
      </c>
      <c r="N169" s="50">
        <f t="shared" si="21"/>
        <v>-0.19398034896821925</v>
      </c>
      <c r="O169" s="50"/>
      <c r="P169" s="51">
        <f t="shared" si="22"/>
        <v>58.622719999999987</v>
      </c>
      <c r="Q169" s="1">
        <f t="shared" si="23"/>
        <v>-0.30359170333040486</v>
      </c>
      <c r="S169" s="1">
        <f t="shared" si="24"/>
        <v>54.749940000000009</v>
      </c>
      <c r="T169" s="1">
        <f t="shared" si="25"/>
        <v>-0.28353559066924006</v>
      </c>
      <c r="V169" s="1">
        <f t="shared" si="26"/>
        <v>-17.292870000000022</v>
      </c>
    </row>
    <row r="170" spans="1:22" x14ac:dyDescent="0.3">
      <c r="A170" s="5">
        <v>2148</v>
      </c>
      <c r="B170" s="33">
        <v>191.87988000000001</v>
      </c>
      <c r="C170" s="62">
        <v>167.70723000000001</v>
      </c>
      <c r="D170" s="66">
        <v>155.54091</v>
      </c>
      <c r="E170" s="33">
        <v>134.92742999999999</v>
      </c>
      <c r="F170" s="11">
        <v>137.77727999999999</v>
      </c>
      <c r="G170" s="62">
        <v>162.88576</v>
      </c>
      <c r="H170" s="51"/>
      <c r="I170" s="50"/>
      <c r="J170" s="50">
        <f t="shared" si="18"/>
        <v>24.172650000000004</v>
      </c>
      <c r="K170" s="50">
        <f t="shared" si="19"/>
        <v>-0.12597803375736949</v>
      </c>
      <c r="L170" s="50"/>
      <c r="M170" s="50">
        <f t="shared" si="20"/>
        <v>36.338970000000018</v>
      </c>
      <c r="N170" s="50">
        <f t="shared" si="21"/>
        <v>-0.18938395208502323</v>
      </c>
      <c r="O170" s="50"/>
      <c r="P170" s="51">
        <f t="shared" si="22"/>
        <v>56.952450000000027</v>
      </c>
      <c r="Q170" s="1">
        <f t="shared" si="23"/>
        <v>-0.29681303740652754</v>
      </c>
      <c r="S170" s="1">
        <f t="shared" si="24"/>
        <v>54.102600000000024</v>
      </c>
      <c r="T170" s="1">
        <f t="shared" si="25"/>
        <v>-0.28196077671092989</v>
      </c>
      <c r="V170" s="1">
        <f t="shared" si="26"/>
        <v>-17.763630000000006</v>
      </c>
    </row>
    <row r="171" spans="1:22" x14ac:dyDescent="0.3">
      <c r="A171" s="5">
        <v>2149</v>
      </c>
      <c r="B171" s="33">
        <v>189.21961999999999</v>
      </c>
      <c r="C171" s="62">
        <v>168.54355000000001</v>
      </c>
      <c r="D171" s="66">
        <v>156.27227999999999</v>
      </c>
      <c r="E171" s="33">
        <v>134.86465000000001</v>
      </c>
      <c r="F171" s="11">
        <v>138.60724999999999</v>
      </c>
      <c r="G171" s="62">
        <v>163.39497</v>
      </c>
      <c r="H171" s="51"/>
      <c r="I171" s="50"/>
      <c r="J171" s="50">
        <f t="shared" si="18"/>
        <v>20.676069999999982</v>
      </c>
      <c r="K171" s="50">
        <f t="shared" si="19"/>
        <v>-0.10927022261222163</v>
      </c>
      <c r="L171" s="50"/>
      <c r="M171" s="50">
        <f t="shared" si="20"/>
        <v>32.947339999999997</v>
      </c>
      <c r="N171" s="50">
        <f t="shared" si="21"/>
        <v>-0.17412221840420139</v>
      </c>
      <c r="O171" s="50"/>
      <c r="P171" s="51">
        <f t="shared" si="22"/>
        <v>54.35496999999998</v>
      </c>
      <c r="Q171" s="1">
        <f t="shared" si="23"/>
        <v>-0.28725863628729398</v>
      </c>
      <c r="S171" s="1">
        <f t="shared" si="24"/>
        <v>50.612369999999999</v>
      </c>
      <c r="T171" s="1">
        <f t="shared" si="25"/>
        <v>-0.26747950344684135</v>
      </c>
      <c r="V171" s="1">
        <f t="shared" si="26"/>
        <v>-17.665030000000002</v>
      </c>
    </row>
    <row r="172" spans="1:22" x14ac:dyDescent="0.3">
      <c r="A172" s="5">
        <v>2150</v>
      </c>
      <c r="B172" s="33">
        <v>189.22953999999999</v>
      </c>
      <c r="C172" s="62">
        <v>168.74726999999999</v>
      </c>
      <c r="D172" s="66">
        <v>157.17910000000001</v>
      </c>
      <c r="E172" s="33">
        <v>135.51534000000001</v>
      </c>
      <c r="F172" s="11">
        <v>139.23587000000001</v>
      </c>
      <c r="G172" s="62">
        <v>162.73802000000001</v>
      </c>
      <c r="H172" s="51"/>
      <c r="I172" s="50"/>
      <c r="J172" s="50">
        <f t="shared" si="18"/>
        <v>20.48227</v>
      </c>
      <c r="K172" s="50">
        <f t="shared" si="19"/>
        <v>-0.10824034133359939</v>
      </c>
      <c r="L172" s="50"/>
      <c r="M172" s="50">
        <f t="shared" si="20"/>
        <v>32.050439999999981</v>
      </c>
      <c r="N172" s="50">
        <f t="shared" si="21"/>
        <v>-0.16937334414066629</v>
      </c>
      <c r="O172" s="50"/>
      <c r="P172" s="51">
        <f t="shared" si="22"/>
        <v>53.714199999999977</v>
      </c>
      <c r="Q172" s="1">
        <f t="shared" si="23"/>
        <v>-0.28385737237431308</v>
      </c>
      <c r="S172" s="1">
        <f t="shared" si="24"/>
        <v>49.99366999999998</v>
      </c>
      <c r="T172" s="1">
        <f t="shared" si="25"/>
        <v>-0.26419590725634057</v>
      </c>
      <c r="V172" s="1">
        <f t="shared" si="26"/>
        <v>-17.94323</v>
      </c>
    </row>
    <row r="173" spans="1:22" x14ac:dyDescent="0.3">
      <c r="A173" s="5">
        <v>2151</v>
      </c>
      <c r="B173" s="33">
        <v>189.83027999999999</v>
      </c>
      <c r="C173" s="62">
        <v>168.52367000000001</v>
      </c>
      <c r="D173" s="66">
        <v>157.50719000000001</v>
      </c>
      <c r="E173" s="33">
        <v>135.68915999999999</v>
      </c>
      <c r="F173" s="11">
        <v>139.30340000000001</v>
      </c>
      <c r="G173" s="62">
        <v>162.92833999999999</v>
      </c>
      <c r="H173" s="51"/>
      <c r="I173" s="50"/>
      <c r="J173" s="50">
        <f t="shared" si="18"/>
        <v>21.306609999999978</v>
      </c>
      <c r="K173" s="50">
        <f t="shared" si="19"/>
        <v>-0.11224031276780488</v>
      </c>
      <c r="L173" s="50"/>
      <c r="M173" s="50">
        <f t="shared" si="20"/>
        <v>32.323089999999979</v>
      </c>
      <c r="N173" s="50">
        <f t="shared" si="21"/>
        <v>-0.17027362547218483</v>
      </c>
      <c r="O173" s="50"/>
      <c r="P173" s="51">
        <f t="shared" si="22"/>
        <v>54.141120000000001</v>
      </c>
      <c r="Q173" s="1">
        <f t="shared" si="23"/>
        <v>-0.28520802898252062</v>
      </c>
      <c r="S173" s="1">
        <f t="shared" si="24"/>
        <v>50.526879999999977</v>
      </c>
      <c r="T173" s="1">
        <f t="shared" si="25"/>
        <v>-0.26616870606733545</v>
      </c>
      <c r="V173" s="1">
        <f t="shared" si="26"/>
        <v>-18.203789999999998</v>
      </c>
    </row>
    <row r="174" spans="1:22" x14ac:dyDescent="0.3">
      <c r="A174" s="5">
        <v>2152</v>
      </c>
      <c r="B174" s="33">
        <v>190.45384000000001</v>
      </c>
      <c r="C174" s="62">
        <v>169.27519000000001</v>
      </c>
      <c r="D174" s="66">
        <v>157.95285000000001</v>
      </c>
      <c r="E174" s="33">
        <v>135.14026000000001</v>
      </c>
      <c r="F174" s="11">
        <v>139.36777000000001</v>
      </c>
      <c r="G174" s="62">
        <v>163.30855</v>
      </c>
      <c r="H174" s="51"/>
      <c r="I174" s="50"/>
      <c r="J174" s="50">
        <f t="shared" si="18"/>
        <v>21.178650000000005</v>
      </c>
      <c r="K174" s="50">
        <f t="shared" si="19"/>
        <v>-0.11120096082074271</v>
      </c>
      <c r="L174" s="50"/>
      <c r="M174" s="50">
        <f t="shared" si="20"/>
        <v>32.500990000000002</v>
      </c>
      <c r="N174" s="50">
        <f t="shared" si="21"/>
        <v>-0.17065022159700216</v>
      </c>
      <c r="O174" s="50"/>
      <c r="P174" s="51">
        <f t="shared" si="22"/>
        <v>55.313580000000002</v>
      </c>
      <c r="Q174" s="1">
        <f t="shared" si="23"/>
        <v>-0.29043037410009687</v>
      </c>
      <c r="S174" s="1">
        <f t="shared" si="24"/>
        <v>51.086070000000007</v>
      </c>
      <c r="T174" s="1">
        <f t="shared" si="25"/>
        <v>-0.26823334200035032</v>
      </c>
      <c r="V174" s="1">
        <f t="shared" si="26"/>
        <v>-18.585080000000005</v>
      </c>
    </row>
    <row r="175" spans="1:22" x14ac:dyDescent="0.3">
      <c r="A175" s="5">
        <v>2153</v>
      </c>
      <c r="B175" s="33">
        <v>190.70259999999999</v>
      </c>
      <c r="C175" s="62">
        <v>170.84529000000001</v>
      </c>
      <c r="D175" s="66">
        <v>158.83840000000001</v>
      </c>
      <c r="E175" s="33">
        <v>135.07132999999999</v>
      </c>
      <c r="F175" s="11">
        <v>139.25322</v>
      </c>
      <c r="G175" s="62">
        <v>164.38225</v>
      </c>
      <c r="H175" s="51"/>
      <c r="I175" s="50"/>
      <c r="J175" s="50">
        <f t="shared" si="18"/>
        <v>19.857309999999984</v>
      </c>
      <c r="K175" s="50">
        <f t="shared" si="19"/>
        <v>-0.10412710681448489</v>
      </c>
      <c r="L175" s="50"/>
      <c r="M175" s="50">
        <f t="shared" si="20"/>
        <v>31.864199999999983</v>
      </c>
      <c r="N175" s="50">
        <f t="shared" si="21"/>
        <v>-0.16708844032540715</v>
      </c>
      <c r="O175" s="50"/>
      <c r="P175" s="51">
        <f t="shared" si="22"/>
        <v>55.631270000000001</v>
      </c>
      <c r="Q175" s="1">
        <f t="shared" si="23"/>
        <v>-0.29171741759157976</v>
      </c>
      <c r="S175" s="1">
        <f t="shared" si="24"/>
        <v>51.449379999999991</v>
      </c>
      <c r="T175" s="1">
        <f t="shared" si="25"/>
        <v>-0.26978856082717273</v>
      </c>
      <c r="V175" s="1">
        <f t="shared" si="26"/>
        <v>-19.585180000000008</v>
      </c>
    </row>
    <row r="176" spans="1:22" x14ac:dyDescent="0.3">
      <c r="A176" s="5">
        <v>2154</v>
      </c>
      <c r="B176" s="33">
        <v>190.82292000000001</v>
      </c>
      <c r="C176" s="62">
        <v>171.32216</v>
      </c>
      <c r="D176" s="66">
        <v>159.12217999999999</v>
      </c>
      <c r="E176" s="33">
        <v>135.43664999999999</v>
      </c>
      <c r="F176" s="11">
        <v>139.74384000000001</v>
      </c>
      <c r="G176" s="62">
        <v>164.39196999999999</v>
      </c>
      <c r="H176" s="51"/>
      <c r="I176" s="50"/>
      <c r="J176" s="50">
        <f t="shared" si="18"/>
        <v>19.500760000000014</v>
      </c>
      <c r="K176" s="50">
        <f t="shared" si="19"/>
        <v>-0.10219296507987619</v>
      </c>
      <c r="L176" s="50"/>
      <c r="M176" s="50">
        <f t="shared" si="20"/>
        <v>31.700740000000025</v>
      </c>
      <c r="N176" s="50">
        <f t="shared" si="21"/>
        <v>-0.16612647998468955</v>
      </c>
      <c r="O176" s="50"/>
      <c r="P176" s="51">
        <f t="shared" si="22"/>
        <v>55.386270000000025</v>
      </c>
      <c r="Q176" s="1">
        <f t="shared" si="23"/>
        <v>-0.29024956750478415</v>
      </c>
      <c r="S176" s="1">
        <f t="shared" si="24"/>
        <v>51.079080000000005</v>
      </c>
      <c r="T176" s="1">
        <f t="shared" si="25"/>
        <v>-0.26767790787395984</v>
      </c>
      <c r="V176" s="1">
        <f t="shared" si="26"/>
        <v>-19.37833999999998</v>
      </c>
    </row>
    <row r="177" spans="1:22" x14ac:dyDescent="0.3">
      <c r="A177" s="5">
        <v>2155</v>
      </c>
      <c r="B177" s="33">
        <v>190.48511999999999</v>
      </c>
      <c r="C177" s="62">
        <v>171.44710000000001</v>
      </c>
      <c r="D177" s="66">
        <v>158.84010000000001</v>
      </c>
      <c r="E177" s="33">
        <v>135.56460000000001</v>
      </c>
      <c r="F177" s="11">
        <v>139.41565</v>
      </c>
      <c r="G177" s="62">
        <v>155.6662</v>
      </c>
      <c r="H177" s="51"/>
      <c r="I177" s="50"/>
      <c r="J177" s="50">
        <f t="shared" si="18"/>
        <v>19.038019999999989</v>
      </c>
      <c r="K177" s="50">
        <f t="shared" si="19"/>
        <v>-9.9944919582169889E-2</v>
      </c>
      <c r="L177" s="50"/>
      <c r="M177" s="50">
        <f t="shared" si="20"/>
        <v>31.645019999999988</v>
      </c>
      <c r="N177" s="50">
        <f t="shared" si="21"/>
        <v>-0.16612856689278399</v>
      </c>
      <c r="O177" s="50"/>
      <c r="P177" s="51">
        <f t="shared" si="22"/>
        <v>54.920519999999982</v>
      </c>
      <c r="Q177" s="1">
        <f t="shared" si="23"/>
        <v>-0.28831921359526658</v>
      </c>
      <c r="S177" s="1">
        <f t="shared" si="24"/>
        <v>51.069469999999995</v>
      </c>
      <c r="T177" s="1">
        <f t="shared" si="25"/>
        <v>-0.26810214887126094</v>
      </c>
      <c r="V177" s="1">
        <f t="shared" si="26"/>
        <v>-19.424450000000007</v>
      </c>
    </row>
    <row r="178" spans="1:22" x14ac:dyDescent="0.3">
      <c r="A178" s="5">
        <v>2156</v>
      </c>
      <c r="B178" s="33">
        <v>190.43754999999999</v>
      </c>
      <c r="C178" s="62">
        <v>171.76883000000001</v>
      </c>
      <c r="D178" s="66">
        <v>159.05777</v>
      </c>
      <c r="E178" s="33">
        <v>136.04787999999999</v>
      </c>
      <c r="F178" s="11">
        <v>139.36673999999999</v>
      </c>
      <c r="G178" s="62">
        <v>156.34549999999999</v>
      </c>
      <c r="H178" s="51"/>
      <c r="I178" s="50"/>
      <c r="J178" s="50">
        <f t="shared" si="18"/>
        <v>18.668719999999979</v>
      </c>
      <c r="K178" s="50">
        <f t="shared" si="19"/>
        <v>-9.80306667461327E-2</v>
      </c>
      <c r="L178" s="50"/>
      <c r="M178" s="50">
        <f t="shared" si="20"/>
        <v>31.379779999999982</v>
      </c>
      <c r="N178" s="50">
        <f t="shared" si="21"/>
        <v>-0.16477727212936721</v>
      </c>
      <c r="O178" s="50"/>
      <c r="P178" s="51">
        <f t="shared" si="22"/>
        <v>54.389669999999995</v>
      </c>
      <c r="Q178" s="1">
        <f t="shared" si="23"/>
        <v>-0.28560370578176419</v>
      </c>
      <c r="S178" s="1">
        <f t="shared" si="24"/>
        <v>51.070809999999994</v>
      </c>
      <c r="T178" s="1">
        <f t="shared" si="25"/>
        <v>-0.2681761553853218</v>
      </c>
      <c r="V178" s="1">
        <f t="shared" si="26"/>
        <v>-19.691030000000012</v>
      </c>
    </row>
    <row r="179" spans="1:22" x14ac:dyDescent="0.3">
      <c r="A179" s="5">
        <v>2157</v>
      </c>
      <c r="B179" s="33">
        <v>191.18088</v>
      </c>
      <c r="C179" s="62">
        <v>172.01682</v>
      </c>
      <c r="D179" s="66">
        <v>158.32281</v>
      </c>
      <c r="E179" s="33">
        <v>136.45106999999999</v>
      </c>
      <c r="F179" s="11">
        <v>138.96818999999999</v>
      </c>
      <c r="G179" s="62">
        <v>156.857</v>
      </c>
      <c r="H179" s="51"/>
      <c r="I179" s="50"/>
      <c r="J179" s="50">
        <f t="shared" si="18"/>
        <v>19.164060000000006</v>
      </c>
      <c r="K179" s="50">
        <f t="shared" si="19"/>
        <v>-0.10024046337688164</v>
      </c>
      <c r="L179" s="50"/>
      <c r="M179" s="50">
        <f t="shared" si="20"/>
        <v>32.858069999999998</v>
      </c>
      <c r="N179" s="50">
        <f t="shared" si="21"/>
        <v>-0.17186901744567762</v>
      </c>
      <c r="O179" s="50"/>
      <c r="P179" s="51">
        <f t="shared" si="22"/>
        <v>54.729810000000015</v>
      </c>
      <c r="Q179" s="1">
        <f t="shared" si="23"/>
        <v>-0.28627240339096682</v>
      </c>
      <c r="S179" s="1">
        <f t="shared" si="24"/>
        <v>52.212690000000009</v>
      </c>
      <c r="T179" s="1">
        <f t="shared" si="25"/>
        <v>-0.27310623321746408</v>
      </c>
      <c r="V179" s="1">
        <f t="shared" si="26"/>
        <v>-19.354620000000011</v>
      </c>
    </row>
    <row r="180" spans="1:22" x14ac:dyDescent="0.3">
      <c r="A180" s="5">
        <v>2158</v>
      </c>
      <c r="B180" s="33">
        <v>190.54532</v>
      </c>
      <c r="C180" s="62">
        <v>172.45609999999999</v>
      </c>
      <c r="D180" s="66">
        <v>158.71176</v>
      </c>
      <c r="E180" s="33">
        <v>137.20697000000001</v>
      </c>
      <c r="F180" s="11">
        <v>139.53294</v>
      </c>
      <c r="G180" s="62">
        <v>156.45491000000001</v>
      </c>
      <c r="H180" s="51"/>
      <c r="I180" s="50"/>
      <c r="J180" s="50">
        <f t="shared" si="18"/>
        <v>18.089220000000012</v>
      </c>
      <c r="K180" s="50">
        <f t="shared" si="19"/>
        <v>-9.4933950621301055E-2</v>
      </c>
      <c r="L180" s="50"/>
      <c r="M180" s="50">
        <f t="shared" si="20"/>
        <v>31.833560000000006</v>
      </c>
      <c r="N180" s="50">
        <f t="shared" si="21"/>
        <v>-0.16706555689743519</v>
      </c>
      <c r="O180" s="50"/>
      <c r="P180" s="51">
        <f t="shared" si="22"/>
        <v>53.338349999999991</v>
      </c>
      <c r="Q180" s="1">
        <f t="shared" si="23"/>
        <v>-0.27992474441251036</v>
      </c>
      <c r="S180" s="1">
        <f t="shared" si="24"/>
        <v>51.012380000000007</v>
      </c>
      <c r="T180" s="1">
        <f t="shared" si="25"/>
        <v>-0.2677178321671716</v>
      </c>
      <c r="V180" s="1">
        <f t="shared" si="26"/>
        <v>-19.178820000000002</v>
      </c>
    </row>
    <row r="181" spans="1:22" x14ac:dyDescent="0.3">
      <c r="A181" s="5">
        <v>2159</v>
      </c>
      <c r="B181" s="33">
        <v>191.27244999999999</v>
      </c>
      <c r="C181" s="62">
        <v>172.85581999999999</v>
      </c>
      <c r="D181" s="66">
        <v>158.89080000000001</v>
      </c>
      <c r="E181" s="33">
        <v>137.44226</v>
      </c>
      <c r="F181" s="11">
        <v>140.07044999999999</v>
      </c>
      <c r="G181" s="62">
        <v>156.86600000000001</v>
      </c>
      <c r="H181" s="51"/>
      <c r="I181" s="50"/>
      <c r="J181" s="50">
        <f t="shared" si="18"/>
        <v>18.416629999999998</v>
      </c>
      <c r="K181" s="50">
        <f t="shared" si="19"/>
        <v>-9.6284802123881352E-2</v>
      </c>
      <c r="L181" s="50"/>
      <c r="M181" s="50">
        <f t="shared" si="20"/>
        <v>32.381649999999979</v>
      </c>
      <c r="N181" s="50">
        <f t="shared" si="21"/>
        <v>-0.16929594408394921</v>
      </c>
      <c r="O181" s="50"/>
      <c r="P181" s="51">
        <f t="shared" si="22"/>
        <v>53.830189999999988</v>
      </c>
      <c r="Q181" s="1">
        <f t="shared" si="23"/>
        <v>-0.28143200968043225</v>
      </c>
      <c r="S181" s="1">
        <f t="shared" si="24"/>
        <v>51.201999999999998</v>
      </c>
      <c r="T181" s="1">
        <f t="shared" si="25"/>
        <v>-0.26769145268960581</v>
      </c>
      <c r="V181" s="1">
        <f t="shared" si="26"/>
        <v>-18.820350000000019</v>
      </c>
    </row>
    <row r="182" spans="1:22" x14ac:dyDescent="0.3">
      <c r="A182" s="5">
        <v>2160</v>
      </c>
      <c r="B182" s="33">
        <v>191.04962</v>
      </c>
      <c r="C182" s="62">
        <v>172.86654999999999</v>
      </c>
      <c r="D182" s="66">
        <v>159.11598000000001</v>
      </c>
      <c r="E182" s="33">
        <v>137.71867</v>
      </c>
      <c r="F182" s="11">
        <v>140.92317</v>
      </c>
      <c r="G182" s="62">
        <v>157.3853</v>
      </c>
      <c r="H182" s="51"/>
      <c r="I182" s="50"/>
      <c r="J182" s="50">
        <f t="shared" si="18"/>
        <v>18.183070000000015</v>
      </c>
      <c r="K182" s="50">
        <f t="shared" si="19"/>
        <v>-9.5174593909163607E-2</v>
      </c>
      <c r="L182" s="50"/>
      <c r="M182" s="50">
        <f t="shared" si="20"/>
        <v>31.933639999999997</v>
      </c>
      <c r="N182" s="50">
        <f t="shared" si="21"/>
        <v>-0.16714840887932669</v>
      </c>
      <c r="O182" s="50"/>
      <c r="P182" s="51">
        <f t="shared" si="22"/>
        <v>53.330950000000001</v>
      </c>
      <c r="Q182" s="1">
        <f t="shared" si="23"/>
        <v>-0.27914711371841516</v>
      </c>
      <c r="S182" s="1">
        <f t="shared" si="24"/>
        <v>50.126450000000006</v>
      </c>
      <c r="T182" s="1">
        <f t="shared" si="25"/>
        <v>-0.26237398430836978</v>
      </c>
      <c r="V182" s="1">
        <f t="shared" si="26"/>
        <v>-18.192810000000009</v>
      </c>
    </row>
    <row r="183" spans="1:22" x14ac:dyDescent="0.3">
      <c r="A183" s="5">
        <v>2161</v>
      </c>
      <c r="B183" s="33">
        <v>190.97047000000001</v>
      </c>
      <c r="C183" s="62">
        <v>172.8912</v>
      </c>
      <c r="D183" s="66">
        <v>159.84406999999999</v>
      </c>
      <c r="E183" s="33">
        <v>138.21053000000001</v>
      </c>
      <c r="F183" s="11">
        <v>140.88943</v>
      </c>
      <c r="G183" s="62">
        <v>158.25456</v>
      </c>
      <c r="H183" s="51"/>
      <c r="I183" s="50"/>
      <c r="J183" s="50">
        <f t="shared" si="18"/>
        <v>18.079270000000008</v>
      </c>
      <c r="K183" s="50">
        <f t="shared" si="19"/>
        <v>-9.4670500627662579E-2</v>
      </c>
      <c r="L183" s="50"/>
      <c r="M183" s="50">
        <f t="shared" si="20"/>
        <v>31.126400000000018</v>
      </c>
      <c r="N183" s="50">
        <f t="shared" si="21"/>
        <v>-0.16299064457452517</v>
      </c>
      <c r="O183" s="50"/>
      <c r="P183" s="51">
        <f t="shared" si="22"/>
        <v>52.75994</v>
      </c>
      <c r="Q183" s="1">
        <f t="shared" si="23"/>
        <v>-0.27627276615070384</v>
      </c>
      <c r="S183" s="1">
        <f t="shared" si="24"/>
        <v>50.081040000000002</v>
      </c>
      <c r="T183" s="1">
        <f t="shared" si="25"/>
        <v>-0.26224494289614519</v>
      </c>
      <c r="V183" s="1">
        <f t="shared" si="26"/>
        <v>-18.954639999999984</v>
      </c>
    </row>
    <row r="184" spans="1:22" x14ac:dyDescent="0.3">
      <c r="A184" s="5">
        <v>2162</v>
      </c>
      <c r="B184" s="33">
        <v>191.8493</v>
      </c>
      <c r="C184" s="62">
        <v>174.05950000000001</v>
      </c>
      <c r="D184" s="66">
        <v>160.72601</v>
      </c>
      <c r="E184" s="33">
        <v>138.84062</v>
      </c>
      <c r="F184" s="11">
        <v>141.96411000000001</v>
      </c>
      <c r="G184" s="62">
        <v>158.89722</v>
      </c>
      <c r="H184" s="51"/>
      <c r="I184" s="50"/>
      <c r="J184" s="50">
        <f t="shared" si="18"/>
        <v>17.789799999999985</v>
      </c>
      <c r="K184" s="50">
        <f t="shared" si="19"/>
        <v>-9.2727990146432515E-2</v>
      </c>
      <c r="L184" s="50"/>
      <c r="M184" s="50">
        <f t="shared" si="20"/>
        <v>31.123289999999997</v>
      </c>
      <c r="N184" s="50">
        <f t="shared" si="21"/>
        <v>-0.16222780067480047</v>
      </c>
      <c r="O184" s="50"/>
      <c r="P184" s="51">
        <f t="shared" si="22"/>
        <v>53.008679999999998</v>
      </c>
      <c r="Q184" s="1">
        <f t="shared" si="23"/>
        <v>-0.27630374465791641</v>
      </c>
      <c r="S184" s="1">
        <f t="shared" si="24"/>
        <v>49.885189999999994</v>
      </c>
      <c r="T184" s="1">
        <f t="shared" si="25"/>
        <v>-0.26002278872010476</v>
      </c>
      <c r="V184" s="1">
        <f t="shared" si="26"/>
        <v>-18.761899999999997</v>
      </c>
    </row>
    <row r="185" spans="1:22" x14ac:dyDescent="0.3">
      <c r="A185" s="5">
        <v>2163</v>
      </c>
      <c r="B185" s="33">
        <v>190.78798</v>
      </c>
      <c r="C185" s="62">
        <v>170.92236</v>
      </c>
      <c r="D185" s="66">
        <v>161.32315</v>
      </c>
      <c r="E185" s="33">
        <v>138.48168999999999</v>
      </c>
      <c r="F185" s="11">
        <v>142.82715999999999</v>
      </c>
      <c r="G185" s="62">
        <v>158.93214</v>
      </c>
      <c r="H185" s="51"/>
      <c r="I185" s="50"/>
      <c r="J185" s="50">
        <f t="shared" si="18"/>
        <v>19.865620000000007</v>
      </c>
      <c r="K185" s="50">
        <f t="shared" si="19"/>
        <v>-0.10412406483888559</v>
      </c>
      <c r="L185" s="50"/>
      <c r="M185" s="50">
        <f t="shared" si="20"/>
        <v>29.464830000000006</v>
      </c>
      <c r="N185" s="50">
        <f t="shared" si="21"/>
        <v>-0.154437559431155</v>
      </c>
      <c r="O185" s="50"/>
      <c r="P185" s="51">
        <f t="shared" si="22"/>
        <v>52.306290000000018</v>
      </c>
      <c r="Q185" s="1">
        <f t="shared" si="23"/>
        <v>-0.27415925259023144</v>
      </c>
      <c r="S185" s="1">
        <f t="shared" si="24"/>
        <v>47.960820000000012</v>
      </c>
      <c r="T185" s="1">
        <f t="shared" si="25"/>
        <v>-0.25138281772258408</v>
      </c>
      <c r="V185" s="1">
        <f t="shared" si="26"/>
        <v>-18.495990000000006</v>
      </c>
    </row>
    <row r="186" spans="1:22" x14ac:dyDescent="0.3">
      <c r="A186" s="5">
        <v>2164</v>
      </c>
      <c r="B186" s="33">
        <v>190.39247</v>
      </c>
      <c r="C186" s="62">
        <v>171.5692</v>
      </c>
      <c r="D186" s="66">
        <v>161.65674000000001</v>
      </c>
      <c r="E186" s="33">
        <v>138.69750999999999</v>
      </c>
      <c r="F186" s="11">
        <v>143.19531000000001</v>
      </c>
      <c r="G186" s="62">
        <v>158.50614999999999</v>
      </c>
      <c r="H186" s="51"/>
      <c r="I186" s="50"/>
      <c r="J186" s="50">
        <f t="shared" si="18"/>
        <v>18.823270000000008</v>
      </c>
      <c r="K186" s="50">
        <f t="shared" si="19"/>
        <v>-9.8865622154069466E-2</v>
      </c>
      <c r="L186" s="50"/>
      <c r="M186" s="50">
        <f t="shared" si="20"/>
        <v>28.73572999999999</v>
      </c>
      <c r="N186" s="50">
        <f t="shared" si="21"/>
        <v>-0.15092892066582253</v>
      </c>
      <c r="O186" s="50"/>
      <c r="P186" s="51">
        <f t="shared" si="22"/>
        <v>51.694960000000009</v>
      </c>
      <c r="Q186" s="1">
        <f t="shared" si="23"/>
        <v>-0.27151788093300122</v>
      </c>
      <c r="S186" s="1">
        <f t="shared" si="24"/>
        <v>47.197159999999997</v>
      </c>
      <c r="T186" s="1">
        <f t="shared" si="25"/>
        <v>-0.24789404749042854</v>
      </c>
      <c r="V186" s="1">
        <f t="shared" si="26"/>
        <v>-18.461430000000007</v>
      </c>
    </row>
    <row r="187" spans="1:22" x14ac:dyDescent="0.3">
      <c r="A187" s="5">
        <v>2165</v>
      </c>
      <c r="B187" s="33">
        <v>190.60149000000001</v>
      </c>
      <c r="C187" s="62">
        <v>171.43950000000001</v>
      </c>
      <c r="D187" s="66">
        <v>161.5214</v>
      </c>
      <c r="E187" s="33">
        <v>138.92247</v>
      </c>
      <c r="F187" s="11">
        <v>143.71969999999999</v>
      </c>
      <c r="G187" s="62">
        <v>158.69148000000001</v>
      </c>
      <c r="H187" s="51"/>
      <c r="I187" s="50"/>
      <c r="J187" s="50">
        <f t="shared" si="18"/>
        <v>19.161990000000003</v>
      </c>
      <c r="K187" s="50">
        <f t="shared" si="19"/>
        <v>-0.10053431376638244</v>
      </c>
      <c r="L187" s="50"/>
      <c r="M187" s="50">
        <f t="shared" si="20"/>
        <v>29.080090000000013</v>
      </c>
      <c r="N187" s="50">
        <f t="shared" si="21"/>
        <v>-0.15257010844983432</v>
      </c>
      <c r="O187" s="50"/>
      <c r="P187" s="51">
        <f t="shared" si="22"/>
        <v>51.679020000000008</v>
      </c>
      <c r="Q187" s="1">
        <f t="shared" si="23"/>
        <v>-0.27113649531281214</v>
      </c>
      <c r="S187" s="1">
        <f t="shared" si="24"/>
        <v>46.881790000000024</v>
      </c>
      <c r="T187" s="1">
        <f t="shared" si="25"/>
        <v>-0.24596759448207894</v>
      </c>
      <c r="V187" s="1">
        <f t="shared" si="26"/>
        <v>-17.801700000000011</v>
      </c>
    </row>
    <row r="188" spans="1:22" x14ac:dyDescent="0.3">
      <c r="A188" s="5">
        <v>2166</v>
      </c>
      <c r="B188" s="33">
        <v>191.47197</v>
      </c>
      <c r="C188" s="62">
        <v>171.66765000000001</v>
      </c>
      <c r="D188" s="66">
        <v>161.58812</v>
      </c>
      <c r="E188" s="33">
        <v>139.31041999999999</v>
      </c>
      <c r="F188" s="11">
        <v>144.44159999999999</v>
      </c>
      <c r="G188" s="62">
        <v>159.22752</v>
      </c>
      <c r="H188" s="51"/>
      <c r="I188" s="50"/>
      <c r="J188" s="50">
        <f t="shared" si="18"/>
        <v>19.80431999999999</v>
      </c>
      <c r="K188" s="50">
        <f t="shared" si="19"/>
        <v>-0.10343195403483862</v>
      </c>
      <c r="L188" s="50"/>
      <c r="M188" s="50">
        <f t="shared" si="20"/>
        <v>29.883849999999995</v>
      </c>
      <c r="N188" s="50">
        <f t="shared" si="21"/>
        <v>-0.15607428074198015</v>
      </c>
      <c r="O188" s="50"/>
      <c r="P188" s="51">
        <f t="shared" si="22"/>
        <v>52.161550000000005</v>
      </c>
      <c r="Q188" s="1">
        <f t="shared" si="23"/>
        <v>-0.27242394800659342</v>
      </c>
      <c r="S188" s="1">
        <f t="shared" si="24"/>
        <v>47.030370000000005</v>
      </c>
      <c r="T188" s="1">
        <f t="shared" si="25"/>
        <v>-0.24562535184653922</v>
      </c>
      <c r="V188" s="1">
        <f t="shared" si="26"/>
        <v>-17.14652000000001</v>
      </c>
    </row>
    <row r="189" spans="1:22" x14ac:dyDescent="0.3">
      <c r="A189" s="5">
        <v>2167</v>
      </c>
      <c r="B189" s="33">
        <v>193.04463000000001</v>
      </c>
      <c r="C189" s="62">
        <v>172.28827999999999</v>
      </c>
      <c r="D189" s="66">
        <v>162.47218000000001</v>
      </c>
      <c r="E189" s="33">
        <v>140.26508999999999</v>
      </c>
      <c r="F189" s="11">
        <v>144.87978000000001</v>
      </c>
      <c r="G189" s="62">
        <v>159.65009000000001</v>
      </c>
      <c r="H189" s="51"/>
      <c r="I189" s="50"/>
      <c r="J189" s="50">
        <f t="shared" si="18"/>
        <v>20.756350000000026</v>
      </c>
      <c r="K189" s="50">
        <f t="shared" si="19"/>
        <v>-0.10752099138940063</v>
      </c>
      <c r="L189" s="50"/>
      <c r="M189" s="50">
        <f t="shared" si="20"/>
        <v>30.572450000000003</v>
      </c>
      <c r="N189" s="50">
        <f t="shared" si="21"/>
        <v>-0.15836985468075437</v>
      </c>
      <c r="O189" s="50"/>
      <c r="P189" s="51">
        <f t="shared" si="22"/>
        <v>52.779540000000026</v>
      </c>
      <c r="Q189" s="1">
        <f t="shared" si="23"/>
        <v>-0.27340589582833785</v>
      </c>
      <c r="S189" s="1">
        <f t="shared" si="24"/>
        <v>48.164850000000001</v>
      </c>
      <c r="T189" s="1">
        <f t="shared" si="25"/>
        <v>-0.2495011127737663</v>
      </c>
      <c r="V189" s="1">
        <f t="shared" si="26"/>
        <v>-17.592399999999998</v>
      </c>
    </row>
    <row r="190" spans="1:22" x14ac:dyDescent="0.3">
      <c r="A190" s="5">
        <v>2168</v>
      </c>
      <c r="B190" s="33">
        <v>190.83620999999999</v>
      </c>
      <c r="C190" s="62">
        <v>173.22456</v>
      </c>
      <c r="D190" s="66">
        <v>160.32966999999999</v>
      </c>
      <c r="E190" s="33">
        <v>140.78473</v>
      </c>
      <c r="F190" s="11">
        <v>145.66412</v>
      </c>
      <c r="G190" s="62">
        <v>160.36847</v>
      </c>
      <c r="H190" s="51"/>
      <c r="I190" s="50"/>
      <c r="J190" s="50">
        <f t="shared" si="18"/>
        <v>17.611649999999997</v>
      </c>
      <c r="K190" s="50">
        <f t="shared" si="19"/>
        <v>-9.2286731118795484E-2</v>
      </c>
      <c r="L190" s="50"/>
      <c r="M190" s="50">
        <f t="shared" si="20"/>
        <v>30.506540000000001</v>
      </c>
      <c r="N190" s="50">
        <f t="shared" si="21"/>
        <v>-0.15985718852831965</v>
      </c>
      <c r="O190" s="50"/>
      <c r="P190" s="51">
        <f t="shared" si="22"/>
        <v>50.051479999999998</v>
      </c>
      <c r="Q190" s="1">
        <f t="shared" si="23"/>
        <v>-0.26227454422826779</v>
      </c>
      <c r="S190" s="1">
        <f t="shared" si="24"/>
        <v>45.172089999999997</v>
      </c>
      <c r="T190" s="1">
        <f t="shared" si="25"/>
        <v>-0.23670607375822439</v>
      </c>
      <c r="V190" s="1">
        <f t="shared" si="26"/>
        <v>-14.665549999999996</v>
      </c>
    </row>
    <row r="191" spans="1:22" x14ac:dyDescent="0.3">
      <c r="A191" s="5">
        <v>2169</v>
      </c>
      <c r="B191" s="33">
        <v>191.75697</v>
      </c>
      <c r="C191" s="62">
        <v>174.15924000000001</v>
      </c>
      <c r="D191" s="66">
        <v>159.86009000000001</v>
      </c>
      <c r="E191" s="33">
        <v>141.91173000000001</v>
      </c>
      <c r="F191" s="11">
        <v>146.64604</v>
      </c>
      <c r="G191" s="62">
        <v>161.4162</v>
      </c>
      <c r="H191" s="51"/>
      <c r="I191" s="50"/>
      <c r="J191" s="50">
        <f t="shared" si="18"/>
        <v>17.597729999999984</v>
      </c>
      <c r="K191" s="50">
        <f t="shared" si="19"/>
        <v>-9.1771005768395142E-2</v>
      </c>
      <c r="L191" s="50"/>
      <c r="M191" s="50">
        <f t="shared" si="20"/>
        <v>31.896879999999982</v>
      </c>
      <c r="N191" s="50">
        <f t="shared" si="21"/>
        <v>-0.16634013355551025</v>
      </c>
      <c r="O191" s="50"/>
      <c r="P191" s="51">
        <f t="shared" si="22"/>
        <v>49.84523999999999</v>
      </c>
      <c r="Q191" s="1">
        <f t="shared" si="23"/>
        <v>-0.2599396517373006</v>
      </c>
      <c r="S191" s="1">
        <f t="shared" si="24"/>
        <v>45.110929999999996</v>
      </c>
      <c r="T191" s="1">
        <f t="shared" si="25"/>
        <v>-0.23525053613435798</v>
      </c>
      <c r="V191" s="1">
        <f t="shared" si="26"/>
        <v>-13.214050000000015</v>
      </c>
    </row>
    <row r="192" spans="1:22" x14ac:dyDescent="0.3">
      <c r="A192" s="5">
        <v>2170</v>
      </c>
      <c r="B192" s="33">
        <v>187.75117</v>
      </c>
      <c r="C192" s="62">
        <v>174.30939000000001</v>
      </c>
      <c r="D192" s="66">
        <v>160.85466</v>
      </c>
      <c r="E192" s="33">
        <v>141.87608</v>
      </c>
      <c r="F192" s="11">
        <v>147.35869</v>
      </c>
      <c r="G192" s="62">
        <v>161.68557999999999</v>
      </c>
      <c r="H192" s="51"/>
      <c r="I192" s="50"/>
      <c r="J192" s="50">
        <f t="shared" si="18"/>
        <v>13.441779999999994</v>
      </c>
      <c r="K192" s="50">
        <f t="shared" si="19"/>
        <v>-7.1593588471379421E-2</v>
      </c>
      <c r="L192" s="50"/>
      <c r="M192" s="50">
        <f t="shared" si="20"/>
        <v>26.896510000000006</v>
      </c>
      <c r="N192" s="50">
        <f t="shared" si="21"/>
        <v>-0.14325615121333202</v>
      </c>
      <c r="O192" s="50"/>
      <c r="P192" s="51">
        <f t="shared" si="22"/>
        <v>45.87509</v>
      </c>
      <c r="Q192" s="1">
        <f t="shared" si="23"/>
        <v>-0.24433983553870797</v>
      </c>
      <c r="S192" s="1">
        <f t="shared" si="24"/>
        <v>40.392480000000006</v>
      </c>
      <c r="T192" s="1">
        <f t="shared" si="25"/>
        <v>-0.21513836638141859</v>
      </c>
      <c r="V192" s="1">
        <f t="shared" si="26"/>
        <v>-13.49597</v>
      </c>
    </row>
    <row r="193" spans="1:22" x14ac:dyDescent="0.3">
      <c r="A193" s="5">
        <v>2171</v>
      </c>
      <c r="B193" s="33">
        <v>187.41028</v>
      </c>
      <c r="C193" s="62">
        <v>174.47458</v>
      </c>
      <c r="D193" s="66">
        <v>161.26285999999999</v>
      </c>
      <c r="E193" s="33">
        <v>142.13695000000001</v>
      </c>
      <c r="F193" s="11">
        <v>147.54674</v>
      </c>
      <c r="G193" s="62">
        <v>161.56752</v>
      </c>
      <c r="H193" s="51"/>
      <c r="I193" s="50"/>
      <c r="J193" s="50">
        <f t="shared" si="18"/>
        <v>12.935699999999997</v>
      </c>
      <c r="K193" s="50">
        <f t="shared" si="19"/>
        <v>-6.902342817053575E-2</v>
      </c>
      <c r="L193" s="50"/>
      <c r="M193" s="50">
        <f t="shared" si="20"/>
        <v>26.147420000000011</v>
      </c>
      <c r="N193" s="50">
        <f t="shared" si="21"/>
        <v>-0.13951966775781999</v>
      </c>
      <c r="O193" s="50"/>
      <c r="P193" s="51">
        <f t="shared" si="22"/>
        <v>45.273329999999987</v>
      </c>
      <c r="Q193" s="1">
        <f t="shared" si="23"/>
        <v>-0.24157335446059836</v>
      </c>
      <c r="S193" s="1">
        <f t="shared" si="24"/>
        <v>39.86354</v>
      </c>
      <c r="T193" s="1">
        <f t="shared" si="25"/>
        <v>-0.2127073285414226</v>
      </c>
      <c r="V193" s="1">
        <f t="shared" si="26"/>
        <v>-13.716119999999989</v>
      </c>
    </row>
    <row r="194" spans="1:22" x14ac:dyDescent="0.3">
      <c r="A194" s="5">
        <v>2172</v>
      </c>
      <c r="B194" s="33">
        <v>187.15681000000001</v>
      </c>
      <c r="C194" s="62">
        <v>174.82680999999999</v>
      </c>
      <c r="D194" s="66">
        <v>161.4956</v>
      </c>
      <c r="E194" s="33">
        <v>142.41359</v>
      </c>
      <c r="F194" s="11">
        <v>146.52206000000001</v>
      </c>
      <c r="G194" s="62">
        <v>161.81417999999999</v>
      </c>
      <c r="H194" s="51"/>
      <c r="I194" s="50"/>
      <c r="J194" s="50">
        <f t="shared" si="18"/>
        <v>12.330000000000013</v>
      </c>
      <c r="K194" s="50">
        <f t="shared" si="19"/>
        <v>-6.5880584307886014E-2</v>
      </c>
      <c r="L194" s="50"/>
      <c r="M194" s="50">
        <f t="shared" si="20"/>
        <v>25.661210000000011</v>
      </c>
      <c r="N194" s="50">
        <f t="shared" si="21"/>
        <v>-0.13711074686515556</v>
      </c>
      <c r="O194" s="50"/>
      <c r="P194" s="51">
        <f t="shared" si="22"/>
        <v>44.743220000000008</v>
      </c>
      <c r="Q194" s="1">
        <f t="shared" si="23"/>
        <v>-0.2390680841375743</v>
      </c>
      <c r="S194" s="1">
        <f t="shared" si="24"/>
        <v>40.634749999999997</v>
      </c>
      <c r="T194" s="1">
        <f t="shared" si="25"/>
        <v>-0.21711606433129527</v>
      </c>
      <c r="V194" s="1">
        <f t="shared" si="26"/>
        <v>-14.973539999999986</v>
      </c>
    </row>
    <row r="195" spans="1:22" x14ac:dyDescent="0.3">
      <c r="A195" s="5">
        <v>2173</v>
      </c>
      <c r="B195" s="33">
        <v>187.87755000000001</v>
      </c>
      <c r="C195" s="62">
        <v>175.87345999999999</v>
      </c>
      <c r="D195" s="66">
        <v>162.04265000000001</v>
      </c>
      <c r="E195" s="33">
        <v>142.62906000000001</v>
      </c>
      <c r="F195" s="11">
        <v>146.25445999999999</v>
      </c>
      <c r="G195" s="62">
        <v>162.63910999999999</v>
      </c>
      <c r="H195" s="51"/>
      <c r="I195" s="50"/>
      <c r="J195" s="50">
        <f t="shared" si="18"/>
        <v>12.004090000000019</v>
      </c>
      <c r="K195" s="50">
        <f t="shared" si="19"/>
        <v>-6.3893158070243206E-2</v>
      </c>
      <c r="L195" s="50"/>
      <c r="M195" s="50">
        <f t="shared" si="20"/>
        <v>25.834900000000005</v>
      </c>
      <c r="N195" s="50">
        <f t="shared" si="21"/>
        <v>-0.13750924471816883</v>
      </c>
      <c r="O195" s="50"/>
      <c r="P195" s="51">
        <f t="shared" si="22"/>
        <v>45.248490000000004</v>
      </c>
      <c r="Q195" s="1">
        <f t="shared" si="23"/>
        <v>-0.2408403239237471</v>
      </c>
      <c r="S195" s="1">
        <f t="shared" si="24"/>
        <v>41.623090000000019</v>
      </c>
      <c r="T195" s="1">
        <f t="shared" si="25"/>
        <v>-0.22154371291301178</v>
      </c>
      <c r="V195" s="1">
        <f t="shared" si="26"/>
        <v>-15.788190000000014</v>
      </c>
    </row>
    <row r="196" spans="1:22" x14ac:dyDescent="0.3">
      <c r="A196" s="5">
        <v>2174</v>
      </c>
      <c r="B196" s="33">
        <v>188.36966000000001</v>
      </c>
      <c r="C196" s="62">
        <v>176.17789999999999</v>
      </c>
      <c r="D196" s="66">
        <v>162.14264</v>
      </c>
      <c r="E196" s="33">
        <v>143.19695999999999</v>
      </c>
      <c r="F196" s="11">
        <v>146.81583000000001</v>
      </c>
      <c r="G196" s="62">
        <v>162.92099999999999</v>
      </c>
      <c r="H196" s="51"/>
      <c r="I196" s="50"/>
      <c r="J196" s="50">
        <f t="shared" si="18"/>
        <v>12.191760000000016</v>
      </c>
      <c r="K196" s="50">
        <f t="shared" si="19"/>
        <v>-6.4722524848216056E-2</v>
      </c>
      <c r="L196" s="50"/>
      <c r="M196" s="50">
        <f t="shared" si="20"/>
        <v>26.22702000000001</v>
      </c>
      <c r="N196" s="50">
        <f t="shared" si="21"/>
        <v>-0.13923165758222422</v>
      </c>
      <c r="O196" s="50"/>
      <c r="P196" s="51">
        <f t="shared" si="22"/>
        <v>45.17270000000002</v>
      </c>
      <c r="Q196" s="1">
        <f t="shared" si="23"/>
        <v>-0.23980878874018252</v>
      </c>
      <c r="S196" s="1">
        <f t="shared" si="24"/>
        <v>41.553830000000005</v>
      </c>
      <c r="T196" s="1">
        <f t="shared" si="25"/>
        <v>-0.22059725541788422</v>
      </c>
      <c r="V196" s="1">
        <f t="shared" si="26"/>
        <v>-15.326809999999995</v>
      </c>
    </row>
    <row r="197" spans="1:22" x14ac:dyDescent="0.3">
      <c r="A197" s="5">
        <v>2175</v>
      </c>
      <c r="B197" s="33">
        <v>188.34318999999999</v>
      </c>
      <c r="C197" s="62">
        <v>176.55559</v>
      </c>
      <c r="D197" s="66">
        <v>162.42339999999999</v>
      </c>
      <c r="E197" s="33">
        <v>143.70098999999999</v>
      </c>
      <c r="F197" s="11">
        <v>147.57683</v>
      </c>
      <c r="G197" s="62">
        <v>163.12674999999999</v>
      </c>
      <c r="H197" s="51"/>
      <c r="I197" s="50"/>
      <c r="J197" s="50">
        <f t="shared" si="18"/>
        <v>11.787599999999998</v>
      </c>
      <c r="K197" s="50">
        <f t="shared" si="19"/>
        <v>-6.2585751043082616E-2</v>
      </c>
      <c r="L197" s="50"/>
      <c r="M197" s="50">
        <f t="shared" si="20"/>
        <v>25.919790000000006</v>
      </c>
      <c r="N197" s="50">
        <f t="shared" si="21"/>
        <v>-0.13762000102047756</v>
      </c>
      <c r="O197" s="50"/>
      <c r="P197" s="51">
        <f t="shared" si="22"/>
        <v>44.642200000000003</v>
      </c>
      <c r="Q197" s="1">
        <f t="shared" si="23"/>
        <v>-0.23702582503779401</v>
      </c>
      <c r="S197" s="1">
        <f t="shared" si="24"/>
        <v>40.766359999999992</v>
      </c>
      <c r="T197" s="1">
        <f t="shared" si="25"/>
        <v>-0.2164472206295327</v>
      </c>
      <c r="V197" s="1">
        <f t="shared" si="26"/>
        <v>-14.846569999999986</v>
      </c>
    </row>
    <row r="198" spans="1:22" x14ac:dyDescent="0.3">
      <c r="A198" s="5">
        <v>2176</v>
      </c>
      <c r="B198" s="33">
        <v>187.23624000000001</v>
      </c>
      <c r="C198" s="62">
        <v>175.95099999999999</v>
      </c>
      <c r="D198" s="66">
        <v>162.65711999999999</v>
      </c>
      <c r="E198" s="33">
        <v>143.91896</v>
      </c>
      <c r="F198" s="11">
        <v>148.09440000000001</v>
      </c>
      <c r="G198" s="62">
        <v>163.86264</v>
      </c>
      <c r="H198" s="51"/>
      <c r="I198" s="50"/>
      <c r="J198" s="50">
        <f t="shared" si="18"/>
        <v>11.285240000000016</v>
      </c>
      <c r="K198" s="50">
        <f t="shared" si="19"/>
        <v>-6.0272733526372968E-2</v>
      </c>
      <c r="L198" s="50"/>
      <c r="M198" s="50">
        <f t="shared" si="20"/>
        <v>24.579120000000017</v>
      </c>
      <c r="N198" s="50">
        <f t="shared" si="21"/>
        <v>-0.1312733047833049</v>
      </c>
      <c r="O198" s="50"/>
      <c r="P198" s="51">
        <f t="shared" si="22"/>
        <v>43.317280000000011</v>
      </c>
      <c r="Q198" s="1">
        <f t="shared" si="23"/>
        <v>-0.23135093932670303</v>
      </c>
      <c r="S198" s="1">
        <f t="shared" si="24"/>
        <v>39.141840000000002</v>
      </c>
      <c r="T198" s="1">
        <f t="shared" si="25"/>
        <v>-0.20905055559757024</v>
      </c>
      <c r="V198" s="1">
        <f t="shared" si="26"/>
        <v>-14.562719999999985</v>
      </c>
    </row>
    <row r="199" spans="1:22" x14ac:dyDescent="0.3">
      <c r="A199" s="5">
        <v>2177</v>
      </c>
      <c r="B199" s="33">
        <v>188.81487999999999</v>
      </c>
      <c r="C199" s="62">
        <v>176.32727</v>
      </c>
      <c r="D199" s="66">
        <v>163.35668999999999</v>
      </c>
      <c r="E199" s="33">
        <v>142.80394000000001</v>
      </c>
      <c r="F199" s="11">
        <v>145.22119000000001</v>
      </c>
      <c r="G199" s="62">
        <v>164.79276999999999</v>
      </c>
      <c r="H199" s="51"/>
      <c r="I199" s="50"/>
      <c r="J199" s="50">
        <f t="shared" si="18"/>
        <v>12.487609999999989</v>
      </c>
      <c r="K199" s="50">
        <f t="shared" si="19"/>
        <v>-6.613678964285008E-2</v>
      </c>
      <c r="L199" s="50"/>
      <c r="M199" s="50">
        <f t="shared" si="20"/>
        <v>25.458190000000002</v>
      </c>
      <c r="N199" s="50">
        <f t="shared" si="21"/>
        <v>-0.13483148150188162</v>
      </c>
      <c r="O199" s="50"/>
      <c r="P199" s="51">
        <f t="shared" si="22"/>
        <v>46.010939999999977</v>
      </c>
      <c r="Q199" s="1">
        <f t="shared" si="23"/>
        <v>-0.24368280720248303</v>
      </c>
      <c r="S199" s="1">
        <f t="shared" si="24"/>
        <v>43.593689999999981</v>
      </c>
      <c r="T199" s="1">
        <f t="shared" si="25"/>
        <v>-0.23088058525895827</v>
      </c>
      <c r="V199" s="1">
        <f t="shared" si="26"/>
        <v>-18.135499999999979</v>
      </c>
    </row>
    <row r="200" spans="1:22" x14ac:dyDescent="0.3">
      <c r="A200" s="5">
        <v>2178</v>
      </c>
      <c r="B200" s="33">
        <v>189.17707999999999</v>
      </c>
      <c r="C200" s="62">
        <v>178.18723</v>
      </c>
      <c r="D200" s="66">
        <v>163.22896</v>
      </c>
      <c r="E200" s="33">
        <v>143.64908</v>
      </c>
      <c r="F200" s="11">
        <v>145.68816000000001</v>
      </c>
      <c r="G200" s="62">
        <v>164.71211</v>
      </c>
      <c r="H200" s="51"/>
      <c r="I200" s="50"/>
      <c r="J200" s="50">
        <f t="shared" si="18"/>
        <v>10.98984999999999</v>
      </c>
      <c r="K200" s="50">
        <f t="shared" si="19"/>
        <v>-5.8092925422043695E-2</v>
      </c>
      <c r="L200" s="50"/>
      <c r="M200" s="50">
        <f t="shared" si="20"/>
        <v>25.948119999999989</v>
      </c>
      <c r="N200" s="50">
        <f t="shared" si="21"/>
        <v>-0.13716312779539674</v>
      </c>
      <c r="O200" s="50"/>
      <c r="P200" s="51">
        <f t="shared" si="22"/>
        <v>45.527999999999992</v>
      </c>
      <c r="Q200" s="1">
        <f t="shared" si="23"/>
        <v>-0.24066340383306473</v>
      </c>
      <c r="S200" s="1">
        <f t="shared" si="24"/>
        <v>43.488919999999979</v>
      </c>
      <c r="T200" s="1">
        <f t="shared" si="25"/>
        <v>-0.22988471964997015</v>
      </c>
      <c r="V200" s="1">
        <f t="shared" si="26"/>
        <v>-17.54079999999999</v>
      </c>
    </row>
    <row r="201" spans="1:22" x14ac:dyDescent="0.3">
      <c r="A201" s="5">
        <v>2179</v>
      </c>
      <c r="B201" s="33">
        <v>190.28064000000001</v>
      </c>
      <c r="C201" s="62">
        <v>178.1677</v>
      </c>
      <c r="D201" s="66">
        <v>163.18021999999999</v>
      </c>
      <c r="E201" s="33">
        <v>144.36948000000001</v>
      </c>
      <c r="F201" s="11">
        <v>145.8366</v>
      </c>
      <c r="G201" s="62">
        <v>165.30473000000001</v>
      </c>
      <c r="H201" s="51"/>
      <c r="I201" s="50"/>
      <c r="J201" s="50">
        <f t="shared" si="18"/>
        <v>12.112940000000009</v>
      </c>
      <c r="K201" s="50">
        <f t="shared" si="19"/>
        <v>-6.3658289145968827E-2</v>
      </c>
      <c r="L201" s="50"/>
      <c r="M201" s="50">
        <f t="shared" si="20"/>
        <v>27.100420000000014</v>
      </c>
      <c r="N201" s="50">
        <f t="shared" si="21"/>
        <v>-0.14242342258256024</v>
      </c>
      <c r="O201" s="50"/>
      <c r="P201" s="51">
        <f t="shared" si="22"/>
        <v>45.911159999999995</v>
      </c>
      <c r="Q201" s="1">
        <f t="shared" si="23"/>
        <v>-0.24128129903283901</v>
      </c>
      <c r="S201" s="1">
        <f t="shared" si="24"/>
        <v>44.444040000000001</v>
      </c>
      <c r="T201" s="1">
        <f t="shared" si="25"/>
        <v>-0.23357100333486369</v>
      </c>
      <c r="V201" s="1">
        <f t="shared" si="26"/>
        <v>-17.343619999999987</v>
      </c>
    </row>
    <row r="202" spans="1:22" x14ac:dyDescent="0.3">
      <c r="A202" s="5">
        <v>2180</v>
      </c>
      <c r="B202" s="33">
        <v>190.98524</v>
      </c>
      <c r="C202" s="62">
        <v>176.46123</v>
      </c>
      <c r="D202" s="66">
        <v>163.63337999999999</v>
      </c>
      <c r="E202" s="33">
        <v>144.92268000000001</v>
      </c>
      <c r="F202" s="11">
        <v>146.10997</v>
      </c>
      <c r="G202" s="62">
        <v>165.20657</v>
      </c>
      <c r="H202" s="51"/>
      <c r="I202" s="50"/>
      <c r="J202" s="50">
        <f t="shared" si="18"/>
        <v>14.524010000000004</v>
      </c>
      <c r="K202" s="50">
        <f t="shared" si="19"/>
        <v>-7.6047813956722554E-2</v>
      </c>
      <c r="L202" s="50"/>
      <c r="M202" s="50">
        <f t="shared" si="20"/>
        <v>27.351860000000016</v>
      </c>
      <c r="N202" s="50">
        <f t="shared" si="21"/>
        <v>-0.14321452275579005</v>
      </c>
      <c r="O202" s="50"/>
      <c r="P202" s="51">
        <f t="shared" si="22"/>
        <v>46.062559999999991</v>
      </c>
      <c r="Q202" s="1">
        <f t="shared" si="23"/>
        <v>-0.24118387368573613</v>
      </c>
      <c r="S202" s="1">
        <f t="shared" si="24"/>
        <v>44.87527</v>
      </c>
      <c r="T202" s="1">
        <f t="shared" si="25"/>
        <v>-0.2349672152675254</v>
      </c>
      <c r="V202" s="1">
        <f t="shared" si="26"/>
        <v>-17.523409999999984</v>
      </c>
    </row>
    <row r="203" spans="1:22" x14ac:dyDescent="0.3">
      <c r="A203" s="5">
        <v>2181</v>
      </c>
      <c r="B203" s="33">
        <v>190.82669999999999</v>
      </c>
      <c r="C203" s="62">
        <v>176.78261000000001</v>
      </c>
      <c r="D203" s="66">
        <v>163.45372</v>
      </c>
      <c r="E203" s="33">
        <v>144.98016000000001</v>
      </c>
      <c r="F203" s="11">
        <v>145.80927</v>
      </c>
      <c r="G203" s="62">
        <v>163.31487999999999</v>
      </c>
      <c r="H203" s="51"/>
      <c r="I203" s="50"/>
      <c r="J203" s="50">
        <f t="shared" si="18"/>
        <v>14.044089999999983</v>
      </c>
      <c r="K203" s="50">
        <f t="shared" si="19"/>
        <v>-7.3596042901753145E-2</v>
      </c>
      <c r="L203" s="50"/>
      <c r="M203" s="50">
        <f t="shared" si="20"/>
        <v>27.372979999999984</v>
      </c>
      <c r="N203" s="50">
        <f t="shared" si="21"/>
        <v>-0.14344418260128167</v>
      </c>
      <c r="O203" s="50"/>
      <c r="P203" s="51">
        <f t="shared" si="22"/>
        <v>45.846539999999976</v>
      </c>
      <c r="Q203" s="1">
        <f t="shared" si="23"/>
        <v>-0.24025222885476705</v>
      </c>
      <c r="S203" s="1">
        <f t="shared" si="24"/>
        <v>45.01742999999999</v>
      </c>
      <c r="T203" s="1">
        <f t="shared" si="25"/>
        <v>-0.23590739660644966</v>
      </c>
      <c r="V203" s="1">
        <f t="shared" si="26"/>
        <v>-17.644450000000006</v>
      </c>
    </row>
    <row r="204" spans="1:22" x14ac:dyDescent="0.3">
      <c r="A204" s="5">
        <v>2182</v>
      </c>
      <c r="B204" s="33">
        <v>191.62018</v>
      </c>
      <c r="C204" s="62">
        <v>176.50299999999999</v>
      </c>
      <c r="D204" s="66">
        <v>163.69827000000001</v>
      </c>
      <c r="E204" s="33">
        <v>144.96976000000001</v>
      </c>
      <c r="F204" s="11">
        <v>145.98419999999999</v>
      </c>
      <c r="G204" s="62">
        <v>163.87296000000001</v>
      </c>
      <c r="H204" s="51"/>
      <c r="I204" s="50"/>
      <c r="J204" s="50">
        <f t="shared" si="18"/>
        <v>15.117180000000019</v>
      </c>
      <c r="K204" s="50">
        <f t="shared" si="19"/>
        <v>-7.8891377724413014E-2</v>
      </c>
      <c r="L204" s="50"/>
      <c r="M204" s="50">
        <f t="shared" si="20"/>
        <v>27.921909999999997</v>
      </c>
      <c r="N204" s="50">
        <f t="shared" si="21"/>
        <v>-0.14571487199312727</v>
      </c>
      <c r="O204" s="50"/>
      <c r="P204" s="51">
        <f t="shared" si="22"/>
        <v>46.650419999999997</v>
      </c>
      <c r="Q204" s="1">
        <f t="shared" si="23"/>
        <v>-0.2434525424201146</v>
      </c>
      <c r="S204" s="1">
        <f t="shared" si="24"/>
        <v>45.635980000000018</v>
      </c>
      <c r="T204" s="1">
        <f t="shared" si="25"/>
        <v>-0.23815852797967318</v>
      </c>
      <c r="V204" s="1">
        <f t="shared" si="26"/>
        <v>-17.714070000000021</v>
      </c>
    </row>
    <row r="205" spans="1:22" x14ac:dyDescent="0.3">
      <c r="A205" s="5">
        <v>2183</v>
      </c>
      <c r="B205" s="33">
        <v>189.71698000000001</v>
      </c>
      <c r="C205" s="62">
        <v>176.87064000000001</v>
      </c>
      <c r="D205" s="66">
        <v>164.16154</v>
      </c>
      <c r="E205" s="33">
        <v>145.23326</v>
      </c>
      <c r="F205" s="11">
        <v>146.43303</v>
      </c>
      <c r="G205" s="62">
        <v>164.12547000000001</v>
      </c>
      <c r="H205" s="51"/>
      <c r="I205" s="50"/>
      <c r="J205" s="50">
        <f t="shared" si="18"/>
        <v>12.846339999999998</v>
      </c>
      <c r="K205" s="50">
        <f t="shared" si="19"/>
        <v>-6.7713179916736976E-2</v>
      </c>
      <c r="L205" s="50"/>
      <c r="M205" s="50">
        <f t="shared" si="20"/>
        <v>25.555440000000004</v>
      </c>
      <c r="N205" s="50">
        <f t="shared" si="21"/>
        <v>-0.13470296649250901</v>
      </c>
      <c r="O205" s="50"/>
      <c r="P205" s="51">
        <f t="shared" si="22"/>
        <v>44.483720000000005</v>
      </c>
      <c r="Q205" s="1">
        <f t="shared" si="23"/>
        <v>-0.2344741098029286</v>
      </c>
      <c r="S205" s="1">
        <f t="shared" si="24"/>
        <v>43.283950000000004</v>
      </c>
      <c r="T205" s="1">
        <f t="shared" si="25"/>
        <v>-0.22815011075972225</v>
      </c>
      <c r="V205" s="1">
        <f t="shared" si="26"/>
        <v>-17.72851</v>
      </c>
    </row>
    <row r="206" spans="1:22" x14ac:dyDescent="0.3">
      <c r="A206" s="5">
        <v>2184</v>
      </c>
      <c r="B206" s="33">
        <v>190.09156999999999</v>
      </c>
      <c r="C206" s="62">
        <v>177.06272999999999</v>
      </c>
      <c r="D206" s="66">
        <v>164.77109999999999</v>
      </c>
      <c r="E206" s="33">
        <v>145.52133000000001</v>
      </c>
      <c r="F206" s="11">
        <v>147.32382000000001</v>
      </c>
      <c r="G206" s="62">
        <v>164.75214</v>
      </c>
      <c r="H206" s="51"/>
      <c r="I206" s="50"/>
      <c r="J206" s="50">
        <f t="shared" si="18"/>
        <v>13.028840000000002</v>
      </c>
      <c r="K206" s="50">
        <f t="shared" si="19"/>
        <v>-6.8539809524430839E-2</v>
      </c>
      <c r="L206" s="50"/>
      <c r="M206" s="50">
        <f t="shared" si="20"/>
        <v>25.32047</v>
      </c>
      <c r="N206" s="50">
        <f t="shared" si="21"/>
        <v>-0.13320143549763941</v>
      </c>
      <c r="O206" s="50"/>
      <c r="P206" s="51">
        <f t="shared" si="22"/>
        <v>44.570239999999984</v>
      </c>
      <c r="Q206" s="1">
        <f t="shared" si="23"/>
        <v>-0.23446720967163348</v>
      </c>
      <c r="S206" s="1">
        <f t="shared" si="24"/>
        <v>42.767749999999978</v>
      </c>
      <c r="T206" s="1">
        <f t="shared" si="25"/>
        <v>-0.22498499012870476</v>
      </c>
      <c r="V206" s="1">
        <f t="shared" si="26"/>
        <v>-17.447279999999978</v>
      </c>
    </row>
    <row r="207" spans="1:22" x14ac:dyDescent="0.3">
      <c r="A207" s="5">
        <v>2185</v>
      </c>
      <c r="B207" s="33">
        <v>189.48137</v>
      </c>
      <c r="C207" s="62">
        <v>177.42624000000001</v>
      </c>
      <c r="D207" s="66">
        <v>165.54177999999999</v>
      </c>
      <c r="E207" s="33">
        <v>146.71702999999999</v>
      </c>
      <c r="F207" s="11">
        <v>148.11552</v>
      </c>
      <c r="G207" s="62">
        <v>164.79318000000001</v>
      </c>
      <c r="H207" s="51"/>
      <c r="I207" s="50"/>
      <c r="J207" s="50">
        <f t="shared" si="18"/>
        <v>12.055129999999991</v>
      </c>
      <c r="K207" s="50">
        <f t="shared" si="19"/>
        <v>-6.3621716477984092E-2</v>
      </c>
      <c r="L207" s="50"/>
      <c r="M207" s="50">
        <f t="shared" si="20"/>
        <v>23.93959000000001</v>
      </c>
      <c r="N207" s="50">
        <f t="shared" si="21"/>
        <v>-0.12634271115941376</v>
      </c>
      <c r="O207" s="50"/>
      <c r="P207" s="51">
        <f t="shared" si="22"/>
        <v>42.764340000000004</v>
      </c>
      <c r="Q207" s="1">
        <f t="shared" si="23"/>
        <v>-0.22569152840725193</v>
      </c>
      <c r="S207" s="1">
        <f t="shared" si="24"/>
        <v>41.365849999999995</v>
      </c>
      <c r="T207" s="1">
        <f t="shared" si="25"/>
        <v>-0.21831090834945932</v>
      </c>
      <c r="V207" s="1">
        <f t="shared" si="26"/>
        <v>-17.426259999999985</v>
      </c>
    </row>
    <row r="208" spans="1:22" x14ac:dyDescent="0.3">
      <c r="A208" s="5">
        <v>2186</v>
      </c>
      <c r="B208" s="33">
        <v>188.23635999999999</v>
      </c>
      <c r="C208" s="62">
        <v>177.62994</v>
      </c>
      <c r="D208" s="66">
        <v>166.21045000000001</v>
      </c>
      <c r="E208" s="33">
        <v>147.30061000000001</v>
      </c>
      <c r="F208" s="11">
        <v>148.16652999999999</v>
      </c>
      <c r="G208" s="62">
        <v>165.27253999999999</v>
      </c>
      <c r="H208" s="51"/>
      <c r="I208" s="50"/>
      <c r="J208" s="50">
        <f t="shared" si="18"/>
        <v>10.606419999999986</v>
      </c>
      <c r="K208" s="50">
        <f t="shared" si="19"/>
        <v>-5.6346287189148692E-2</v>
      </c>
      <c r="L208" s="50"/>
      <c r="M208" s="50">
        <f t="shared" si="20"/>
        <v>22.025909999999982</v>
      </c>
      <c r="N208" s="50">
        <f t="shared" si="21"/>
        <v>-0.11701198429463888</v>
      </c>
      <c r="O208" s="50"/>
      <c r="P208" s="51">
        <f t="shared" si="22"/>
        <v>40.935749999999985</v>
      </c>
      <c r="Q208" s="1">
        <f t="shared" si="23"/>
        <v>-0.21746994045146217</v>
      </c>
      <c r="S208" s="1">
        <f t="shared" si="24"/>
        <v>40.069829999999996</v>
      </c>
      <c r="T208" s="1">
        <f t="shared" si="25"/>
        <v>-0.21286976649994716</v>
      </c>
      <c r="V208" s="1">
        <f t="shared" si="26"/>
        <v>-18.043920000000014</v>
      </c>
    </row>
    <row r="209" spans="1:22" x14ac:dyDescent="0.3">
      <c r="A209" s="5">
        <v>2187</v>
      </c>
      <c r="B209" s="33">
        <v>188.92019999999999</v>
      </c>
      <c r="C209" s="62">
        <v>177.35293999999999</v>
      </c>
      <c r="D209" s="66">
        <v>166.2688</v>
      </c>
      <c r="E209" s="33">
        <v>147.69864999999999</v>
      </c>
      <c r="F209" s="11">
        <v>147.96573000000001</v>
      </c>
      <c r="G209" s="62">
        <v>165.67142999999999</v>
      </c>
      <c r="H209" s="51"/>
      <c r="I209" s="50"/>
      <c r="J209" s="50">
        <f t="shared" si="18"/>
        <v>11.567260000000005</v>
      </c>
      <c r="K209" s="50">
        <f t="shared" si="19"/>
        <v>-6.1228285805329463E-2</v>
      </c>
      <c r="L209" s="50"/>
      <c r="M209" s="50">
        <f t="shared" si="20"/>
        <v>22.651399999999995</v>
      </c>
      <c r="N209" s="50">
        <f t="shared" si="21"/>
        <v>-0.11989930139815641</v>
      </c>
      <c r="O209" s="50"/>
      <c r="P209" s="51">
        <f t="shared" si="22"/>
        <v>41.221550000000008</v>
      </c>
      <c r="Q209" s="1">
        <f t="shared" si="23"/>
        <v>-0.2181955661702667</v>
      </c>
      <c r="S209" s="1">
        <f t="shared" si="24"/>
        <v>40.954469999999986</v>
      </c>
      <c r="T209" s="1">
        <f t="shared" si="25"/>
        <v>-0.21678184757373742</v>
      </c>
      <c r="V209" s="1">
        <f t="shared" si="26"/>
        <v>-18.303069999999991</v>
      </c>
    </row>
    <row r="210" spans="1:22" x14ac:dyDescent="0.3">
      <c r="A210" s="5">
        <v>2188</v>
      </c>
      <c r="B210" s="33">
        <v>189.25470999999999</v>
      </c>
      <c r="C210" s="62">
        <v>177.97526999999999</v>
      </c>
      <c r="D210" s="66">
        <v>167.27530999999999</v>
      </c>
      <c r="E210" s="33">
        <v>148.62366</v>
      </c>
      <c r="F210" s="11">
        <v>147.02726999999999</v>
      </c>
      <c r="G210" s="62">
        <v>166.48455999999999</v>
      </c>
      <c r="H210" s="51"/>
      <c r="I210" s="50"/>
      <c r="J210" s="50">
        <f t="shared" si="18"/>
        <v>11.279439999999994</v>
      </c>
      <c r="K210" s="50">
        <f t="shared" si="19"/>
        <v>-5.9599256472930073E-2</v>
      </c>
      <c r="L210" s="50"/>
      <c r="M210" s="50">
        <f t="shared" si="20"/>
        <v>21.979399999999998</v>
      </c>
      <c r="N210" s="50">
        <f t="shared" si="21"/>
        <v>-0.11613660764374112</v>
      </c>
      <c r="O210" s="50"/>
      <c r="P210" s="51">
        <f t="shared" si="22"/>
        <v>40.631049999999988</v>
      </c>
      <c r="Q210" s="1">
        <f t="shared" si="23"/>
        <v>-0.21468976914762117</v>
      </c>
      <c r="S210" s="1">
        <f t="shared" si="24"/>
        <v>42.227440000000001</v>
      </c>
      <c r="T210" s="1">
        <f t="shared" si="25"/>
        <v>-0.22312490928231066</v>
      </c>
      <c r="V210" s="1">
        <f t="shared" si="26"/>
        <v>-20.248040000000003</v>
      </c>
    </row>
    <row r="211" spans="1:22" x14ac:dyDescent="0.3">
      <c r="A211" s="5">
        <v>2189</v>
      </c>
      <c r="B211" s="33">
        <v>188.17412999999999</v>
      </c>
      <c r="C211" s="62">
        <v>178.48518000000001</v>
      </c>
      <c r="D211" s="66">
        <v>167.83748</v>
      </c>
      <c r="E211" s="33">
        <v>149.42451</v>
      </c>
      <c r="F211" s="11">
        <v>147.62547000000001</v>
      </c>
      <c r="G211" s="62">
        <v>167.45963</v>
      </c>
      <c r="H211" s="51"/>
      <c r="I211" s="50"/>
      <c r="J211" s="50">
        <f t="shared" si="18"/>
        <v>9.6889499999999771</v>
      </c>
      <c r="K211" s="50">
        <f t="shared" si="19"/>
        <v>-5.1489277511207132E-2</v>
      </c>
      <c r="L211" s="50"/>
      <c r="M211" s="50">
        <f t="shared" si="20"/>
        <v>20.336649999999992</v>
      </c>
      <c r="N211" s="50">
        <f t="shared" si="21"/>
        <v>-0.1080735699429034</v>
      </c>
      <c r="O211" s="50"/>
      <c r="P211" s="51">
        <f t="shared" si="22"/>
        <v>38.749619999999993</v>
      </c>
      <c r="Q211" s="1">
        <f t="shared" si="23"/>
        <v>-0.20592426812335995</v>
      </c>
      <c r="S211" s="1">
        <f t="shared" si="24"/>
        <v>40.548659999999984</v>
      </c>
      <c r="T211" s="1">
        <f t="shared" si="25"/>
        <v>-0.21548477466057625</v>
      </c>
      <c r="V211" s="1">
        <f t="shared" si="26"/>
        <v>-20.212009999999992</v>
      </c>
    </row>
    <row r="212" spans="1:22" x14ac:dyDescent="0.3">
      <c r="A212" s="5">
        <v>2190</v>
      </c>
      <c r="B212" s="33">
        <v>189.14171999999999</v>
      </c>
      <c r="C212" s="62">
        <v>177.91386</v>
      </c>
      <c r="D212" s="66">
        <v>168.38409999999999</v>
      </c>
      <c r="E212" s="33">
        <v>150.14482000000001</v>
      </c>
      <c r="F212" s="11">
        <v>148.13246000000001</v>
      </c>
      <c r="G212" s="62">
        <v>167.54219000000001</v>
      </c>
      <c r="H212" s="51"/>
      <c r="I212" s="50"/>
      <c r="J212" s="50">
        <f t="shared" si="18"/>
        <v>11.227859999999993</v>
      </c>
      <c r="K212" s="50">
        <f t="shared" si="19"/>
        <v>-5.9362154473375783E-2</v>
      </c>
      <c r="L212" s="50"/>
      <c r="M212" s="50">
        <f t="shared" si="20"/>
        <v>20.757620000000003</v>
      </c>
      <c r="N212" s="50">
        <f t="shared" si="21"/>
        <v>-0.10974638488007826</v>
      </c>
      <c r="O212" s="50"/>
      <c r="P212" s="51">
        <f t="shared" si="22"/>
        <v>38.996899999999982</v>
      </c>
      <c r="Q212" s="1">
        <f t="shared" si="23"/>
        <v>-0.20617820330702286</v>
      </c>
      <c r="S212" s="1">
        <f t="shared" si="24"/>
        <v>41.009259999999983</v>
      </c>
      <c r="T212" s="1">
        <f t="shared" si="25"/>
        <v>-0.21681763283108557</v>
      </c>
      <c r="V212" s="1">
        <f t="shared" si="26"/>
        <v>-20.251639999999981</v>
      </c>
    </row>
    <row r="213" spans="1:22" x14ac:dyDescent="0.3">
      <c r="A213" s="5">
        <v>2191</v>
      </c>
      <c r="B213" s="33">
        <v>188.34040999999999</v>
      </c>
      <c r="C213" s="62">
        <v>177.45226</v>
      </c>
      <c r="D213" s="66">
        <v>168.75085000000001</v>
      </c>
      <c r="E213" s="33">
        <v>150.87441999999999</v>
      </c>
      <c r="F213" s="11">
        <v>149.13149999999999</v>
      </c>
      <c r="G213" s="62">
        <v>168.07223999999999</v>
      </c>
      <c r="H213" s="51"/>
      <c r="I213" s="50"/>
      <c r="J213" s="50">
        <f t="shared" si="18"/>
        <v>10.888149999999996</v>
      </c>
      <c r="K213" s="50">
        <f t="shared" si="19"/>
        <v>-5.7811013579082693E-2</v>
      </c>
      <c r="L213" s="50"/>
      <c r="M213" s="50">
        <f t="shared" si="20"/>
        <v>19.589559999999977</v>
      </c>
      <c r="N213" s="50">
        <f t="shared" si="21"/>
        <v>-0.10401145457844108</v>
      </c>
      <c r="O213" s="50"/>
      <c r="P213" s="51">
        <f t="shared" si="22"/>
        <v>37.465990000000005</v>
      </c>
      <c r="Q213" s="1">
        <f t="shared" si="23"/>
        <v>-0.19892698545150245</v>
      </c>
      <c r="S213" s="1">
        <f t="shared" si="24"/>
        <v>39.208910000000003</v>
      </c>
      <c r="T213" s="1">
        <f t="shared" si="25"/>
        <v>-0.20818108020472081</v>
      </c>
      <c r="V213" s="1">
        <f t="shared" si="26"/>
        <v>-19.619350000000026</v>
      </c>
    </row>
    <row r="214" spans="1:22" x14ac:dyDescent="0.3">
      <c r="A214" s="5">
        <v>2192</v>
      </c>
      <c r="B214" s="33">
        <v>189.05104</v>
      </c>
      <c r="C214" s="62">
        <v>177.62689</v>
      </c>
      <c r="D214" s="66">
        <v>168.76626999999999</v>
      </c>
      <c r="E214" s="33">
        <v>150.94379000000001</v>
      </c>
      <c r="F214" s="11">
        <v>149.58464000000001</v>
      </c>
      <c r="G214" s="62">
        <v>167.47202999999999</v>
      </c>
      <c r="H214" s="51"/>
      <c r="I214" s="50"/>
      <c r="J214" s="50">
        <f t="shared" si="18"/>
        <v>11.424149999999997</v>
      </c>
      <c r="K214" s="50">
        <f t="shared" si="19"/>
        <v>-6.0428919089786537E-2</v>
      </c>
      <c r="L214" s="50"/>
      <c r="M214" s="50">
        <f t="shared" si="20"/>
        <v>20.284770000000009</v>
      </c>
      <c r="N214" s="50">
        <f t="shared" si="21"/>
        <v>-0.10729784930037944</v>
      </c>
      <c r="O214" s="50"/>
      <c r="P214" s="51">
        <f t="shared" si="22"/>
        <v>38.107249999999993</v>
      </c>
      <c r="Q214" s="1">
        <f t="shared" si="23"/>
        <v>-0.20157122647936765</v>
      </c>
      <c r="S214" s="1">
        <f t="shared" si="24"/>
        <v>39.466399999999993</v>
      </c>
      <c r="T214" s="1">
        <f t="shared" si="25"/>
        <v>-0.20876055482159739</v>
      </c>
      <c r="V214" s="1">
        <f t="shared" si="26"/>
        <v>-19.181629999999984</v>
      </c>
    </row>
    <row r="215" spans="1:22" x14ac:dyDescent="0.3">
      <c r="A215" s="5">
        <v>2193</v>
      </c>
      <c r="B215" s="33">
        <v>188.14362</v>
      </c>
      <c r="C215" s="62">
        <v>178.22388000000001</v>
      </c>
      <c r="D215" s="66">
        <v>169.09691000000001</v>
      </c>
      <c r="E215" s="33">
        <v>150.29533000000001</v>
      </c>
      <c r="F215" s="11">
        <v>150.28593000000001</v>
      </c>
      <c r="G215" s="62">
        <v>167.60310000000001</v>
      </c>
      <c r="H215" s="51"/>
      <c r="I215" s="50"/>
      <c r="J215" s="50">
        <f t="shared" si="18"/>
        <v>9.9197399999999902</v>
      </c>
      <c r="K215" s="50">
        <f t="shared" si="19"/>
        <v>-5.2724296470961884E-2</v>
      </c>
      <c r="L215" s="50"/>
      <c r="M215" s="50">
        <f t="shared" si="20"/>
        <v>19.04670999999999</v>
      </c>
      <c r="N215" s="50">
        <f t="shared" si="21"/>
        <v>-0.10123495019389972</v>
      </c>
      <c r="O215" s="50"/>
      <c r="P215" s="51">
        <f t="shared" si="22"/>
        <v>37.848289999999992</v>
      </c>
      <c r="Q215" s="1">
        <f t="shared" si="23"/>
        <v>-0.20116701273208193</v>
      </c>
      <c r="S215" s="1">
        <f t="shared" si="24"/>
        <v>37.857689999999991</v>
      </c>
      <c r="T215" s="1">
        <f t="shared" si="25"/>
        <v>-0.20121697456443111</v>
      </c>
      <c r="V215" s="1">
        <f t="shared" si="26"/>
        <v>-18.810980000000001</v>
      </c>
    </row>
    <row r="216" spans="1:22" x14ac:dyDescent="0.3">
      <c r="A216" s="5">
        <v>2194</v>
      </c>
      <c r="B216" s="33">
        <v>188.81594999999999</v>
      </c>
      <c r="C216" s="62">
        <v>178.51888</v>
      </c>
      <c r="D216" s="66">
        <v>169.07052999999999</v>
      </c>
      <c r="E216" s="33">
        <v>151.48231999999999</v>
      </c>
      <c r="F216" s="11">
        <v>151.04263</v>
      </c>
      <c r="G216" s="62">
        <v>168.0933</v>
      </c>
      <c r="H216" s="51"/>
      <c r="I216" s="50"/>
      <c r="J216" s="50">
        <f t="shared" si="18"/>
        <v>10.297069999999991</v>
      </c>
      <c r="K216" s="50">
        <f t="shared" si="19"/>
        <v>-5.4534958513833165E-2</v>
      </c>
      <c r="L216" s="50"/>
      <c r="M216" s="50">
        <f t="shared" si="20"/>
        <v>19.745419999999996</v>
      </c>
      <c r="N216" s="50">
        <f t="shared" si="21"/>
        <v>-0.10457495778296266</v>
      </c>
      <c r="O216" s="50"/>
      <c r="P216" s="51">
        <f t="shared" si="22"/>
        <v>37.333629999999999</v>
      </c>
      <c r="Q216" s="1">
        <f t="shared" si="23"/>
        <v>-0.19772498033137564</v>
      </c>
      <c r="S216" s="1">
        <f t="shared" si="24"/>
        <v>37.773319999999984</v>
      </c>
      <c r="T216" s="1">
        <f t="shared" si="25"/>
        <v>-0.20005365012860399</v>
      </c>
      <c r="V216" s="1">
        <f t="shared" si="26"/>
        <v>-18.027899999999988</v>
      </c>
    </row>
    <row r="217" spans="1:22" x14ac:dyDescent="0.3">
      <c r="A217" s="5">
        <v>2195</v>
      </c>
      <c r="B217" s="33">
        <v>188.72640999999999</v>
      </c>
      <c r="C217" s="62">
        <v>178.85881000000001</v>
      </c>
      <c r="D217" s="66">
        <v>169.8169</v>
      </c>
      <c r="E217" s="33">
        <v>151.68450000000001</v>
      </c>
      <c r="F217" s="11">
        <v>140.08920000000001</v>
      </c>
      <c r="G217" s="62">
        <v>168.85140000000001</v>
      </c>
      <c r="H217" s="51"/>
      <c r="I217" s="50"/>
      <c r="J217" s="50">
        <f t="shared" si="18"/>
        <v>9.8675999999999817</v>
      </c>
      <c r="K217" s="50">
        <f t="shared" si="19"/>
        <v>-5.2285210109173308E-2</v>
      </c>
      <c r="L217" s="50"/>
      <c r="M217" s="50">
        <f t="shared" si="20"/>
        <v>18.909509999999983</v>
      </c>
      <c r="N217" s="50">
        <f t="shared" si="21"/>
        <v>-0.10019535686605807</v>
      </c>
      <c r="O217" s="50"/>
      <c r="P217" s="51">
        <f t="shared" si="22"/>
        <v>37.041909999999973</v>
      </c>
      <c r="Q217" s="1">
        <f t="shared" si="23"/>
        <v>-0.19627306003436396</v>
      </c>
      <c r="S217" s="1">
        <f t="shared" si="24"/>
        <v>48.637209999999982</v>
      </c>
      <c r="T217" s="1">
        <f t="shared" si="25"/>
        <v>-0.25771279176030526</v>
      </c>
      <c r="V217" s="1">
        <f t="shared" si="26"/>
        <v>-29.727699999999999</v>
      </c>
    </row>
    <row r="218" spans="1:22" x14ac:dyDescent="0.3">
      <c r="A218" s="5">
        <v>2196</v>
      </c>
      <c r="B218" s="33">
        <v>189.06438</v>
      </c>
      <c r="C218" s="62">
        <v>178.71204</v>
      </c>
      <c r="D218" s="66">
        <v>170.50226000000001</v>
      </c>
      <c r="E218" s="33">
        <v>152.24121</v>
      </c>
      <c r="F218" s="11">
        <v>138.86526000000001</v>
      </c>
      <c r="G218" s="62">
        <v>169.58950999999999</v>
      </c>
      <c r="H218" s="51"/>
      <c r="I218" s="50"/>
      <c r="J218" s="50">
        <f t="shared" si="18"/>
        <v>10.352339999999998</v>
      </c>
      <c r="K218" s="50">
        <f t="shared" si="19"/>
        <v>-5.475563403323247E-2</v>
      </c>
      <c r="L218" s="50"/>
      <c r="M218" s="50">
        <f t="shared" si="20"/>
        <v>18.562119999999993</v>
      </c>
      <c r="N218" s="50">
        <f t="shared" si="21"/>
        <v>-9.8178831993630866E-2</v>
      </c>
      <c r="O218" s="50"/>
      <c r="P218" s="51">
        <f t="shared" si="22"/>
        <v>36.823170000000005</v>
      </c>
      <c r="Q218" s="1">
        <f t="shared" si="23"/>
        <v>-0.19476524345833945</v>
      </c>
      <c r="S218" s="1">
        <f t="shared" si="24"/>
        <v>50.199119999999994</v>
      </c>
      <c r="T218" s="1">
        <f t="shared" si="25"/>
        <v>-0.26551336639931855</v>
      </c>
      <c r="V218" s="1">
        <f t="shared" si="26"/>
        <v>-31.637</v>
      </c>
    </row>
    <row r="219" spans="1:22" x14ac:dyDescent="0.3">
      <c r="A219" s="5">
        <v>2197</v>
      </c>
      <c r="B219" s="33">
        <v>190.36044000000001</v>
      </c>
      <c r="C219" s="62">
        <v>179.79987</v>
      </c>
      <c r="D219" s="66">
        <v>170.64496</v>
      </c>
      <c r="E219" s="33">
        <v>152.61371</v>
      </c>
      <c r="F219" s="11">
        <v>137.92693</v>
      </c>
      <c r="G219" s="62">
        <v>170.43522999999999</v>
      </c>
      <c r="H219" s="51"/>
      <c r="I219" s="50"/>
      <c r="J219" s="50">
        <f t="shared" si="18"/>
        <v>10.560570000000013</v>
      </c>
      <c r="K219" s="50">
        <f t="shared" si="19"/>
        <v>-5.5476705138945981E-2</v>
      </c>
      <c r="L219" s="50"/>
      <c r="M219" s="50">
        <f t="shared" si="20"/>
        <v>19.715480000000014</v>
      </c>
      <c r="N219" s="50">
        <f t="shared" si="21"/>
        <v>-0.10356920797199254</v>
      </c>
      <c r="O219" s="50"/>
      <c r="P219" s="51">
        <f t="shared" si="22"/>
        <v>37.746730000000014</v>
      </c>
      <c r="Q219" s="1">
        <f t="shared" si="23"/>
        <v>-0.19829083185561036</v>
      </c>
      <c r="S219" s="1">
        <f t="shared" si="24"/>
        <v>52.433510000000012</v>
      </c>
      <c r="T219" s="1">
        <f t="shared" si="25"/>
        <v>-0.27544331164605429</v>
      </c>
      <c r="V219" s="1">
        <f t="shared" si="26"/>
        <v>-32.718029999999999</v>
      </c>
    </row>
    <row r="220" spans="1:22" x14ac:dyDescent="0.3">
      <c r="A220" s="5">
        <v>2198</v>
      </c>
      <c r="B220" s="33">
        <v>189.4136</v>
      </c>
      <c r="C220" s="62">
        <v>181.03949</v>
      </c>
      <c r="D220" s="66">
        <v>171.32366999999999</v>
      </c>
      <c r="E220" s="33">
        <v>153.36340000000001</v>
      </c>
      <c r="F220" s="11">
        <v>139.15693999999999</v>
      </c>
      <c r="G220" s="62">
        <v>171.13418999999999</v>
      </c>
      <c r="H220" s="51"/>
      <c r="I220" s="50"/>
      <c r="J220" s="50">
        <f t="shared" si="18"/>
        <v>8.3741100000000017</v>
      </c>
      <c r="K220" s="50">
        <f t="shared" si="19"/>
        <v>-4.4210711374473632E-2</v>
      </c>
      <c r="L220" s="50"/>
      <c r="M220" s="50">
        <f t="shared" si="20"/>
        <v>18.08993000000001</v>
      </c>
      <c r="N220" s="50">
        <f t="shared" si="21"/>
        <v>-9.5504916225656489E-2</v>
      </c>
      <c r="O220" s="50"/>
      <c r="P220" s="51">
        <f t="shared" si="22"/>
        <v>36.05019999999999</v>
      </c>
      <c r="Q220" s="1">
        <f t="shared" si="23"/>
        <v>-0.19032529871139126</v>
      </c>
      <c r="S220" s="1">
        <f t="shared" si="24"/>
        <v>50.256660000000011</v>
      </c>
      <c r="T220" s="1">
        <f t="shared" si="25"/>
        <v>-0.2653276216702497</v>
      </c>
      <c r="V220" s="1">
        <f t="shared" si="26"/>
        <v>-32.166730000000001</v>
      </c>
    </row>
    <row r="221" spans="1:22" x14ac:dyDescent="0.3">
      <c r="A221" s="5">
        <v>2199</v>
      </c>
      <c r="B221" s="33">
        <v>189.62573</v>
      </c>
      <c r="C221" s="62">
        <v>180.93989999999999</v>
      </c>
      <c r="D221" s="66">
        <v>170.50049000000001</v>
      </c>
      <c r="E221" s="33">
        <v>153.01400000000001</v>
      </c>
      <c r="F221" s="11">
        <v>139.16612000000001</v>
      </c>
      <c r="G221" s="62">
        <v>171.39330000000001</v>
      </c>
      <c r="H221" s="51"/>
      <c r="I221" s="50"/>
      <c r="J221" s="50">
        <f t="shared" si="18"/>
        <v>8.6858300000000099</v>
      </c>
      <c r="K221" s="50">
        <f t="shared" si="19"/>
        <v>-4.5805123597942199E-2</v>
      </c>
      <c r="L221" s="50"/>
      <c r="M221" s="50">
        <f t="shared" si="20"/>
        <v>19.125239999999991</v>
      </c>
      <c r="N221" s="50">
        <f t="shared" si="21"/>
        <v>-0.10085783189865627</v>
      </c>
      <c r="O221" s="50"/>
      <c r="P221" s="51">
        <f t="shared" si="22"/>
        <v>36.611729999999994</v>
      </c>
      <c r="Q221" s="1">
        <f t="shared" si="23"/>
        <v>-0.19307364037570218</v>
      </c>
      <c r="S221" s="1">
        <f t="shared" si="24"/>
        <v>50.459609999999998</v>
      </c>
      <c r="T221" s="1">
        <f t="shared" si="25"/>
        <v>-0.26610107183239318</v>
      </c>
      <c r="V221" s="1">
        <f t="shared" si="26"/>
        <v>-31.334370000000007</v>
      </c>
    </row>
    <row r="222" spans="1:22" x14ac:dyDescent="0.3">
      <c r="A222" s="5">
        <v>2200</v>
      </c>
      <c r="B222" s="33">
        <v>189.49325999999999</v>
      </c>
      <c r="C222" s="62">
        <v>180.55529999999999</v>
      </c>
      <c r="D222" s="66">
        <v>170.36815000000001</v>
      </c>
      <c r="E222" s="33">
        <v>152.65656999999999</v>
      </c>
      <c r="F222" s="11">
        <v>139.28721999999999</v>
      </c>
      <c r="G222" s="62">
        <v>169.03986</v>
      </c>
      <c r="H222" s="51"/>
      <c r="I222" s="50"/>
      <c r="J222" s="50">
        <f t="shared" si="18"/>
        <v>8.9379600000000039</v>
      </c>
      <c r="K222" s="50">
        <f t="shared" si="19"/>
        <v>-4.7167693457804249E-2</v>
      </c>
      <c r="L222" s="50"/>
      <c r="M222" s="50">
        <f t="shared" si="20"/>
        <v>19.125109999999978</v>
      </c>
      <c r="N222" s="50">
        <f t="shared" si="21"/>
        <v>-0.10092765304686813</v>
      </c>
      <c r="O222" s="50"/>
      <c r="P222" s="51">
        <f t="shared" si="22"/>
        <v>36.836690000000004</v>
      </c>
      <c r="Q222" s="1">
        <f t="shared" si="23"/>
        <v>-0.19439577956493015</v>
      </c>
      <c r="S222" s="1">
        <f t="shared" si="24"/>
        <v>50.206040000000002</v>
      </c>
      <c r="T222" s="1">
        <f t="shared" si="25"/>
        <v>-0.26494894858001816</v>
      </c>
      <c r="V222" s="1">
        <f t="shared" si="26"/>
        <v>-31.080930000000023</v>
      </c>
    </row>
    <row r="223" spans="1:22" x14ac:dyDescent="0.3">
      <c r="A223" s="5">
        <v>2201</v>
      </c>
      <c r="B223" s="33">
        <v>188.81271000000001</v>
      </c>
      <c r="C223" s="62">
        <v>180.12314000000001</v>
      </c>
      <c r="D223" s="66">
        <v>170.54979</v>
      </c>
      <c r="E223" s="33">
        <v>153.07771</v>
      </c>
      <c r="F223" s="11">
        <v>139.34195</v>
      </c>
      <c r="G223" s="62">
        <v>168.64744999999999</v>
      </c>
      <c r="H223" s="51"/>
      <c r="I223" s="50"/>
      <c r="J223" s="50">
        <f t="shared" si="18"/>
        <v>8.6895700000000033</v>
      </c>
      <c r="K223" s="50">
        <f t="shared" si="19"/>
        <v>-4.6022166622151639E-2</v>
      </c>
      <c r="L223" s="50"/>
      <c r="M223" s="50">
        <f t="shared" si="20"/>
        <v>18.262920000000008</v>
      </c>
      <c r="N223" s="50">
        <f t="shared" si="21"/>
        <v>-9.6725056274018839E-2</v>
      </c>
      <c r="O223" s="50"/>
      <c r="P223" s="51">
        <f t="shared" si="22"/>
        <v>35.735000000000014</v>
      </c>
      <c r="Q223" s="1">
        <f t="shared" si="23"/>
        <v>-0.18926162333033625</v>
      </c>
      <c r="S223" s="1">
        <f t="shared" si="24"/>
        <v>49.470760000000013</v>
      </c>
      <c r="T223" s="1">
        <f t="shared" si="25"/>
        <v>-0.26200969203821078</v>
      </c>
      <c r="V223" s="1">
        <f t="shared" si="26"/>
        <v>-31.207840000000004</v>
      </c>
    </row>
    <row r="224" spans="1:22" x14ac:dyDescent="0.3">
      <c r="A224" s="5">
        <v>2202</v>
      </c>
      <c r="B224" s="33">
        <v>189.80946</v>
      </c>
      <c r="C224" s="62">
        <v>180.22646</v>
      </c>
      <c r="D224" s="66">
        <v>171.11398</v>
      </c>
      <c r="E224" s="33">
        <v>153.62047000000001</v>
      </c>
      <c r="F224" s="11">
        <v>139.78778</v>
      </c>
      <c r="G224" s="62">
        <v>168.40575999999999</v>
      </c>
      <c r="H224" s="51"/>
      <c r="I224" s="50"/>
      <c r="J224" s="50">
        <f t="shared" si="18"/>
        <v>9.5829999999999984</v>
      </c>
      <c r="K224" s="50">
        <f t="shared" si="19"/>
        <v>-5.0487473069045108E-2</v>
      </c>
      <c r="L224" s="50"/>
      <c r="M224" s="50">
        <f t="shared" si="20"/>
        <v>18.695480000000003</v>
      </c>
      <c r="N224" s="50">
        <f t="shared" si="21"/>
        <v>-9.8496039133139091E-2</v>
      </c>
      <c r="O224" s="50"/>
      <c r="P224" s="51">
        <f t="shared" si="22"/>
        <v>36.18898999999999</v>
      </c>
      <c r="Q224" s="1">
        <f t="shared" si="23"/>
        <v>-0.19065956986548505</v>
      </c>
      <c r="S224" s="1">
        <f t="shared" si="24"/>
        <v>50.021680000000003</v>
      </c>
      <c r="T224" s="1">
        <f t="shared" si="25"/>
        <v>-0.26353628528314665</v>
      </c>
      <c r="V224" s="1">
        <f t="shared" si="26"/>
        <v>-31.3262</v>
      </c>
    </row>
    <row r="225" spans="1:22" x14ac:dyDescent="0.3">
      <c r="A225" s="5">
        <v>2203</v>
      </c>
      <c r="B225" s="33">
        <v>190.19596999999999</v>
      </c>
      <c r="C225" s="62">
        <v>180.47454999999999</v>
      </c>
      <c r="D225" s="66">
        <v>172.08043000000001</v>
      </c>
      <c r="E225" s="33">
        <v>153.68682999999999</v>
      </c>
      <c r="F225" s="11">
        <v>139.88686000000001</v>
      </c>
      <c r="G225" s="62">
        <v>168.25708</v>
      </c>
      <c r="H225" s="51"/>
      <c r="I225" s="50"/>
      <c r="J225" s="50">
        <f t="shared" si="18"/>
        <v>9.7214199999999948</v>
      </c>
      <c r="K225" s="50">
        <f t="shared" si="19"/>
        <v>-5.1112649758036421E-2</v>
      </c>
      <c r="L225" s="50"/>
      <c r="M225" s="50">
        <f t="shared" si="20"/>
        <v>18.115539999999982</v>
      </c>
      <c r="N225" s="50">
        <f t="shared" si="21"/>
        <v>-9.5246707908690054E-2</v>
      </c>
      <c r="O225" s="50"/>
      <c r="P225" s="51">
        <f t="shared" si="22"/>
        <v>36.509140000000002</v>
      </c>
      <c r="Q225" s="1">
        <f t="shared" si="23"/>
        <v>-0.19195538159930525</v>
      </c>
      <c r="S225" s="1">
        <f t="shared" si="24"/>
        <v>50.309109999999976</v>
      </c>
      <c r="T225" s="1">
        <f t="shared" si="25"/>
        <v>-0.26451196626300744</v>
      </c>
      <c r="V225" s="1">
        <f t="shared" si="26"/>
        <v>-32.193569999999994</v>
      </c>
    </row>
    <row r="226" spans="1:22" x14ac:dyDescent="0.3">
      <c r="A226" s="5">
        <v>2204</v>
      </c>
      <c r="B226" s="33">
        <v>190.66835</v>
      </c>
      <c r="C226" s="62">
        <v>179.98528999999999</v>
      </c>
      <c r="D226" s="66">
        <v>171.90226999999999</v>
      </c>
      <c r="E226" s="33">
        <v>154.12672000000001</v>
      </c>
      <c r="F226" s="11">
        <v>140.31647000000001</v>
      </c>
      <c r="G226" s="62">
        <v>168.5677</v>
      </c>
      <c r="H226" s="51"/>
      <c r="I226" s="50"/>
      <c r="J226" s="50">
        <f t="shared" si="18"/>
        <v>10.683060000000012</v>
      </c>
      <c r="K226" s="50">
        <f t="shared" si="19"/>
        <v>-5.6029540298639047E-2</v>
      </c>
      <c r="L226" s="50"/>
      <c r="M226" s="50">
        <f t="shared" si="20"/>
        <v>18.766080000000017</v>
      </c>
      <c r="N226" s="50">
        <f t="shared" si="21"/>
        <v>-9.8422627562466558E-2</v>
      </c>
      <c r="O226" s="50"/>
      <c r="P226" s="51">
        <f t="shared" si="22"/>
        <v>36.541629999999998</v>
      </c>
      <c r="Q226" s="1">
        <f t="shared" si="23"/>
        <v>-0.19165021357765988</v>
      </c>
      <c r="S226" s="1">
        <f t="shared" si="24"/>
        <v>50.351879999999994</v>
      </c>
      <c r="T226" s="1">
        <f t="shared" si="25"/>
        <v>-0.26408095522932884</v>
      </c>
      <c r="V226" s="1">
        <f t="shared" si="26"/>
        <v>-31.585799999999978</v>
      </c>
    </row>
    <row r="227" spans="1:22" x14ac:dyDescent="0.3">
      <c r="A227" s="5">
        <v>2205</v>
      </c>
      <c r="B227" s="33">
        <v>190.70376999999999</v>
      </c>
      <c r="C227" s="62">
        <v>180.01566</v>
      </c>
      <c r="D227" s="66">
        <v>172.06775999999999</v>
      </c>
      <c r="E227" s="33">
        <v>153.45901000000001</v>
      </c>
      <c r="F227" s="11">
        <v>139.86668</v>
      </c>
      <c r="G227" s="62">
        <v>168.18790999999999</v>
      </c>
      <c r="H227" s="51"/>
      <c r="I227" s="50"/>
      <c r="J227" s="50">
        <f t="shared" si="18"/>
        <v>10.688109999999995</v>
      </c>
      <c r="K227" s="50">
        <f t="shared" si="19"/>
        <v>-5.6045614619994133E-2</v>
      </c>
      <c r="L227" s="50"/>
      <c r="M227" s="50">
        <f t="shared" si="20"/>
        <v>18.636009999999999</v>
      </c>
      <c r="N227" s="50">
        <f t="shared" si="21"/>
        <v>-9.7722294635286922E-2</v>
      </c>
      <c r="O227" s="50"/>
      <c r="P227" s="51">
        <f t="shared" si="22"/>
        <v>37.244759999999985</v>
      </c>
      <c r="Q227" s="1">
        <f t="shared" si="23"/>
        <v>-0.19530164505924552</v>
      </c>
      <c r="S227" s="1">
        <f t="shared" si="24"/>
        <v>50.837089999999989</v>
      </c>
      <c r="T227" s="1">
        <f t="shared" si="25"/>
        <v>-0.26657621923258246</v>
      </c>
      <c r="V227" s="1">
        <f t="shared" si="26"/>
        <v>-32.20107999999999</v>
      </c>
    </row>
    <row r="228" spans="1:22" x14ac:dyDescent="0.3">
      <c r="A228" s="5">
        <v>2206</v>
      </c>
      <c r="B228" s="33">
        <v>186.83512999999999</v>
      </c>
      <c r="C228" s="62">
        <v>180.17613</v>
      </c>
      <c r="D228" s="66">
        <v>172.79938000000001</v>
      </c>
      <c r="E228" s="33">
        <v>154.18690000000001</v>
      </c>
      <c r="F228" s="11">
        <v>140.54965000000001</v>
      </c>
      <c r="G228" s="62">
        <v>168.55511000000001</v>
      </c>
      <c r="H228" s="51"/>
      <c r="I228" s="50"/>
      <c r="J228" s="50">
        <f t="shared" si="18"/>
        <v>6.6589999999999918</v>
      </c>
      <c r="K228" s="50">
        <f t="shared" si="19"/>
        <v>-3.5641048875551307E-2</v>
      </c>
      <c r="L228" s="50"/>
      <c r="M228" s="50">
        <f t="shared" si="20"/>
        <v>14.035749999999979</v>
      </c>
      <c r="N228" s="50">
        <f t="shared" si="21"/>
        <v>-7.5123720041300523E-2</v>
      </c>
      <c r="O228" s="50"/>
      <c r="P228" s="51">
        <f t="shared" si="22"/>
        <v>32.648229999999984</v>
      </c>
      <c r="Q228" s="1">
        <f t="shared" si="23"/>
        <v>-0.17474352922814884</v>
      </c>
      <c r="S228" s="1">
        <f t="shared" si="24"/>
        <v>46.285479999999978</v>
      </c>
      <c r="T228" s="1">
        <f t="shared" si="25"/>
        <v>-0.24773435274190658</v>
      </c>
      <c r="V228" s="1">
        <f t="shared" si="26"/>
        <v>-32.24973</v>
      </c>
    </row>
    <row r="229" spans="1:22" x14ac:dyDescent="0.3">
      <c r="A229" s="5">
        <v>2207</v>
      </c>
      <c r="B229" s="33">
        <v>187.13625999999999</v>
      </c>
      <c r="C229" s="62">
        <v>169.90965</v>
      </c>
      <c r="D229" s="66">
        <v>172.52043</v>
      </c>
      <c r="E229" s="33">
        <v>155.35919999999999</v>
      </c>
      <c r="F229" s="11">
        <v>140.3948</v>
      </c>
      <c r="G229" s="62">
        <v>169.02952999999999</v>
      </c>
      <c r="H229" s="51"/>
      <c r="I229" s="50"/>
      <c r="J229" s="50">
        <f t="shared" si="18"/>
        <v>17.226609999999994</v>
      </c>
      <c r="K229" s="50">
        <f t="shared" si="19"/>
        <v>-9.205383285954305E-2</v>
      </c>
      <c r="L229" s="50"/>
      <c r="M229" s="50">
        <f t="shared" si="20"/>
        <v>14.615829999999988</v>
      </c>
      <c r="N229" s="50">
        <f t="shared" si="21"/>
        <v>-7.8102608227822778E-2</v>
      </c>
      <c r="O229" s="50"/>
      <c r="P229" s="51">
        <f t="shared" si="22"/>
        <v>31.777060000000006</v>
      </c>
      <c r="Q229" s="1">
        <f t="shared" si="23"/>
        <v>-0.1698070699927422</v>
      </c>
      <c r="S229" s="1">
        <f t="shared" si="24"/>
        <v>46.741459999999989</v>
      </c>
      <c r="T229" s="1">
        <f t="shared" si="25"/>
        <v>-0.24977233166891333</v>
      </c>
      <c r="V229" s="1">
        <f t="shared" si="26"/>
        <v>-32.125630000000001</v>
      </c>
    </row>
    <row r="230" spans="1:22" x14ac:dyDescent="0.3">
      <c r="A230" s="5">
        <v>2208</v>
      </c>
      <c r="B230" s="33">
        <v>187.04541</v>
      </c>
      <c r="C230" s="62">
        <v>162.92401000000001</v>
      </c>
      <c r="D230" s="66">
        <v>172.34512000000001</v>
      </c>
      <c r="E230" s="33">
        <v>155.33359999999999</v>
      </c>
      <c r="F230" s="11">
        <v>139.85506000000001</v>
      </c>
      <c r="G230" s="62">
        <v>169.43360000000001</v>
      </c>
      <c r="H230" s="51"/>
      <c r="I230" s="50"/>
      <c r="J230" s="50">
        <f t="shared" ref="J230:J293" si="27">B230-C230</f>
        <v>24.121399999999994</v>
      </c>
      <c r="K230" s="50">
        <f t="shared" ref="K230:K293" si="28">C230/B230-1</f>
        <v>-0.12896012791760025</v>
      </c>
      <c r="L230" s="50"/>
      <c r="M230" s="50">
        <f t="shared" ref="M230:M293" si="29">B230-D230</f>
        <v>14.700289999999995</v>
      </c>
      <c r="N230" s="50">
        <f t="shared" ref="N230:N293" si="30">D230/B230-1</f>
        <v>-7.8592091620959814E-2</v>
      </c>
      <c r="O230" s="50"/>
      <c r="P230" s="51">
        <f t="shared" ref="P230:P293" si="31">B230-E230</f>
        <v>31.711810000000014</v>
      </c>
      <c r="Q230" s="1">
        <f t="shared" ref="Q230:Q293" si="32">E230/B230-1</f>
        <v>-0.16954070137299826</v>
      </c>
      <c r="S230" s="1">
        <f t="shared" ref="S230:S293" si="33">B230-F230</f>
        <v>47.190349999999995</v>
      </c>
      <c r="T230" s="1">
        <f t="shared" ref="T230:T293" si="34">F230/B230-1</f>
        <v>-0.25229354732628828</v>
      </c>
      <c r="V230" s="1">
        <f t="shared" ref="V230:V293" si="35">M230-S230</f>
        <v>-32.49006</v>
      </c>
    </row>
    <row r="231" spans="1:22" x14ac:dyDescent="0.3">
      <c r="A231" s="5">
        <v>2209</v>
      </c>
      <c r="B231" s="33">
        <v>184.24270000000001</v>
      </c>
      <c r="C231" s="62">
        <v>162.39462</v>
      </c>
      <c r="D231" s="66">
        <v>172.06216000000001</v>
      </c>
      <c r="E231" s="33">
        <v>156.17984000000001</v>
      </c>
      <c r="F231" s="11">
        <v>140.06838999999999</v>
      </c>
      <c r="G231" s="62">
        <v>168.81800999999999</v>
      </c>
      <c r="H231" s="51"/>
      <c r="I231" s="50"/>
      <c r="J231" s="50">
        <f t="shared" si="27"/>
        <v>21.84808000000001</v>
      </c>
      <c r="K231" s="50">
        <f t="shared" si="28"/>
        <v>-0.11858315146271747</v>
      </c>
      <c r="L231" s="50"/>
      <c r="M231" s="50">
        <f t="shared" si="29"/>
        <v>12.180540000000008</v>
      </c>
      <c r="N231" s="50">
        <f t="shared" si="30"/>
        <v>-6.6111384603026346E-2</v>
      </c>
      <c r="O231" s="50"/>
      <c r="P231" s="51">
        <f t="shared" si="31"/>
        <v>28.062860000000001</v>
      </c>
      <c r="Q231" s="1">
        <f t="shared" si="32"/>
        <v>-0.15231463716065818</v>
      </c>
      <c r="S231" s="1">
        <f t="shared" si="33"/>
        <v>44.17431000000002</v>
      </c>
      <c r="T231" s="1">
        <f t="shared" si="34"/>
        <v>-0.23976152108061821</v>
      </c>
      <c r="V231" s="1">
        <f t="shared" si="35"/>
        <v>-31.993770000000012</v>
      </c>
    </row>
    <row r="232" spans="1:22" x14ac:dyDescent="0.3">
      <c r="A232" s="5">
        <v>2210</v>
      </c>
      <c r="B232" s="33">
        <v>183.99654000000001</v>
      </c>
      <c r="C232" s="62">
        <v>162.83207999999999</v>
      </c>
      <c r="D232" s="66">
        <v>172.96960000000001</v>
      </c>
      <c r="E232" s="33">
        <v>155.98087000000001</v>
      </c>
      <c r="F232" s="11">
        <v>140.04759999999999</v>
      </c>
      <c r="G232" s="62">
        <v>168.68440000000001</v>
      </c>
      <c r="H232" s="51"/>
      <c r="I232" s="50"/>
      <c r="J232" s="50">
        <f t="shared" si="27"/>
        <v>21.16446000000002</v>
      </c>
      <c r="K232" s="50">
        <f t="shared" si="28"/>
        <v>-0.11502640212690962</v>
      </c>
      <c r="L232" s="50"/>
      <c r="M232" s="50">
        <f t="shared" si="29"/>
        <v>11.026939999999996</v>
      </c>
      <c r="N232" s="50">
        <f t="shared" si="30"/>
        <v>-5.9930148686491602E-2</v>
      </c>
      <c r="O232" s="50"/>
      <c r="P232" s="51">
        <f t="shared" si="31"/>
        <v>28.01567</v>
      </c>
      <c r="Q232" s="1">
        <f t="shared" si="32"/>
        <v>-0.15226193927342324</v>
      </c>
      <c r="S232" s="1">
        <f t="shared" si="33"/>
        <v>43.948940000000022</v>
      </c>
      <c r="T232" s="1">
        <f t="shared" si="34"/>
        <v>-0.23885742634073459</v>
      </c>
      <c r="V232" s="1">
        <f t="shared" si="35"/>
        <v>-32.922000000000025</v>
      </c>
    </row>
    <row r="233" spans="1:22" x14ac:dyDescent="0.3">
      <c r="A233" s="5">
        <v>2211</v>
      </c>
      <c r="B233" s="33">
        <v>183.6678</v>
      </c>
      <c r="C233" s="62">
        <v>162.07916</v>
      </c>
      <c r="D233" s="66">
        <v>173.74260000000001</v>
      </c>
      <c r="E233" s="33">
        <v>155.18625</v>
      </c>
      <c r="F233" s="11">
        <v>140.33134000000001</v>
      </c>
      <c r="G233" s="62">
        <v>168.96391</v>
      </c>
      <c r="H233" s="51"/>
      <c r="I233" s="50"/>
      <c r="J233" s="50">
        <f t="shared" si="27"/>
        <v>21.588639999999998</v>
      </c>
      <c r="K233" s="50">
        <f t="shared" si="28"/>
        <v>-0.11754177923403009</v>
      </c>
      <c r="L233" s="50"/>
      <c r="M233" s="50">
        <f t="shared" si="29"/>
        <v>9.9251999999999896</v>
      </c>
      <c r="N233" s="50">
        <f t="shared" si="30"/>
        <v>-5.4038867999725571E-2</v>
      </c>
      <c r="O233" s="50"/>
      <c r="P233" s="51">
        <f t="shared" si="31"/>
        <v>28.481549999999999</v>
      </c>
      <c r="Q233" s="1">
        <f t="shared" si="32"/>
        <v>-0.15507100319163181</v>
      </c>
      <c r="S233" s="1">
        <f t="shared" si="33"/>
        <v>43.336459999999988</v>
      </c>
      <c r="T233" s="1">
        <f t="shared" si="34"/>
        <v>-0.23595023188604636</v>
      </c>
      <c r="V233" s="1">
        <f t="shared" si="35"/>
        <v>-33.411259999999999</v>
      </c>
    </row>
    <row r="234" spans="1:22" x14ac:dyDescent="0.3">
      <c r="A234" s="5">
        <v>2212</v>
      </c>
      <c r="B234" s="33">
        <v>185.06246999999999</v>
      </c>
      <c r="C234" s="62">
        <v>162.91498000000001</v>
      </c>
      <c r="D234" s="66">
        <v>173.53193999999999</v>
      </c>
      <c r="E234" s="33">
        <v>155.65242000000001</v>
      </c>
      <c r="F234" s="11">
        <v>140.14734999999999</v>
      </c>
      <c r="G234" s="62">
        <v>168.32423</v>
      </c>
      <c r="H234" s="51"/>
      <c r="I234" s="50"/>
      <c r="J234" s="50">
        <f t="shared" si="27"/>
        <v>22.147489999999976</v>
      </c>
      <c r="K234" s="50">
        <f t="shared" si="28"/>
        <v>-0.11967575057222557</v>
      </c>
      <c r="L234" s="50"/>
      <c r="M234" s="50">
        <f t="shared" si="29"/>
        <v>11.530529999999999</v>
      </c>
      <c r="N234" s="50">
        <f t="shared" si="30"/>
        <v>-6.2306149917916942E-2</v>
      </c>
      <c r="O234" s="50"/>
      <c r="P234" s="51">
        <f t="shared" si="31"/>
        <v>29.410049999999984</v>
      </c>
      <c r="Q234" s="1">
        <f t="shared" si="32"/>
        <v>-0.15891957996669981</v>
      </c>
      <c r="S234" s="1">
        <f t="shared" si="33"/>
        <v>44.915120000000002</v>
      </c>
      <c r="T234" s="1">
        <f t="shared" si="34"/>
        <v>-0.24270247770928377</v>
      </c>
      <c r="V234" s="1">
        <f t="shared" si="35"/>
        <v>-33.384590000000003</v>
      </c>
    </row>
    <row r="235" spans="1:22" x14ac:dyDescent="0.3">
      <c r="A235" s="5">
        <v>2213</v>
      </c>
      <c r="B235" s="33">
        <v>185.91682</v>
      </c>
      <c r="C235" s="62">
        <v>164.25623999999999</v>
      </c>
      <c r="D235" s="66">
        <v>174.12370000000001</v>
      </c>
      <c r="E235" s="33">
        <v>156.06658999999999</v>
      </c>
      <c r="F235" s="11">
        <v>140.94565</v>
      </c>
      <c r="G235" s="62">
        <v>168.6345</v>
      </c>
      <c r="H235" s="51"/>
      <c r="I235" s="50"/>
      <c r="J235" s="50">
        <f t="shared" si="27"/>
        <v>21.66058000000001</v>
      </c>
      <c r="K235" s="50">
        <f t="shared" si="28"/>
        <v>-0.11650683353985947</v>
      </c>
      <c r="L235" s="50"/>
      <c r="M235" s="50">
        <f t="shared" si="29"/>
        <v>11.793119999999988</v>
      </c>
      <c r="N235" s="50">
        <f t="shared" si="30"/>
        <v>-6.3432238137463792E-2</v>
      </c>
      <c r="O235" s="50"/>
      <c r="P235" s="51">
        <f t="shared" si="31"/>
        <v>29.85023000000001</v>
      </c>
      <c r="Q235" s="1">
        <f t="shared" si="32"/>
        <v>-0.16055690926727351</v>
      </c>
      <c r="S235" s="1">
        <f t="shared" si="33"/>
        <v>44.971170000000001</v>
      </c>
      <c r="T235" s="1">
        <f t="shared" si="34"/>
        <v>-0.24188865751899158</v>
      </c>
      <c r="V235" s="1">
        <f t="shared" si="35"/>
        <v>-33.178050000000013</v>
      </c>
    </row>
    <row r="236" spans="1:22" x14ac:dyDescent="0.3">
      <c r="A236" s="5">
        <v>2214</v>
      </c>
      <c r="B236" s="33">
        <v>185.44814</v>
      </c>
      <c r="C236" s="62">
        <v>164.24043</v>
      </c>
      <c r="D236" s="66">
        <v>173.75279</v>
      </c>
      <c r="E236" s="33">
        <v>155.74629999999999</v>
      </c>
      <c r="F236" s="11">
        <v>141.27965</v>
      </c>
      <c r="G236" s="62">
        <v>168.20052999999999</v>
      </c>
      <c r="H236" s="51"/>
      <c r="I236" s="50"/>
      <c r="J236" s="50">
        <f t="shared" si="27"/>
        <v>21.207709999999992</v>
      </c>
      <c r="K236" s="50">
        <f t="shared" si="28"/>
        <v>-0.11435924889837124</v>
      </c>
      <c r="L236" s="50"/>
      <c r="M236" s="50">
        <f t="shared" si="29"/>
        <v>11.695349999999991</v>
      </c>
      <c r="N236" s="50">
        <f t="shared" si="30"/>
        <v>-6.3065339992086189E-2</v>
      </c>
      <c r="O236" s="50"/>
      <c r="P236" s="51">
        <f t="shared" si="31"/>
        <v>29.701840000000004</v>
      </c>
      <c r="Q236" s="1">
        <f t="shared" si="32"/>
        <v>-0.16016251227971334</v>
      </c>
      <c r="S236" s="1">
        <f t="shared" si="33"/>
        <v>44.168489999999991</v>
      </c>
      <c r="T236" s="1">
        <f t="shared" si="34"/>
        <v>-0.23817165273267227</v>
      </c>
      <c r="V236" s="1">
        <f t="shared" si="35"/>
        <v>-32.473140000000001</v>
      </c>
    </row>
    <row r="237" spans="1:22" x14ac:dyDescent="0.3">
      <c r="A237" s="5">
        <v>2215</v>
      </c>
      <c r="B237" s="33">
        <v>185.74897999999999</v>
      </c>
      <c r="C237" s="62">
        <v>163.809</v>
      </c>
      <c r="D237" s="66">
        <v>174.10664</v>
      </c>
      <c r="E237" s="33">
        <v>155.89221000000001</v>
      </c>
      <c r="F237" s="11">
        <v>142.08206000000001</v>
      </c>
      <c r="G237" s="62">
        <v>168.27985000000001</v>
      </c>
      <c r="H237" s="51"/>
      <c r="I237" s="50"/>
      <c r="J237" s="50">
        <f t="shared" si="27"/>
        <v>21.939979999999991</v>
      </c>
      <c r="K237" s="50">
        <f t="shared" si="28"/>
        <v>-0.11811628790639928</v>
      </c>
      <c r="L237" s="50"/>
      <c r="M237" s="50">
        <f t="shared" si="29"/>
        <v>11.64233999999999</v>
      </c>
      <c r="N237" s="50">
        <f t="shared" si="30"/>
        <v>-6.2677813897012991E-2</v>
      </c>
      <c r="O237" s="50"/>
      <c r="P237" s="51">
        <f t="shared" si="31"/>
        <v>29.856769999999983</v>
      </c>
      <c r="Q237" s="1">
        <f t="shared" si="32"/>
        <v>-0.16073719489603644</v>
      </c>
      <c r="S237" s="1">
        <f t="shared" si="33"/>
        <v>43.666919999999976</v>
      </c>
      <c r="T237" s="1">
        <f t="shared" si="34"/>
        <v>-0.23508565161434525</v>
      </c>
      <c r="V237" s="1">
        <f t="shared" si="35"/>
        <v>-32.024579999999986</v>
      </c>
    </row>
    <row r="238" spans="1:22" x14ac:dyDescent="0.3">
      <c r="A238" s="5">
        <v>2216</v>
      </c>
      <c r="B238" s="33">
        <v>185.7294</v>
      </c>
      <c r="C238" s="62">
        <v>164.03084000000001</v>
      </c>
      <c r="D238" s="66">
        <v>173.46080000000001</v>
      </c>
      <c r="E238" s="33">
        <v>155.98247000000001</v>
      </c>
      <c r="F238" s="11">
        <v>142.17984000000001</v>
      </c>
      <c r="G238" s="62">
        <v>167.93416999999999</v>
      </c>
      <c r="H238" s="51"/>
      <c r="I238" s="50"/>
      <c r="J238" s="50">
        <f t="shared" si="27"/>
        <v>21.698559999999986</v>
      </c>
      <c r="K238" s="50">
        <f t="shared" si="28"/>
        <v>-0.11682889192556478</v>
      </c>
      <c r="L238" s="50"/>
      <c r="M238" s="50">
        <f t="shared" si="29"/>
        <v>12.268599999999992</v>
      </c>
      <c r="N238" s="50">
        <f t="shared" si="30"/>
        <v>-6.6056316339793253E-2</v>
      </c>
      <c r="O238" s="50"/>
      <c r="P238" s="51">
        <f t="shared" si="31"/>
        <v>29.746929999999992</v>
      </c>
      <c r="Q238" s="1">
        <f t="shared" si="32"/>
        <v>-0.16016274213990889</v>
      </c>
      <c r="S238" s="1">
        <f t="shared" si="33"/>
        <v>43.549559999999985</v>
      </c>
      <c r="T238" s="1">
        <f t="shared" si="34"/>
        <v>-0.2344785478228002</v>
      </c>
      <c r="V238" s="1">
        <f t="shared" si="35"/>
        <v>-31.280959999999993</v>
      </c>
    </row>
    <row r="239" spans="1:22" x14ac:dyDescent="0.3">
      <c r="A239" s="5">
        <v>2217</v>
      </c>
      <c r="B239" s="33">
        <v>187.41272000000001</v>
      </c>
      <c r="C239" s="62">
        <v>164.6217</v>
      </c>
      <c r="D239" s="66">
        <v>173.79734999999999</v>
      </c>
      <c r="E239" s="33">
        <v>157.19594000000001</v>
      </c>
      <c r="F239" s="11">
        <v>143.1344</v>
      </c>
      <c r="G239" s="62">
        <v>168.33430000000001</v>
      </c>
      <c r="H239" s="51"/>
      <c r="I239" s="50"/>
      <c r="J239" s="50">
        <f t="shared" si="27"/>
        <v>22.791020000000003</v>
      </c>
      <c r="K239" s="50">
        <f t="shared" si="28"/>
        <v>-0.12160871471264068</v>
      </c>
      <c r="L239" s="50"/>
      <c r="M239" s="50">
        <f t="shared" si="29"/>
        <v>13.615370000000013</v>
      </c>
      <c r="N239" s="50">
        <f t="shared" si="30"/>
        <v>-7.2649124349724037E-2</v>
      </c>
      <c r="O239" s="50"/>
      <c r="P239" s="51">
        <f t="shared" si="31"/>
        <v>30.21678</v>
      </c>
      <c r="Q239" s="1">
        <f t="shared" si="32"/>
        <v>-0.16123121205433655</v>
      </c>
      <c r="S239" s="1">
        <f t="shared" si="33"/>
        <v>44.278320000000008</v>
      </c>
      <c r="T239" s="1">
        <f t="shared" si="34"/>
        <v>-0.23626101792877241</v>
      </c>
      <c r="V239" s="1">
        <f t="shared" si="35"/>
        <v>-30.662949999999995</v>
      </c>
    </row>
    <row r="240" spans="1:22" x14ac:dyDescent="0.3">
      <c r="A240" s="5">
        <v>2218</v>
      </c>
      <c r="B240" s="33">
        <v>187.5367</v>
      </c>
      <c r="C240" s="62">
        <v>164.1097</v>
      </c>
      <c r="D240" s="66">
        <v>174.12369000000001</v>
      </c>
      <c r="E240" s="33">
        <v>157.92542</v>
      </c>
      <c r="F240" s="11">
        <v>143.70357999999999</v>
      </c>
      <c r="G240" s="62">
        <v>168.04395</v>
      </c>
      <c r="H240" s="51"/>
      <c r="I240" s="50"/>
      <c r="J240" s="50">
        <f t="shared" si="27"/>
        <v>23.426999999999992</v>
      </c>
      <c r="K240" s="50">
        <f t="shared" si="28"/>
        <v>-0.12491954908026004</v>
      </c>
      <c r="L240" s="50"/>
      <c r="M240" s="50">
        <f t="shared" si="29"/>
        <v>13.413009999999986</v>
      </c>
      <c r="N240" s="50">
        <f t="shared" si="30"/>
        <v>-7.1522054083280717E-2</v>
      </c>
      <c r="O240" s="50"/>
      <c r="P240" s="51">
        <f t="shared" si="31"/>
        <v>29.611279999999994</v>
      </c>
      <c r="Q240" s="1">
        <f t="shared" si="32"/>
        <v>-0.15789592117169593</v>
      </c>
      <c r="S240" s="1">
        <f t="shared" si="33"/>
        <v>43.833120000000008</v>
      </c>
      <c r="T240" s="1">
        <f t="shared" si="34"/>
        <v>-0.23373089107358724</v>
      </c>
      <c r="V240" s="1">
        <f t="shared" si="35"/>
        <v>-30.420110000000022</v>
      </c>
    </row>
    <row r="241" spans="1:22" x14ac:dyDescent="0.3">
      <c r="A241" s="5">
        <v>2219</v>
      </c>
      <c r="B241" s="33">
        <v>187.88269</v>
      </c>
      <c r="C241" s="62">
        <v>164.88614999999999</v>
      </c>
      <c r="D241" s="66">
        <v>174.54755</v>
      </c>
      <c r="E241" s="33">
        <v>159.01201</v>
      </c>
      <c r="F241" s="11">
        <v>144.1816</v>
      </c>
      <c r="G241" s="62">
        <v>167.83095</v>
      </c>
      <c r="H241" s="51"/>
      <c r="I241" s="50"/>
      <c r="J241" s="50">
        <f t="shared" si="27"/>
        <v>22.99654000000001</v>
      </c>
      <c r="K241" s="50">
        <f t="shared" si="28"/>
        <v>-0.12239839657394735</v>
      </c>
      <c r="L241" s="50"/>
      <c r="M241" s="50">
        <f t="shared" si="29"/>
        <v>13.335139999999996</v>
      </c>
      <c r="N241" s="50">
        <f t="shared" si="30"/>
        <v>-7.0975883941197582E-2</v>
      </c>
      <c r="O241" s="50"/>
      <c r="P241" s="51">
        <f t="shared" si="31"/>
        <v>28.870679999999993</v>
      </c>
      <c r="Q241" s="1">
        <f t="shared" si="32"/>
        <v>-0.15366333109239594</v>
      </c>
      <c r="S241" s="1">
        <f t="shared" si="33"/>
        <v>43.701089999999994</v>
      </c>
      <c r="T241" s="1">
        <f t="shared" si="34"/>
        <v>-0.23259774490135299</v>
      </c>
      <c r="V241" s="1">
        <f t="shared" si="35"/>
        <v>-30.365949999999998</v>
      </c>
    </row>
    <row r="242" spans="1:22" x14ac:dyDescent="0.3">
      <c r="A242" s="5">
        <v>2220</v>
      </c>
      <c r="B242" s="33">
        <v>189.21242000000001</v>
      </c>
      <c r="C242" s="62">
        <v>165.93244999999999</v>
      </c>
      <c r="D242" s="66">
        <v>175.76</v>
      </c>
      <c r="E242" s="33">
        <v>158.91797</v>
      </c>
      <c r="F242" s="11">
        <v>144.67350999999999</v>
      </c>
      <c r="G242" s="62">
        <v>166.89578</v>
      </c>
      <c r="H242" s="51"/>
      <c r="I242" s="50"/>
      <c r="J242" s="50">
        <f t="shared" si="27"/>
        <v>23.27997000000002</v>
      </c>
      <c r="K242" s="50">
        <f t="shared" si="28"/>
        <v>-0.12303616221387592</v>
      </c>
      <c r="L242" s="50"/>
      <c r="M242" s="50">
        <f t="shared" si="29"/>
        <v>13.452420000000018</v>
      </c>
      <c r="N242" s="50">
        <f t="shared" si="30"/>
        <v>-7.10969184792416E-2</v>
      </c>
      <c r="O242" s="50"/>
      <c r="P242" s="51">
        <f t="shared" si="31"/>
        <v>30.294450000000012</v>
      </c>
      <c r="Q242" s="1">
        <f t="shared" si="32"/>
        <v>-0.16010814723473232</v>
      </c>
      <c r="S242" s="1">
        <f t="shared" si="33"/>
        <v>44.538910000000016</v>
      </c>
      <c r="T242" s="1">
        <f t="shared" si="34"/>
        <v>-0.23539104885398121</v>
      </c>
      <c r="V242" s="1">
        <f t="shared" si="35"/>
        <v>-31.086489999999998</v>
      </c>
    </row>
    <row r="243" spans="1:22" x14ac:dyDescent="0.3">
      <c r="A243" s="5">
        <v>2221</v>
      </c>
      <c r="B243" s="33">
        <v>189.74733000000001</v>
      </c>
      <c r="C243" s="62">
        <v>166.39784</v>
      </c>
      <c r="D243" s="66">
        <v>176.91419999999999</v>
      </c>
      <c r="E243" s="33">
        <v>159.39662000000001</v>
      </c>
      <c r="F243" s="11">
        <v>145.00842</v>
      </c>
      <c r="G243" s="62">
        <v>166.85341</v>
      </c>
      <c r="H243" s="51"/>
      <c r="I243" s="50"/>
      <c r="J243" s="50">
        <f t="shared" si="27"/>
        <v>23.349490000000003</v>
      </c>
      <c r="K243" s="50">
        <f t="shared" si="28"/>
        <v>-0.12305569727911325</v>
      </c>
      <c r="L243" s="50"/>
      <c r="M243" s="50">
        <f t="shared" si="29"/>
        <v>12.833130000000011</v>
      </c>
      <c r="N243" s="50">
        <f t="shared" si="30"/>
        <v>-6.7632730326165902E-2</v>
      </c>
      <c r="O243" s="50"/>
      <c r="P243" s="51">
        <f t="shared" si="31"/>
        <v>30.350709999999992</v>
      </c>
      <c r="Q243" s="1">
        <f t="shared" si="32"/>
        <v>-0.15995329156937277</v>
      </c>
      <c r="S243" s="1">
        <f t="shared" si="33"/>
        <v>44.738910000000004</v>
      </c>
      <c r="T243" s="1">
        <f t="shared" si="34"/>
        <v>-0.23578149953414362</v>
      </c>
      <c r="V243" s="1">
        <f t="shared" si="35"/>
        <v>-31.905779999999993</v>
      </c>
    </row>
    <row r="244" spans="1:22" x14ac:dyDescent="0.3">
      <c r="A244" s="5">
        <v>2222</v>
      </c>
      <c r="B244" s="33">
        <v>188.90338</v>
      </c>
      <c r="C244" s="62">
        <v>165.91231999999999</v>
      </c>
      <c r="D244" s="66">
        <v>176.76163</v>
      </c>
      <c r="E244" s="33">
        <v>158.87908999999999</v>
      </c>
      <c r="F244" s="11">
        <v>145.21848</v>
      </c>
      <c r="G244" s="62">
        <v>166.72066000000001</v>
      </c>
      <c r="H244" s="51"/>
      <c r="I244" s="50"/>
      <c r="J244" s="50">
        <f t="shared" si="27"/>
        <v>22.991060000000004</v>
      </c>
      <c r="K244" s="50">
        <f t="shared" si="28"/>
        <v>-0.12170803931618379</v>
      </c>
      <c r="L244" s="50"/>
      <c r="M244" s="50">
        <f t="shared" si="29"/>
        <v>12.141750000000002</v>
      </c>
      <c r="N244" s="50">
        <f t="shared" si="30"/>
        <v>-6.4274921920401851E-2</v>
      </c>
      <c r="O244" s="50"/>
      <c r="P244" s="51">
        <f t="shared" si="31"/>
        <v>30.024290000000008</v>
      </c>
      <c r="Q244" s="1">
        <f t="shared" si="32"/>
        <v>-0.15893993003195606</v>
      </c>
      <c r="S244" s="1">
        <f t="shared" si="33"/>
        <v>43.684899999999999</v>
      </c>
      <c r="T244" s="1">
        <f t="shared" si="34"/>
        <v>-0.23125525864068708</v>
      </c>
      <c r="V244" s="1">
        <f t="shared" si="35"/>
        <v>-31.543149999999997</v>
      </c>
    </row>
    <row r="245" spans="1:22" x14ac:dyDescent="0.3">
      <c r="A245" s="5">
        <v>2223</v>
      </c>
      <c r="B245" s="33">
        <v>188.95286999999999</v>
      </c>
      <c r="C245" s="62">
        <v>165.78825000000001</v>
      </c>
      <c r="D245" s="66">
        <v>173.96913000000001</v>
      </c>
      <c r="E245" s="33">
        <v>159.43682999999999</v>
      </c>
      <c r="F245" s="11">
        <v>144.73642000000001</v>
      </c>
      <c r="G245" s="62">
        <v>167.25127000000001</v>
      </c>
      <c r="H245" s="51"/>
      <c r="I245" s="50"/>
      <c r="J245" s="50">
        <f t="shared" si="27"/>
        <v>23.164619999999985</v>
      </c>
      <c r="K245" s="50">
        <f t="shared" si="28"/>
        <v>-0.12259469782067867</v>
      </c>
      <c r="L245" s="50"/>
      <c r="M245" s="50">
        <f t="shared" si="29"/>
        <v>14.983739999999983</v>
      </c>
      <c r="N245" s="50">
        <f t="shared" si="30"/>
        <v>-7.9298821976083178E-2</v>
      </c>
      <c r="O245" s="50"/>
      <c r="P245" s="51">
        <f t="shared" si="31"/>
        <v>29.516040000000004</v>
      </c>
      <c r="Q245" s="1">
        <f t="shared" si="32"/>
        <v>-0.15620847674872573</v>
      </c>
      <c r="S245" s="1">
        <f t="shared" si="33"/>
        <v>44.21644999999998</v>
      </c>
      <c r="T245" s="1">
        <f t="shared" si="34"/>
        <v>-0.23400782427914424</v>
      </c>
      <c r="V245" s="1">
        <f t="shared" si="35"/>
        <v>-29.232709999999997</v>
      </c>
    </row>
    <row r="246" spans="1:22" x14ac:dyDescent="0.3">
      <c r="A246" s="5">
        <v>2224</v>
      </c>
      <c r="B246" s="33">
        <v>189.27843999999999</v>
      </c>
      <c r="C246" s="62">
        <v>166.34900999999999</v>
      </c>
      <c r="D246" s="66">
        <v>166.26660000000001</v>
      </c>
      <c r="E246" s="33">
        <v>151.06467000000001</v>
      </c>
      <c r="F246" s="11">
        <v>145.40744000000001</v>
      </c>
      <c r="G246" s="62">
        <v>167.28290999999999</v>
      </c>
      <c r="H246" s="51"/>
      <c r="I246" s="50"/>
      <c r="J246" s="50">
        <f t="shared" si="27"/>
        <v>22.929429999999996</v>
      </c>
      <c r="K246" s="50">
        <f t="shared" si="28"/>
        <v>-0.12114126680249482</v>
      </c>
      <c r="L246" s="50"/>
      <c r="M246" s="50">
        <f t="shared" si="29"/>
        <v>23.011839999999978</v>
      </c>
      <c r="N246" s="50">
        <f t="shared" si="30"/>
        <v>-0.12157665711953236</v>
      </c>
      <c r="O246" s="50"/>
      <c r="P246" s="51">
        <f t="shared" si="31"/>
        <v>38.213769999999982</v>
      </c>
      <c r="Q246" s="1">
        <f t="shared" si="32"/>
        <v>-0.20189182666551975</v>
      </c>
      <c r="S246" s="1">
        <f t="shared" si="33"/>
        <v>43.870999999999981</v>
      </c>
      <c r="T246" s="1">
        <f t="shared" si="34"/>
        <v>-0.23178022811261534</v>
      </c>
      <c r="V246" s="1">
        <f t="shared" si="35"/>
        <v>-20.859160000000003</v>
      </c>
    </row>
    <row r="247" spans="1:22" x14ac:dyDescent="0.3">
      <c r="A247" s="5">
        <v>2225</v>
      </c>
      <c r="B247" s="33">
        <v>189.06235000000001</v>
      </c>
      <c r="C247" s="62">
        <v>166.42406</v>
      </c>
      <c r="D247" s="66">
        <v>166.02332999999999</v>
      </c>
      <c r="E247" s="33">
        <v>151.01509999999999</v>
      </c>
      <c r="F247" s="11">
        <v>145.93326999999999</v>
      </c>
      <c r="G247" s="62">
        <v>168.08507</v>
      </c>
      <c r="H247" s="51"/>
      <c r="I247" s="50"/>
      <c r="J247" s="50">
        <f t="shared" si="27"/>
        <v>22.638290000000012</v>
      </c>
      <c r="K247" s="50">
        <f t="shared" si="28"/>
        <v>-0.11973981070265982</v>
      </c>
      <c r="L247" s="50"/>
      <c r="M247" s="50">
        <f t="shared" si="29"/>
        <v>23.039020000000022</v>
      </c>
      <c r="N247" s="50">
        <f t="shared" si="30"/>
        <v>-0.1218593760206621</v>
      </c>
      <c r="O247" s="50"/>
      <c r="P247" s="51">
        <f t="shared" si="31"/>
        <v>38.04725000000002</v>
      </c>
      <c r="Q247" s="1">
        <f t="shared" si="32"/>
        <v>-0.20124181255548779</v>
      </c>
      <c r="S247" s="1">
        <f t="shared" si="33"/>
        <v>43.129080000000016</v>
      </c>
      <c r="T247" s="1">
        <f t="shared" si="34"/>
        <v>-0.22812093470751849</v>
      </c>
      <c r="V247" s="1">
        <f t="shared" si="35"/>
        <v>-20.090059999999994</v>
      </c>
    </row>
    <row r="248" spans="1:22" x14ac:dyDescent="0.3">
      <c r="A248" s="5">
        <v>2226</v>
      </c>
      <c r="B248" s="33">
        <v>189.15593999999999</v>
      </c>
      <c r="C248" s="62">
        <v>166.53905</v>
      </c>
      <c r="D248" s="66">
        <v>166.2208</v>
      </c>
      <c r="E248" s="33">
        <v>150.89223999999999</v>
      </c>
      <c r="F248" s="11">
        <v>146.27893</v>
      </c>
      <c r="G248" s="62">
        <v>168.43004999999999</v>
      </c>
      <c r="H248" s="51"/>
      <c r="I248" s="50"/>
      <c r="J248" s="50">
        <f t="shared" si="27"/>
        <v>22.616889999999984</v>
      </c>
      <c r="K248" s="50">
        <f t="shared" si="28"/>
        <v>-0.11956743203517683</v>
      </c>
      <c r="L248" s="50"/>
      <c r="M248" s="50">
        <f t="shared" si="29"/>
        <v>22.93513999999999</v>
      </c>
      <c r="N248" s="50">
        <f t="shared" si="30"/>
        <v>-0.12124990629424581</v>
      </c>
      <c r="O248" s="50"/>
      <c r="P248" s="51">
        <f t="shared" si="31"/>
        <v>38.2637</v>
      </c>
      <c r="Q248" s="1">
        <f t="shared" si="32"/>
        <v>-0.20228653670616958</v>
      </c>
      <c r="S248" s="1">
        <f t="shared" si="33"/>
        <v>42.877009999999984</v>
      </c>
      <c r="T248" s="1">
        <f t="shared" si="34"/>
        <v>-0.22667546152661122</v>
      </c>
      <c r="V248" s="1">
        <f t="shared" si="35"/>
        <v>-19.941869999999994</v>
      </c>
    </row>
    <row r="249" spans="1:22" x14ac:dyDescent="0.3">
      <c r="A249" s="5">
        <v>2227</v>
      </c>
      <c r="B249" s="33">
        <v>189.1729</v>
      </c>
      <c r="C249" s="62">
        <v>166.19596999999999</v>
      </c>
      <c r="D249" s="66">
        <v>166.39499000000001</v>
      </c>
      <c r="E249" s="33">
        <v>151.26112000000001</v>
      </c>
      <c r="F249" s="11">
        <v>146.70993000000001</v>
      </c>
      <c r="G249" s="62">
        <v>168.47887</v>
      </c>
      <c r="H249" s="51"/>
      <c r="I249" s="50"/>
      <c r="J249" s="50">
        <f t="shared" si="27"/>
        <v>22.97693000000001</v>
      </c>
      <c r="K249" s="50">
        <f t="shared" si="28"/>
        <v>-0.12145994484410827</v>
      </c>
      <c r="L249" s="50"/>
      <c r="M249" s="50">
        <f t="shared" si="29"/>
        <v>22.777909999999991</v>
      </c>
      <c r="N249" s="50">
        <f t="shared" si="30"/>
        <v>-0.12040789140516428</v>
      </c>
      <c r="O249" s="50"/>
      <c r="P249" s="51">
        <f t="shared" si="31"/>
        <v>37.911779999999993</v>
      </c>
      <c r="Q249" s="1">
        <f t="shared" si="32"/>
        <v>-0.20040809227960243</v>
      </c>
      <c r="S249" s="1">
        <f t="shared" si="33"/>
        <v>42.462969999999984</v>
      </c>
      <c r="T249" s="1">
        <f t="shared" si="34"/>
        <v>-0.22446645370452101</v>
      </c>
      <c r="V249" s="1">
        <f t="shared" si="35"/>
        <v>-19.685059999999993</v>
      </c>
    </row>
    <row r="250" spans="1:22" x14ac:dyDescent="0.3">
      <c r="A250" s="5">
        <v>2228</v>
      </c>
      <c r="B250" s="33">
        <v>188.9666</v>
      </c>
      <c r="C250" s="62">
        <v>166.72789</v>
      </c>
      <c r="D250" s="66">
        <v>166.71225000000001</v>
      </c>
      <c r="E250" s="33">
        <v>150.99706</v>
      </c>
      <c r="F250" s="11">
        <v>147.18961999999999</v>
      </c>
      <c r="G250" s="62">
        <v>168.54515000000001</v>
      </c>
      <c r="H250" s="51"/>
      <c r="I250" s="50"/>
      <c r="J250" s="50">
        <f t="shared" si="27"/>
        <v>22.238709999999998</v>
      </c>
      <c r="K250" s="50">
        <f t="shared" si="28"/>
        <v>-0.11768592968281166</v>
      </c>
      <c r="L250" s="50"/>
      <c r="M250" s="50">
        <f t="shared" si="29"/>
        <v>22.254349999999988</v>
      </c>
      <c r="N250" s="50">
        <f t="shared" si="30"/>
        <v>-0.11776869563192638</v>
      </c>
      <c r="O250" s="50"/>
      <c r="P250" s="51">
        <f t="shared" si="31"/>
        <v>37.969539999999995</v>
      </c>
      <c r="Q250" s="1">
        <f t="shared" si="32"/>
        <v>-0.20093254575147135</v>
      </c>
      <c r="S250" s="1">
        <f t="shared" si="33"/>
        <v>41.776980000000009</v>
      </c>
      <c r="T250" s="1">
        <f t="shared" si="34"/>
        <v>-0.22108129161449697</v>
      </c>
      <c r="V250" s="1">
        <f t="shared" si="35"/>
        <v>-19.522630000000021</v>
      </c>
    </row>
    <row r="251" spans="1:22" x14ac:dyDescent="0.3">
      <c r="A251" s="5">
        <v>2229</v>
      </c>
      <c r="B251" s="33">
        <v>189.79758000000001</v>
      </c>
      <c r="C251" s="62">
        <v>166.50290000000001</v>
      </c>
      <c r="D251" s="66">
        <v>166.95060000000001</v>
      </c>
      <c r="E251" s="33">
        <v>150.96912</v>
      </c>
      <c r="F251" s="11">
        <v>147.33602999999999</v>
      </c>
      <c r="G251" s="62">
        <v>169.13041999999999</v>
      </c>
      <c r="H251" s="51"/>
      <c r="I251" s="50"/>
      <c r="J251" s="50">
        <f t="shared" si="27"/>
        <v>23.29468</v>
      </c>
      <c r="K251" s="50">
        <f t="shared" si="28"/>
        <v>-0.12273433623337027</v>
      </c>
      <c r="L251" s="50"/>
      <c r="M251" s="50">
        <f t="shared" si="29"/>
        <v>22.846980000000002</v>
      </c>
      <c r="N251" s="50">
        <f t="shared" si="30"/>
        <v>-0.12037550742217051</v>
      </c>
      <c r="O251" s="50"/>
      <c r="P251" s="51">
        <f t="shared" si="31"/>
        <v>38.828460000000007</v>
      </c>
      <c r="Q251" s="1">
        <f t="shared" si="32"/>
        <v>-0.20457826701478499</v>
      </c>
      <c r="S251" s="1">
        <f t="shared" si="33"/>
        <v>42.461550000000017</v>
      </c>
      <c r="T251" s="1">
        <f t="shared" si="34"/>
        <v>-0.22372018652714121</v>
      </c>
      <c r="V251" s="1">
        <f t="shared" si="35"/>
        <v>-19.614570000000015</v>
      </c>
    </row>
    <row r="252" spans="1:22" x14ac:dyDescent="0.3">
      <c r="A252" s="5">
        <v>2230</v>
      </c>
      <c r="B252" s="33">
        <v>190.09862000000001</v>
      </c>
      <c r="C252" s="62">
        <v>166.68494999999999</v>
      </c>
      <c r="D252" s="66">
        <v>166.86609000000001</v>
      </c>
      <c r="E252" s="33">
        <v>150.98772</v>
      </c>
      <c r="F252" s="11">
        <v>147.83161999999999</v>
      </c>
      <c r="G252" s="62">
        <v>169.5872</v>
      </c>
      <c r="H252" s="51"/>
      <c r="I252" s="50"/>
      <c r="J252" s="50">
        <f t="shared" si="27"/>
        <v>23.413670000000025</v>
      </c>
      <c r="K252" s="50">
        <f t="shared" si="28"/>
        <v>-0.12316591251425191</v>
      </c>
      <c r="L252" s="50"/>
      <c r="M252" s="50">
        <f t="shared" si="29"/>
        <v>23.232529999999997</v>
      </c>
      <c r="N252" s="50">
        <f t="shared" si="30"/>
        <v>-0.12221303868486788</v>
      </c>
      <c r="O252" s="50"/>
      <c r="P252" s="51">
        <f t="shared" si="31"/>
        <v>39.110900000000015</v>
      </c>
      <c r="Q252" s="1">
        <f t="shared" si="32"/>
        <v>-0.205740052189753</v>
      </c>
      <c r="S252" s="1">
        <f t="shared" si="33"/>
        <v>42.267000000000024</v>
      </c>
      <c r="T252" s="1">
        <f t="shared" si="34"/>
        <v>-0.22234248728370576</v>
      </c>
      <c r="V252" s="1">
        <f t="shared" si="35"/>
        <v>-19.034470000000027</v>
      </c>
    </row>
    <row r="253" spans="1:22" x14ac:dyDescent="0.3">
      <c r="A253" s="5">
        <v>2231</v>
      </c>
      <c r="B253" s="33">
        <v>190.90398999999999</v>
      </c>
      <c r="C253" s="62">
        <v>167.07306</v>
      </c>
      <c r="D253" s="66">
        <v>167.35103000000001</v>
      </c>
      <c r="E253" s="33">
        <v>151.30670000000001</v>
      </c>
      <c r="F253" s="11">
        <v>147.61008000000001</v>
      </c>
      <c r="G253" s="62">
        <v>170.13422</v>
      </c>
      <c r="H253" s="51"/>
      <c r="I253" s="50"/>
      <c r="J253" s="50">
        <f t="shared" si="27"/>
        <v>23.830929999999995</v>
      </c>
      <c r="K253" s="50">
        <f t="shared" si="28"/>
        <v>-0.12483201634496999</v>
      </c>
      <c r="L253" s="50"/>
      <c r="M253" s="50">
        <f t="shared" si="29"/>
        <v>23.552959999999985</v>
      </c>
      <c r="N253" s="50">
        <f t="shared" si="30"/>
        <v>-0.12337594410677322</v>
      </c>
      <c r="O253" s="50"/>
      <c r="P253" s="51">
        <f t="shared" si="31"/>
        <v>39.597289999999987</v>
      </c>
      <c r="Q253" s="1">
        <f t="shared" si="32"/>
        <v>-0.20741991825314909</v>
      </c>
      <c r="S253" s="1">
        <f t="shared" si="33"/>
        <v>43.293909999999983</v>
      </c>
      <c r="T253" s="1">
        <f t="shared" si="34"/>
        <v>-0.2267836832535558</v>
      </c>
      <c r="V253" s="1">
        <f t="shared" si="35"/>
        <v>-19.740949999999998</v>
      </c>
    </row>
    <row r="254" spans="1:22" x14ac:dyDescent="0.3">
      <c r="A254" s="5">
        <v>2232</v>
      </c>
      <c r="B254" s="33">
        <v>192.09352000000001</v>
      </c>
      <c r="C254" s="62">
        <v>167.32217</v>
      </c>
      <c r="D254" s="66">
        <v>158.04193000000001</v>
      </c>
      <c r="E254" s="33">
        <v>151.69197</v>
      </c>
      <c r="F254" s="11">
        <v>148.41924</v>
      </c>
      <c r="G254" s="62">
        <v>171.08735999999999</v>
      </c>
      <c r="H254" s="51"/>
      <c r="I254" s="50"/>
      <c r="J254" s="50">
        <f t="shared" si="27"/>
        <v>24.771350000000012</v>
      </c>
      <c r="K254" s="50">
        <f t="shared" si="28"/>
        <v>-0.12895463626258719</v>
      </c>
      <c r="L254" s="50"/>
      <c r="M254" s="50">
        <f t="shared" si="29"/>
        <v>34.051590000000004</v>
      </c>
      <c r="N254" s="50">
        <f t="shared" si="30"/>
        <v>-0.17726568808776055</v>
      </c>
      <c r="O254" s="50"/>
      <c r="P254" s="51">
        <f t="shared" si="31"/>
        <v>40.401550000000015</v>
      </c>
      <c r="Q254" s="1">
        <f t="shared" si="32"/>
        <v>-0.21032229509876232</v>
      </c>
      <c r="S254" s="1">
        <f t="shared" si="33"/>
        <v>43.67428000000001</v>
      </c>
      <c r="T254" s="1">
        <f t="shared" si="34"/>
        <v>-0.22735946532709694</v>
      </c>
      <c r="V254" s="1">
        <f t="shared" si="35"/>
        <v>-9.6226900000000057</v>
      </c>
    </row>
    <row r="255" spans="1:22" x14ac:dyDescent="0.3">
      <c r="A255" s="5">
        <v>2233</v>
      </c>
      <c r="B255" s="33">
        <v>191.14716000000001</v>
      </c>
      <c r="C255" s="62">
        <v>167.44617</v>
      </c>
      <c r="D255" s="66">
        <v>158.75746000000001</v>
      </c>
      <c r="E255" s="33">
        <v>152.21312</v>
      </c>
      <c r="F255" s="11">
        <v>148.39912000000001</v>
      </c>
      <c r="G255" s="62">
        <v>171.76326</v>
      </c>
      <c r="H255" s="51"/>
      <c r="I255" s="50"/>
      <c r="J255" s="50">
        <f t="shared" si="27"/>
        <v>23.700990000000019</v>
      </c>
      <c r="K255" s="50">
        <f t="shared" si="28"/>
        <v>-0.12399341952033194</v>
      </c>
      <c r="L255" s="50"/>
      <c r="M255" s="50">
        <f t="shared" si="29"/>
        <v>32.389700000000005</v>
      </c>
      <c r="N255" s="50">
        <f t="shared" si="30"/>
        <v>-0.16944902555706298</v>
      </c>
      <c r="O255" s="50"/>
      <c r="P255" s="51">
        <f t="shared" si="31"/>
        <v>38.93404000000001</v>
      </c>
      <c r="Q255" s="1">
        <f t="shared" si="32"/>
        <v>-0.20368620700406959</v>
      </c>
      <c r="S255" s="1">
        <f t="shared" si="33"/>
        <v>42.748040000000003</v>
      </c>
      <c r="T255" s="1">
        <f t="shared" si="34"/>
        <v>-0.22363942001544779</v>
      </c>
      <c r="V255" s="1">
        <f t="shared" si="35"/>
        <v>-10.358339999999998</v>
      </c>
    </row>
    <row r="256" spans="1:22" x14ac:dyDescent="0.3">
      <c r="A256" s="5">
        <v>2234</v>
      </c>
      <c r="B256" s="33">
        <v>190.59206</v>
      </c>
      <c r="C256" s="62">
        <v>167.76584</v>
      </c>
      <c r="D256" s="66">
        <v>159.27327</v>
      </c>
      <c r="E256" s="33">
        <v>151.84434999999999</v>
      </c>
      <c r="F256" s="11">
        <v>148.07767000000001</v>
      </c>
      <c r="G256" s="62">
        <v>172.52821</v>
      </c>
      <c r="H256" s="51"/>
      <c r="I256" s="50"/>
      <c r="J256" s="50">
        <f t="shared" si="27"/>
        <v>22.826220000000006</v>
      </c>
      <c r="K256" s="50">
        <f t="shared" si="28"/>
        <v>-0.11976480027552039</v>
      </c>
      <c r="L256" s="50"/>
      <c r="M256" s="50">
        <f t="shared" si="29"/>
        <v>31.318790000000007</v>
      </c>
      <c r="N256" s="50">
        <f t="shared" si="30"/>
        <v>-0.16432368693638133</v>
      </c>
      <c r="O256" s="50"/>
      <c r="P256" s="51">
        <f t="shared" si="31"/>
        <v>38.747710000000012</v>
      </c>
      <c r="Q256" s="1">
        <f t="shared" si="32"/>
        <v>-0.20330180596190639</v>
      </c>
      <c r="S256" s="1">
        <f t="shared" si="33"/>
        <v>42.514389999999992</v>
      </c>
      <c r="T256" s="1">
        <f t="shared" si="34"/>
        <v>-0.22306485380345853</v>
      </c>
      <c r="V256" s="1">
        <f t="shared" si="35"/>
        <v>-11.195599999999985</v>
      </c>
    </row>
    <row r="257" spans="1:22" x14ac:dyDescent="0.3">
      <c r="A257" s="5">
        <v>2235</v>
      </c>
      <c r="B257" s="33">
        <v>190.5419</v>
      </c>
      <c r="C257" s="62">
        <v>168.62611000000001</v>
      </c>
      <c r="D257" s="66">
        <v>160.27424999999999</v>
      </c>
      <c r="E257" s="33">
        <v>152.71144000000001</v>
      </c>
      <c r="F257" s="11">
        <v>148.79514</v>
      </c>
      <c r="G257" s="62">
        <v>172.61156</v>
      </c>
      <c r="H257" s="51"/>
      <c r="I257" s="50"/>
      <c r="J257" s="50">
        <f t="shared" si="27"/>
        <v>21.915789999999987</v>
      </c>
      <c r="K257" s="50">
        <f t="shared" si="28"/>
        <v>-0.11501821908986942</v>
      </c>
      <c r="L257" s="50"/>
      <c r="M257" s="50">
        <f t="shared" si="29"/>
        <v>30.267650000000003</v>
      </c>
      <c r="N257" s="50">
        <f t="shared" si="30"/>
        <v>-0.15885036309599099</v>
      </c>
      <c r="O257" s="50"/>
      <c r="P257" s="51">
        <f t="shared" si="31"/>
        <v>37.830459999999988</v>
      </c>
      <c r="Q257" s="1">
        <f t="shared" si="32"/>
        <v>-0.19854142317254098</v>
      </c>
      <c r="S257" s="1">
        <f t="shared" si="33"/>
        <v>41.746759999999995</v>
      </c>
      <c r="T257" s="1">
        <f t="shared" si="34"/>
        <v>-0.21909490773420437</v>
      </c>
      <c r="V257" s="1">
        <f t="shared" si="35"/>
        <v>-11.479109999999991</v>
      </c>
    </row>
    <row r="258" spans="1:22" x14ac:dyDescent="0.3">
      <c r="A258" s="5">
        <v>2236</v>
      </c>
      <c r="B258" s="33">
        <v>191.11133000000001</v>
      </c>
      <c r="C258" s="62">
        <v>167.54596000000001</v>
      </c>
      <c r="D258" s="66">
        <v>160.14438000000001</v>
      </c>
      <c r="E258" s="33">
        <v>153.14475999999999</v>
      </c>
      <c r="F258" s="11">
        <v>149.01284999999999</v>
      </c>
      <c r="G258" s="62">
        <v>172.89424</v>
      </c>
      <c r="H258" s="51"/>
      <c r="I258" s="50"/>
      <c r="J258" s="50">
        <f t="shared" si="27"/>
        <v>23.565370000000001</v>
      </c>
      <c r="K258" s="50">
        <f t="shared" si="28"/>
        <v>-0.12330702737509069</v>
      </c>
      <c r="L258" s="50"/>
      <c r="M258" s="50">
        <f t="shared" si="29"/>
        <v>30.966949999999997</v>
      </c>
      <c r="N258" s="50">
        <f t="shared" si="30"/>
        <v>-0.16203618069111858</v>
      </c>
      <c r="O258" s="50"/>
      <c r="P258" s="51">
        <f t="shared" si="31"/>
        <v>37.966570000000019</v>
      </c>
      <c r="Q258" s="1">
        <f t="shared" si="32"/>
        <v>-0.19866205734636466</v>
      </c>
      <c r="S258" s="1">
        <f t="shared" si="33"/>
        <v>42.098480000000023</v>
      </c>
      <c r="T258" s="1">
        <f t="shared" si="34"/>
        <v>-0.22028249188575066</v>
      </c>
      <c r="V258" s="1">
        <f t="shared" si="35"/>
        <v>-11.131530000000026</v>
      </c>
    </row>
    <row r="259" spans="1:22" x14ac:dyDescent="0.3">
      <c r="A259" s="5">
        <v>2237</v>
      </c>
      <c r="B259" s="33">
        <v>191.72528</v>
      </c>
      <c r="C259" s="62">
        <v>168.50676999999999</v>
      </c>
      <c r="D259" s="66">
        <v>160.83524</v>
      </c>
      <c r="E259" s="33">
        <v>154.08589000000001</v>
      </c>
      <c r="F259" s="11">
        <v>149.25816</v>
      </c>
      <c r="G259" s="62">
        <v>173.20714000000001</v>
      </c>
      <c r="H259" s="51"/>
      <c r="I259" s="50"/>
      <c r="J259" s="50">
        <f t="shared" si="27"/>
        <v>23.218510000000009</v>
      </c>
      <c r="K259" s="50">
        <f t="shared" si="28"/>
        <v>-0.1211030178179946</v>
      </c>
      <c r="L259" s="50"/>
      <c r="M259" s="50">
        <f t="shared" si="29"/>
        <v>30.890039999999999</v>
      </c>
      <c r="N259" s="50">
        <f t="shared" si="30"/>
        <v>-0.16111615536563562</v>
      </c>
      <c r="O259" s="50"/>
      <c r="P259" s="51">
        <f t="shared" si="31"/>
        <v>37.639389999999992</v>
      </c>
      <c r="Q259" s="1">
        <f t="shared" si="32"/>
        <v>-0.19631938991039677</v>
      </c>
      <c r="S259" s="1">
        <f t="shared" si="33"/>
        <v>42.467119999999994</v>
      </c>
      <c r="T259" s="1">
        <f t="shared" si="34"/>
        <v>-0.22149984602969408</v>
      </c>
      <c r="V259" s="1">
        <f t="shared" si="35"/>
        <v>-11.577079999999995</v>
      </c>
    </row>
    <row r="260" spans="1:22" x14ac:dyDescent="0.3">
      <c r="A260" s="5">
        <v>2238</v>
      </c>
      <c r="B260" s="33">
        <v>192.23486</v>
      </c>
      <c r="C260" s="62">
        <v>167.39410000000001</v>
      </c>
      <c r="D260" s="66">
        <v>161.21045000000001</v>
      </c>
      <c r="E260" s="33">
        <v>153.95706000000001</v>
      </c>
      <c r="F260" s="11">
        <v>149.10793000000001</v>
      </c>
      <c r="G260" s="62">
        <v>174.00728000000001</v>
      </c>
      <c r="H260" s="51"/>
      <c r="I260" s="50"/>
      <c r="J260" s="50">
        <f t="shared" si="27"/>
        <v>24.840759999999989</v>
      </c>
      <c r="K260" s="50">
        <f t="shared" si="28"/>
        <v>-0.12922089156982242</v>
      </c>
      <c r="L260" s="50"/>
      <c r="M260" s="50">
        <f t="shared" si="29"/>
        <v>31.024409999999989</v>
      </c>
      <c r="N260" s="50">
        <f t="shared" si="30"/>
        <v>-0.16138805417498148</v>
      </c>
      <c r="O260" s="50"/>
      <c r="P260" s="51">
        <f t="shared" si="31"/>
        <v>38.277799999999985</v>
      </c>
      <c r="Q260" s="1">
        <f t="shared" si="32"/>
        <v>-0.19911997230887257</v>
      </c>
      <c r="S260" s="1">
        <f t="shared" si="33"/>
        <v>43.126929999999987</v>
      </c>
      <c r="T260" s="1">
        <f t="shared" si="34"/>
        <v>-0.22434500173381655</v>
      </c>
      <c r="V260" s="1">
        <f t="shared" si="35"/>
        <v>-12.102519999999998</v>
      </c>
    </row>
    <row r="261" spans="1:22" x14ac:dyDescent="0.3">
      <c r="A261" s="5">
        <v>2239</v>
      </c>
      <c r="B261" s="33">
        <v>191.8682</v>
      </c>
      <c r="C261" s="62">
        <v>167.66566</v>
      </c>
      <c r="D261" s="66">
        <v>160.78754000000001</v>
      </c>
      <c r="E261" s="33">
        <v>153.93887000000001</v>
      </c>
      <c r="F261" s="11">
        <v>149.90459999999999</v>
      </c>
      <c r="G261" s="62">
        <v>174.01822000000001</v>
      </c>
      <c r="H261" s="51"/>
      <c r="I261" s="50"/>
      <c r="J261" s="50">
        <f t="shared" si="27"/>
        <v>24.202539999999999</v>
      </c>
      <c r="K261" s="50">
        <f t="shared" si="28"/>
        <v>-0.12614148670806313</v>
      </c>
      <c r="L261" s="50"/>
      <c r="M261" s="50">
        <f t="shared" si="29"/>
        <v>31.080659999999995</v>
      </c>
      <c r="N261" s="50">
        <f t="shared" si="30"/>
        <v>-0.16198963663598243</v>
      </c>
      <c r="O261" s="50"/>
      <c r="P261" s="51">
        <f t="shared" si="31"/>
        <v>37.929329999999993</v>
      </c>
      <c r="Q261" s="1">
        <f t="shared" si="32"/>
        <v>-0.19768429578220881</v>
      </c>
      <c r="S261" s="1">
        <f t="shared" si="33"/>
        <v>41.963600000000014</v>
      </c>
      <c r="T261" s="1">
        <f t="shared" si="34"/>
        <v>-0.21871055234791392</v>
      </c>
      <c r="V261" s="1">
        <f t="shared" si="35"/>
        <v>-10.882940000000019</v>
      </c>
    </row>
    <row r="262" spans="1:22" x14ac:dyDescent="0.3">
      <c r="A262" s="5">
        <v>2240</v>
      </c>
      <c r="B262" s="33">
        <v>192.66278</v>
      </c>
      <c r="C262" s="62">
        <v>167.87093999999999</v>
      </c>
      <c r="D262" s="66">
        <v>160.88847000000001</v>
      </c>
      <c r="E262" s="33">
        <v>154.21738999999999</v>
      </c>
      <c r="F262" s="11">
        <v>149.76877999999999</v>
      </c>
      <c r="G262" s="62">
        <v>174.13596999999999</v>
      </c>
      <c r="H262" s="51"/>
      <c r="I262" s="50"/>
      <c r="J262" s="50">
        <f t="shared" si="27"/>
        <v>24.791840000000008</v>
      </c>
      <c r="K262" s="50">
        <f t="shared" si="28"/>
        <v>-0.1286799661045066</v>
      </c>
      <c r="L262" s="50"/>
      <c r="M262" s="50">
        <f t="shared" si="29"/>
        <v>31.774309999999986</v>
      </c>
      <c r="N262" s="50">
        <f t="shared" si="30"/>
        <v>-0.16492189098485954</v>
      </c>
      <c r="O262" s="50"/>
      <c r="P262" s="51">
        <f t="shared" si="31"/>
        <v>38.445390000000003</v>
      </c>
      <c r="Q262" s="1">
        <f t="shared" si="32"/>
        <v>-0.19954757218804797</v>
      </c>
      <c r="S262" s="1">
        <f t="shared" si="33"/>
        <v>42.894000000000005</v>
      </c>
      <c r="T262" s="1">
        <f t="shared" si="34"/>
        <v>-0.22263770926589976</v>
      </c>
      <c r="V262" s="1">
        <f t="shared" si="35"/>
        <v>-11.11969000000002</v>
      </c>
    </row>
    <row r="263" spans="1:22" x14ac:dyDescent="0.3">
      <c r="A263" s="5">
        <v>2241</v>
      </c>
      <c r="B263" s="33">
        <v>193.14377999999999</v>
      </c>
      <c r="C263" s="62">
        <v>169.14111</v>
      </c>
      <c r="D263" s="66">
        <v>161.15463</v>
      </c>
      <c r="E263" s="33">
        <v>154.67453</v>
      </c>
      <c r="F263" s="11">
        <v>150.03382999999999</v>
      </c>
      <c r="G263" s="62">
        <v>174.55332999999999</v>
      </c>
      <c r="H263" s="51"/>
      <c r="I263" s="50"/>
      <c r="J263" s="50">
        <f t="shared" si="27"/>
        <v>24.002669999999995</v>
      </c>
      <c r="K263" s="50">
        <f t="shared" si="28"/>
        <v>-0.12427358520165643</v>
      </c>
      <c r="L263" s="50"/>
      <c r="M263" s="50">
        <f t="shared" si="29"/>
        <v>31.989149999999995</v>
      </c>
      <c r="N263" s="50">
        <f t="shared" si="30"/>
        <v>-0.16562350597052622</v>
      </c>
      <c r="O263" s="50"/>
      <c r="P263" s="51">
        <f t="shared" si="31"/>
        <v>38.469249999999988</v>
      </c>
      <c r="Q263" s="1">
        <f t="shared" si="32"/>
        <v>-0.1991741592713987</v>
      </c>
      <c r="S263" s="1">
        <f t="shared" si="33"/>
        <v>43.109949999999998</v>
      </c>
      <c r="T263" s="1">
        <f t="shared" si="34"/>
        <v>-0.22320133736639103</v>
      </c>
      <c r="V263" s="1">
        <f t="shared" si="35"/>
        <v>-11.120800000000003</v>
      </c>
    </row>
    <row r="264" spans="1:22" x14ac:dyDescent="0.3">
      <c r="A264" s="5">
        <v>2242</v>
      </c>
      <c r="B264" s="33">
        <v>194.13130000000001</v>
      </c>
      <c r="C264" s="62">
        <v>168.25479000000001</v>
      </c>
      <c r="D264" s="66">
        <v>161.82748000000001</v>
      </c>
      <c r="E264" s="33">
        <v>155.1985</v>
      </c>
      <c r="F264" s="11">
        <v>149.91381999999999</v>
      </c>
      <c r="G264" s="62">
        <v>175.85525999999999</v>
      </c>
      <c r="H264" s="51"/>
      <c r="I264" s="50"/>
      <c r="J264" s="50">
        <f t="shared" si="27"/>
        <v>25.876509999999996</v>
      </c>
      <c r="K264" s="50">
        <f t="shared" si="28"/>
        <v>-0.13329385833196394</v>
      </c>
      <c r="L264" s="50"/>
      <c r="M264" s="50">
        <f t="shared" si="29"/>
        <v>32.303820000000002</v>
      </c>
      <c r="N264" s="50">
        <f t="shared" si="30"/>
        <v>-0.16640191458049269</v>
      </c>
      <c r="O264" s="50"/>
      <c r="P264" s="51">
        <f t="shared" si="31"/>
        <v>38.932800000000015</v>
      </c>
      <c r="Q264" s="1">
        <f t="shared" si="32"/>
        <v>-0.20054880382504015</v>
      </c>
      <c r="S264" s="1">
        <f t="shared" si="33"/>
        <v>44.217480000000023</v>
      </c>
      <c r="T264" s="1">
        <f t="shared" si="34"/>
        <v>-0.22777099828827196</v>
      </c>
      <c r="V264" s="1">
        <f t="shared" si="35"/>
        <v>-11.913660000000021</v>
      </c>
    </row>
    <row r="265" spans="1:22" x14ac:dyDescent="0.3">
      <c r="A265" s="5">
        <v>2243</v>
      </c>
      <c r="B265" s="33">
        <v>194.01363000000001</v>
      </c>
      <c r="C265" s="62">
        <v>168.32007999999999</v>
      </c>
      <c r="D265" s="66">
        <v>162.02726999999999</v>
      </c>
      <c r="E265" s="33">
        <v>154.39058</v>
      </c>
      <c r="F265" s="11">
        <v>150.18315000000001</v>
      </c>
      <c r="G265" s="62">
        <v>177.1379</v>
      </c>
      <c r="H265" s="51"/>
      <c r="I265" s="50"/>
      <c r="J265" s="50">
        <f t="shared" si="27"/>
        <v>25.693550000000016</v>
      </c>
      <c r="K265" s="50">
        <f t="shared" si="28"/>
        <v>-0.13243167503231612</v>
      </c>
      <c r="L265" s="50"/>
      <c r="M265" s="50">
        <f t="shared" si="29"/>
        <v>31.986360000000019</v>
      </c>
      <c r="N265" s="50">
        <f t="shared" si="30"/>
        <v>-0.16486656117923271</v>
      </c>
      <c r="O265" s="50"/>
      <c r="P265" s="51">
        <f t="shared" si="31"/>
        <v>39.623050000000006</v>
      </c>
      <c r="Q265" s="1">
        <f t="shared" si="32"/>
        <v>-0.20422817716466624</v>
      </c>
      <c r="S265" s="1">
        <f t="shared" si="33"/>
        <v>43.830479999999994</v>
      </c>
      <c r="T265" s="1">
        <f t="shared" si="34"/>
        <v>-0.22591443704238712</v>
      </c>
      <c r="V265" s="1">
        <f t="shared" si="35"/>
        <v>-11.844119999999975</v>
      </c>
    </row>
    <row r="266" spans="1:22" x14ac:dyDescent="0.3">
      <c r="A266" s="5">
        <v>2244</v>
      </c>
      <c r="B266" s="33">
        <v>194.49306000000001</v>
      </c>
      <c r="C266" s="62">
        <v>168.82464999999999</v>
      </c>
      <c r="D266" s="66">
        <v>162.71728999999999</v>
      </c>
      <c r="E266" s="33">
        <v>154.57425000000001</v>
      </c>
      <c r="F266" s="11">
        <v>151.05000000000001</v>
      </c>
      <c r="G266" s="62">
        <v>178.07225</v>
      </c>
      <c r="H266" s="51"/>
      <c r="I266" s="50"/>
      <c r="J266" s="50">
        <f t="shared" si="27"/>
        <v>25.668410000000023</v>
      </c>
      <c r="K266" s="50">
        <f t="shared" si="28"/>
        <v>-0.13197596870551587</v>
      </c>
      <c r="L266" s="50"/>
      <c r="M266" s="50">
        <f t="shared" si="29"/>
        <v>31.775770000000023</v>
      </c>
      <c r="N266" s="50">
        <f t="shared" si="30"/>
        <v>-0.16337739763053771</v>
      </c>
      <c r="O266" s="50"/>
      <c r="P266" s="51">
        <f t="shared" si="31"/>
        <v>39.918810000000008</v>
      </c>
      <c r="Q266" s="1">
        <f t="shared" si="32"/>
        <v>-0.20524542109625921</v>
      </c>
      <c r="S266" s="1">
        <f t="shared" si="33"/>
        <v>43.443060000000003</v>
      </c>
      <c r="T266" s="1">
        <f t="shared" si="34"/>
        <v>-0.22336560492184143</v>
      </c>
      <c r="V266" s="1">
        <f t="shared" si="35"/>
        <v>-11.66728999999998</v>
      </c>
    </row>
    <row r="267" spans="1:22" x14ac:dyDescent="0.3">
      <c r="A267" s="5">
        <v>2245</v>
      </c>
      <c r="B267" s="33">
        <v>194.67133000000001</v>
      </c>
      <c r="C267" s="62">
        <v>169.15397999999999</v>
      </c>
      <c r="D267" s="66">
        <v>162.98625000000001</v>
      </c>
      <c r="E267" s="33">
        <v>154.35065</v>
      </c>
      <c r="F267" s="11">
        <v>150.75416999999999</v>
      </c>
      <c r="G267" s="62">
        <v>178.22121999999999</v>
      </c>
      <c r="H267" s="51"/>
      <c r="I267" s="50"/>
      <c r="J267" s="50">
        <f t="shared" si="27"/>
        <v>25.517350000000022</v>
      </c>
      <c r="K267" s="50">
        <f t="shared" si="28"/>
        <v>-0.13107913733367937</v>
      </c>
      <c r="L267" s="50"/>
      <c r="M267" s="50">
        <f t="shared" si="29"/>
        <v>31.685079999999999</v>
      </c>
      <c r="N267" s="50">
        <f t="shared" si="30"/>
        <v>-0.16276192287790914</v>
      </c>
      <c r="O267" s="50"/>
      <c r="P267" s="51">
        <f t="shared" si="31"/>
        <v>40.32068000000001</v>
      </c>
      <c r="Q267" s="1">
        <f t="shared" si="32"/>
        <v>-0.20712181911943583</v>
      </c>
      <c r="S267" s="1">
        <f t="shared" si="33"/>
        <v>43.917160000000024</v>
      </c>
      <c r="T267" s="1">
        <f t="shared" si="34"/>
        <v>-0.22559644504406484</v>
      </c>
      <c r="V267" s="1">
        <f t="shared" si="35"/>
        <v>-12.232080000000025</v>
      </c>
    </row>
    <row r="268" spans="1:22" x14ac:dyDescent="0.3">
      <c r="A268" s="5">
        <v>2246</v>
      </c>
      <c r="B268" s="33">
        <v>186.75095999999999</v>
      </c>
      <c r="C268" s="62">
        <v>168.88069999999999</v>
      </c>
      <c r="D268" s="66">
        <v>163.26206999999999</v>
      </c>
      <c r="E268" s="33">
        <v>154.78046000000001</v>
      </c>
      <c r="F268" s="11">
        <v>151.48488</v>
      </c>
      <c r="G268" s="62">
        <v>177.91412</v>
      </c>
      <c r="H268" s="51"/>
      <c r="I268" s="50"/>
      <c r="J268" s="50">
        <f t="shared" si="27"/>
        <v>17.870260000000002</v>
      </c>
      <c r="K268" s="50">
        <f t="shared" si="28"/>
        <v>-9.5690324697661588E-2</v>
      </c>
      <c r="L268" s="50"/>
      <c r="M268" s="50">
        <f t="shared" si="29"/>
        <v>23.488889999999998</v>
      </c>
      <c r="N268" s="50">
        <f t="shared" si="30"/>
        <v>-0.12577654219287548</v>
      </c>
      <c r="O268" s="50"/>
      <c r="P268" s="51">
        <f t="shared" si="31"/>
        <v>31.970499999999987</v>
      </c>
      <c r="Q268" s="1">
        <f t="shared" si="32"/>
        <v>-0.17119322974296891</v>
      </c>
      <c r="S268" s="1">
        <f t="shared" si="33"/>
        <v>35.266079999999988</v>
      </c>
      <c r="T268" s="1">
        <f t="shared" si="34"/>
        <v>-0.18884015375342644</v>
      </c>
      <c r="V268" s="1">
        <f t="shared" si="35"/>
        <v>-11.77718999999999</v>
      </c>
    </row>
    <row r="269" spans="1:22" x14ac:dyDescent="0.3">
      <c r="A269" s="5">
        <v>2247</v>
      </c>
      <c r="B269" s="33">
        <v>187.66484</v>
      </c>
      <c r="C269" s="62">
        <v>168.81424000000001</v>
      </c>
      <c r="D269" s="66">
        <v>163.93141</v>
      </c>
      <c r="E269" s="33">
        <v>155.43027000000001</v>
      </c>
      <c r="F269" s="11">
        <v>151.68728999999999</v>
      </c>
      <c r="G269" s="62">
        <v>177.37427</v>
      </c>
      <c r="H269" s="51"/>
      <c r="I269" s="50"/>
      <c r="J269" s="50">
        <f t="shared" si="27"/>
        <v>18.850599999999986</v>
      </c>
      <c r="K269" s="50">
        <f t="shared" si="28"/>
        <v>-0.1004482246114935</v>
      </c>
      <c r="L269" s="50"/>
      <c r="M269" s="50">
        <f t="shared" si="29"/>
        <v>23.733429999999998</v>
      </c>
      <c r="N269" s="50">
        <f t="shared" si="30"/>
        <v>-0.12646711019496248</v>
      </c>
      <c r="O269" s="50"/>
      <c r="P269" s="51">
        <f t="shared" si="31"/>
        <v>32.234569999999991</v>
      </c>
      <c r="Q269" s="1">
        <f t="shared" si="32"/>
        <v>-0.17176669854619542</v>
      </c>
      <c r="S269" s="1">
        <f t="shared" si="33"/>
        <v>35.977550000000008</v>
      </c>
      <c r="T269" s="1">
        <f t="shared" si="34"/>
        <v>-0.19171172394360081</v>
      </c>
      <c r="V269" s="1">
        <f t="shared" si="35"/>
        <v>-12.244120000000009</v>
      </c>
    </row>
    <row r="270" spans="1:22" x14ac:dyDescent="0.3">
      <c r="A270" s="5">
        <v>2248</v>
      </c>
      <c r="B270" s="33">
        <v>188.29817</v>
      </c>
      <c r="C270" s="62">
        <v>168.45545999999999</v>
      </c>
      <c r="D270" s="66">
        <v>164.3605</v>
      </c>
      <c r="E270" s="33">
        <v>155.81674000000001</v>
      </c>
      <c r="F270" s="11">
        <v>151.82293999999999</v>
      </c>
      <c r="G270" s="62">
        <v>177.14023</v>
      </c>
      <c r="H270" s="51"/>
      <c r="I270" s="50"/>
      <c r="J270" s="50">
        <f t="shared" si="27"/>
        <v>19.842710000000011</v>
      </c>
      <c r="K270" s="50">
        <f t="shared" si="28"/>
        <v>-0.10537919725932554</v>
      </c>
      <c r="L270" s="50"/>
      <c r="M270" s="50">
        <f t="shared" si="29"/>
        <v>23.937669999999997</v>
      </c>
      <c r="N270" s="50">
        <f t="shared" si="30"/>
        <v>-0.12712640807927134</v>
      </c>
      <c r="O270" s="50"/>
      <c r="P270" s="51">
        <f t="shared" si="31"/>
        <v>32.481429999999989</v>
      </c>
      <c r="Q270" s="1">
        <f t="shared" si="32"/>
        <v>-0.17249997703110975</v>
      </c>
      <c r="S270" s="1">
        <f t="shared" si="33"/>
        <v>36.47523000000001</v>
      </c>
      <c r="T270" s="1">
        <f t="shared" si="34"/>
        <v>-0.1937099548020037</v>
      </c>
      <c r="V270" s="1">
        <f t="shared" si="35"/>
        <v>-12.537560000000013</v>
      </c>
    </row>
    <row r="271" spans="1:22" x14ac:dyDescent="0.3">
      <c r="A271" s="5">
        <v>2249</v>
      </c>
      <c r="B271" s="33">
        <v>183.28184999999999</v>
      </c>
      <c r="C271" s="62">
        <v>168.69565</v>
      </c>
      <c r="D271" s="66">
        <v>165.07695000000001</v>
      </c>
      <c r="E271" s="33">
        <v>156.71912</v>
      </c>
      <c r="F271" s="11">
        <v>152.26587000000001</v>
      </c>
      <c r="G271" s="62">
        <v>176.73348999999999</v>
      </c>
      <c r="H271" s="51"/>
      <c r="I271" s="50"/>
      <c r="J271" s="50">
        <f t="shared" si="27"/>
        <v>14.586199999999991</v>
      </c>
      <c r="K271" s="50">
        <f t="shared" si="28"/>
        <v>-7.9583439385842003E-2</v>
      </c>
      <c r="L271" s="50"/>
      <c r="M271" s="50">
        <f t="shared" si="29"/>
        <v>18.204899999999981</v>
      </c>
      <c r="N271" s="50">
        <f t="shared" si="30"/>
        <v>-9.9327347470575922E-2</v>
      </c>
      <c r="O271" s="50"/>
      <c r="P271" s="51">
        <f t="shared" si="31"/>
        <v>26.562729999999988</v>
      </c>
      <c r="Q271" s="1">
        <f t="shared" si="32"/>
        <v>-0.14492831668820449</v>
      </c>
      <c r="S271" s="1">
        <f t="shared" si="33"/>
        <v>31.015979999999985</v>
      </c>
      <c r="T271" s="1">
        <f t="shared" si="34"/>
        <v>-0.16922559435099538</v>
      </c>
      <c r="V271" s="1">
        <f t="shared" si="35"/>
        <v>-12.811080000000004</v>
      </c>
    </row>
    <row r="272" spans="1:22" x14ac:dyDescent="0.3">
      <c r="A272" s="5">
        <v>2250</v>
      </c>
      <c r="B272" s="33">
        <v>182.64363</v>
      </c>
      <c r="C272" s="62">
        <v>168.64095</v>
      </c>
      <c r="D272" s="66">
        <v>164.44147000000001</v>
      </c>
      <c r="E272" s="33">
        <v>156.29642999999999</v>
      </c>
      <c r="F272" s="11">
        <v>152.00502</v>
      </c>
      <c r="G272" s="62">
        <v>176.90207000000001</v>
      </c>
      <c r="H272" s="51"/>
      <c r="I272" s="50"/>
      <c r="J272" s="50">
        <f t="shared" si="27"/>
        <v>14.002679999999998</v>
      </c>
      <c r="K272" s="50">
        <f t="shared" si="28"/>
        <v>-7.6666675974409793E-2</v>
      </c>
      <c r="L272" s="50"/>
      <c r="M272" s="50">
        <f t="shared" si="29"/>
        <v>18.202159999999992</v>
      </c>
      <c r="N272" s="50">
        <f t="shared" si="30"/>
        <v>-9.9659429677344868E-2</v>
      </c>
      <c r="O272" s="50"/>
      <c r="P272" s="51">
        <f t="shared" si="31"/>
        <v>26.347200000000015</v>
      </c>
      <c r="Q272" s="1">
        <f t="shared" si="32"/>
        <v>-0.14425468876193503</v>
      </c>
      <c r="S272" s="1">
        <f t="shared" si="33"/>
        <v>30.63861</v>
      </c>
      <c r="T272" s="1">
        <f t="shared" si="34"/>
        <v>-0.16775077236474112</v>
      </c>
      <c r="V272" s="1">
        <f t="shared" si="35"/>
        <v>-12.436450000000008</v>
      </c>
    </row>
    <row r="273" spans="1:22" x14ac:dyDescent="0.3">
      <c r="A273" s="5">
        <v>2251</v>
      </c>
      <c r="B273" s="33">
        <v>181.7636</v>
      </c>
      <c r="C273" s="62">
        <v>168.58410000000001</v>
      </c>
      <c r="D273" s="66">
        <v>164.75803999999999</v>
      </c>
      <c r="E273" s="33">
        <v>157.00318999999999</v>
      </c>
      <c r="F273" s="11">
        <v>152.40889000000001</v>
      </c>
      <c r="G273" s="62">
        <v>175.94081</v>
      </c>
      <c r="H273" s="51"/>
      <c r="I273" s="50"/>
      <c r="J273" s="50">
        <f t="shared" si="27"/>
        <v>13.17949999999999</v>
      </c>
      <c r="K273" s="50">
        <f t="shared" si="28"/>
        <v>-7.2509017206965454E-2</v>
      </c>
      <c r="L273" s="50"/>
      <c r="M273" s="50">
        <f t="shared" si="29"/>
        <v>17.005560000000003</v>
      </c>
      <c r="N273" s="50">
        <f t="shared" si="30"/>
        <v>-9.3558666311626792E-2</v>
      </c>
      <c r="O273" s="50"/>
      <c r="P273" s="51">
        <f t="shared" si="31"/>
        <v>24.760410000000007</v>
      </c>
      <c r="Q273" s="1">
        <f t="shared" si="32"/>
        <v>-0.13622314918938672</v>
      </c>
      <c r="S273" s="1">
        <f t="shared" si="33"/>
        <v>29.354709999999983</v>
      </c>
      <c r="T273" s="1">
        <f t="shared" si="34"/>
        <v>-0.16149938711601208</v>
      </c>
      <c r="V273" s="1">
        <f t="shared" si="35"/>
        <v>-12.34914999999998</v>
      </c>
    </row>
    <row r="274" spans="1:22" x14ac:dyDescent="0.3">
      <c r="A274" s="5">
        <v>2252</v>
      </c>
      <c r="B274" s="33">
        <v>183.03574</v>
      </c>
      <c r="C274" s="62">
        <v>170.41506999999999</v>
      </c>
      <c r="D274" s="66">
        <v>165.71235999999999</v>
      </c>
      <c r="E274" s="33">
        <v>157.16116</v>
      </c>
      <c r="F274" s="11">
        <v>152.06113999999999</v>
      </c>
      <c r="G274" s="62">
        <v>176.68481</v>
      </c>
      <c r="H274" s="51"/>
      <c r="I274" s="50"/>
      <c r="J274" s="50">
        <f t="shared" si="27"/>
        <v>12.620670000000018</v>
      </c>
      <c r="K274" s="50">
        <f t="shared" si="28"/>
        <v>-6.8951943483824607E-2</v>
      </c>
      <c r="L274" s="50"/>
      <c r="M274" s="50">
        <f t="shared" si="29"/>
        <v>17.323380000000014</v>
      </c>
      <c r="N274" s="50">
        <f t="shared" si="30"/>
        <v>-9.4644794508438657E-2</v>
      </c>
      <c r="O274" s="50"/>
      <c r="P274" s="51">
        <f t="shared" si="31"/>
        <v>25.874580000000009</v>
      </c>
      <c r="Q274" s="1">
        <f t="shared" si="32"/>
        <v>-0.14136353916453703</v>
      </c>
      <c r="S274" s="1">
        <f t="shared" si="33"/>
        <v>30.974600000000009</v>
      </c>
      <c r="T274" s="1">
        <f t="shared" si="34"/>
        <v>-0.16922705915249125</v>
      </c>
      <c r="V274" s="1">
        <f t="shared" si="35"/>
        <v>-13.651219999999995</v>
      </c>
    </row>
    <row r="275" spans="1:22" x14ac:dyDescent="0.3">
      <c r="A275" s="5">
        <v>2253</v>
      </c>
      <c r="B275" s="33">
        <v>182.41994</v>
      </c>
      <c r="C275" s="62">
        <v>171.26850999999999</v>
      </c>
      <c r="D275" s="66">
        <v>165.50443000000001</v>
      </c>
      <c r="E275" s="33">
        <v>157.59943999999999</v>
      </c>
      <c r="F275" s="11">
        <v>152.40128000000001</v>
      </c>
      <c r="G275" s="62">
        <v>172.63410999999999</v>
      </c>
      <c r="H275" s="51"/>
      <c r="I275" s="50"/>
      <c r="J275" s="50">
        <f t="shared" si="27"/>
        <v>11.151430000000005</v>
      </c>
      <c r="K275" s="50">
        <f t="shared" si="28"/>
        <v>-6.1130543075499366E-2</v>
      </c>
      <c r="L275" s="50"/>
      <c r="M275" s="50">
        <f t="shared" si="29"/>
        <v>16.915509999999983</v>
      </c>
      <c r="N275" s="50">
        <f t="shared" si="30"/>
        <v>-9.2728404581209567E-2</v>
      </c>
      <c r="O275" s="50"/>
      <c r="P275" s="51">
        <f t="shared" si="31"/>
        <v>24.82050000000001</v>
      </c>
      <c r="Q275" s="1">
        <f t="shared" si="32"/>
        <v>-0.13606242826305071</v>
      </c>
      <c r="S275" s="1">
        <f t="shared" si="33"/>
        <v>30.018659999999983</v>
      </c>
      <c r="T275" s="1">
        <f t="shared" si="34"/>
        <v>-0.16455799733296694</v>
      </c>
      <c r="V275" s="1">
        <f t="shared" si="35"/>
        <v>-13.103149999999999</v>
      </c>
    </row>
    <row r="276" spans="1:22" x14ac:dyDescent="0.3">
      <c r="A276" s="5">
        <v>2254</v>
      </c>
      <c r="B276" s="33">
        <v>182.90505999999999</v>
      </c>
      <c r="C276" s="62">
        <v>171.75555</v>
      </c>
      <c r="D276" s="66">
        <v>165.27860000000001</v>
      </c>
      <c r="E276" s="33">
        <v>157.50631999999999</v>
      </c>
      <c r="F276" s="11">
        <v>153.0095</v>
      </c>
      <c r="G276" s="62">
        <v>171.75954999999999</v>
      </c>
      <c r="H276" s="51"/>
      <c r="I276" s="50"/>
      <c r="J276" s="50">
        <f t="shared" si="27"/>
        <v>11.149509999999992</v>
      </c>
      <c r="K276" s="50">
        <f t="shared" si="28"/>
        <v>-6.0957908982944398E-2</v>
      </c>
      <c r="L276" s="50"/>
      <c r="M276" s="50">
        <f t="shared" si="29"/>
        <v>17.62645999999998</v>
      </c>
      <c r="N276" s="50">
        <f t="shared" si="30"/>
        <v>-9.6369449811831265E-2</v>
      </c>
      <c r="O276" s="50"/>
      <c r="P276" s="51">
        <f t="shared" si="31"/>
        <v>25.398740000000004</v>
      </c>
      <c r="Q276" s="1">
        <f t="shared" si="32"/>
        <v>-0.13886297076745724</v>
      </c>
      <c r="S276" s="1">
        <f t="shared" si="33"/>
        <v>29.895559999999989</v>
      </c>
      <c r="T276" s="1">
        <f t="shared" si="34"/>
        <v>-0.16344851257805548</v>
      </c>
      <c r="V276" s="1">
        <f t="shared" si="35"/>
        <v>-12.269100000000009</v>
      </c>
    </row>
    <row r="277" spans="1:22" x14ac:dyDescent="0.3">
      <c r="A277" s="5">
        <v>2255</v>
      </c>
      <c r="B277" s="33">
        <v>181.46978999999999</v>
      </c>
      <c r="C277" s="62">
        <v>171.60399000000001</v>
      </c>
      <c r="D277" s="66">
        <v>165.11122</v>
      </c>
      <c r="E277" s="33">
        <v>157.43274</v>
      </c>
      <c r="F277" s="11">
        <v>153.46433999999999</v>
      </c>
      <c r="G277" s="62">
        <v>171.91371000000001</v>
      </c>
      <c r="H277" s="51"/>
      <c r="I277" s="50"/>
      <c r="J277" s="50">
        <f t="shared" si="27"/>
        <v>9.8657999999999788</v>
      </c>
      <c r="K277" s="50">
        <f t="shared" si="28"/>
        <v>-5.4366073824188454E-2</v>
      </c>
      <c r="L277" s="50"/>
      <c r="M277" s="50">
        <f t="shared" si="29"/>
        <v>16.358569999999986</v>
      </c>
      <c r="N277" s="50">
        <f t="shared" si="30"/>
        <v>-9.0144866536738588E-2</v>
      </c>
      <c r="O277" s="50"/>
      <c r="P277" s="51">
        <f t="shared" si="31"/>
        <v>24.037049999999994</v>
      </c>
      <c r="Q277" s="1">
        <f t="shared" si="32"/>
        <v>-0.1324575842623722</v>
      </c>
      <c r="S277" s="1">
        <f t="shared" si="33"/>
        <v>28.005449999999996</v>
      </c>
      <c r="T277" s="1">
        <f t="shared" si="34"/>
        <v>-0.15432568693665205</v>
      </c>
      <c r="V277" s="1">
        <f t="shared" si="35"/>
        <v>-11.64688000000001</v>
      </c>
    </row>
    <row r="278" spans="1:22" x14ac:dyDescent="0.3">
      <c r="A278" s="5">
        <v>2256</v>
      </c>
      <c r="B278" s="33">
        <v>180.81962999999999</v>
      </c>
      <c r="C278" s="62">
        <v>171.51231000000001</v>
      </c>
      <c r="D278" s="66">
        <v>164.28137000000001</v>
      </c>
      <c r="E278" s="33">
        <v>157.97054</v>
      </c>
      <c r="F278" s="11">
        <v>153.85927000000001</v>
      </c>
      <c r="G278" s="62">
        <v>172.79499999999999</v>
      </c>
      <c r="H278" s="51"/>
      <c r="I278" s="50"/>
      <c r="J278" s="50">
        <f t="shared" si="27"/>
        <v>9.3073199999999758</v>
      </c>
      <c r="K278" s="50">
        <f t="shared" si="28"/>
        <v>-5.1472951249817211E-2</v>
      </c>
      <c r="L278" s="50"/>
      <c r="M278" s="50">
        <f t="shared" si="29"/>
        <v>16.53825999999998</v>
      </c>
      <c r="N278" s="50">
        <f t="shared" si="30"/>
        <v>-9.1462746605553757E-2</v>
      </c>
      <c r="O278" s="50"/>
      <c r="P278" s="51">
        <f t="shared" si="31"/>
        <v>22.84908999999999</v>
      </c>
      <c r="Q278" s="1">
        <f t="shared" si="32"/>
        <v>-0.12636399045833679</v>
      </c>
      <c r="S278" s="1">
        <f t="shared" si="33"/>
        <v>26.96035999999998</v>
      </c>
      <c r="T278" s="1">
        <f t="shared" si="34"/>
        <v>-0.14910084707064153</v>
      </c>
      <c r="V278" s="1">
        <f t="shared" si="35"/>
        <v>-10.4221</v>
      </c>
    </row>
    <row r="279" spans="1:22" x14ac:dyDescent="0.3">
      <c r="A279" s="5">
        <v>2257</v>
      </c>
      <c r="B279" s="33">
        <v>177.53761</v>
      </c>
      <c r="C279" s="62">
        <v>170.96286000000001</v>
      </c>
      <c r="D279" s="66">
        <v>162.94479999999999</v>
      </c>
      <c r="E279" s="33">
        <v>157.35732999999999</v>
      </c>
      <c r="F279" s="11">
        <v>153.13745</v>
      </c>
      <c r="G279" s="62">
        <v>171.92153999999999</v>
      </c>
      <c r="H279" s="51"/>
      <c r="I279" s="50"/>
      <c r="J279" s="50">
        <f t="shared" si="27"/>
        <v>6.5747499999999945</v>
      </c>
      <c r="K279" s="50">
        <f t="shared" si="28"/>
        <v>-3.7032998247526261E-2</v>
      </c>
      <c r="L279" s="50"/>
      <c r="M279" s="50">
        <f t="shared" si="29"/>
        <v>14.592810000000014</v>
      </c>
      <c r="N279" s="50">
        <f t="shared" si="30"/>
        <v>-8.2195597879232585E-2</v>
      </c>
      <c r="O279" s="50"/>
      <c r="P279" s="51">
        <f t="shared" si="31"/>
        <v>20.18028000000001</v>
      </c>
      <c r="Q279" s="1">
        <f t="shared" si="32"/>
        <v>-0.1136676335791611</v>
      </c>
      <c r="S279" s="1">
        <f t="shared" si="33"/>
        <v>24.40016</v>
      </c>
      <c r="T279" s="1">
        <f t="shared" si="34"/>
        <v>-0.13743656907401203</v>
      </c>
      <c r="V279" s="1">
        <f t="shared" si="35"/>
        <v>-9.8073499999999854</v>
      </c>
    </row>
    <row r="280" spans="1:22" x14ac:dyDescent="0.3">
      <c r="A280" s="5">
        <v>2258</v>
      </c>
      <c r="B280" s="33">
        <v>177.999</v>
      </c>
      <c r="C280" s="62">
        <v>171.05452</v>
      </c>
      <c r="D280" s="66">
        <v>163.33577</v>
      </c>
      <c r="E280" s="33">
        <v>157.51846</v>
      </c>
      <c r="F280" s="11">
        <v>153.37165999999999</v>
      </c>
      <c r="G280" s="62">
        <v>172.00957</v>
      </c>
      <c r="H280" s="51"/>
      <c r="I280" s="50"/>
      <c r="J280" s="50">
        <f t="shared" si="27"/>
        <v>6.9444799999999987</v>
      </c>
      <c r="K280" s="50">
        <f t="shared" si="28"/>
        <v>-3.9014151764897531E-2</v>
      </c>
      <c r="L280" s="50"/>
      <c r="M280" s="50">
        <f t="shared" si="29"/>
        <v>14.663229999999999</v>
      </c>
      <c r="N280" s="50">
        <f t="shared" si="30"/>
        <v>-8.2378159427861974E-2</v>
      </c>
      <c r="O280" s="50"/>
      <c r="P280" s="51">
        <f t="shared" si="31"/>
        <v>20.480539999999991</v>
      </c>
      <c r="Q280" s="1">
        <f t="shared" si="32"/>
        <v>-0.1150598598868533</v>
      </c>
      <c r="S280" s="1">
        <f t="shared" si="33"/>
        <v>24.627340000000004</v>
      </c>
      <c r="T280" s="1">
        <f t="shared" si="34"/>
        <v>-0.13835661998101112</v>
      </c>
      <c r="V280" s="1">
        <f t="shared" si="35"/>
        <v>-9.9641100000000051</v>
      </c>
    </row>
    <row r="281" spans="1:22" x14ac:dyDescent="0.3">
      <c r="A281" s="5">
        <v>2259</v>
      </c>
      <c r="B281" s="33">
        <v>178.48947000000001</v>
      </c>
      <c r="C281" s="62">
        <v>170.33212</v>
      </c>
      <c r="D281" s="66">
        <v>164.67921000000001</v>
      </c>
      <c r="E281" s="33">
        <v>158.34341000000001</v>
      </c>
      <c r="F281" s="11">
        <v>152.64693</v>
      </c>
      <c r="G281" s="62">
        <v>172.93989999999999</v>
      </c>
      <c r="H281" s="51"/>
      <c r="I281" s="50"/>
      <c r="J281" s="50">
        <f t="shared" si="27"/>
        <v>8.1573500000000081</v>
      </c>
      <c r="K281" s="50">
        <f t="shared" si="28"/>
        <v>-4.570213581787208E-2</v>
      </c>
      <c r="L281" s="50"/>
      <c r="M281" s="50">
        <f t="shared" si="29"/>
        <v>13.81026</v>
      </c>
      <c r="N281" s="50">
        <f t="shared" si="30"/>
        <v>-7.7372967716246799E-2</v>
      </c>
      <c r="O281" s="50"/>
      <c r="P281" s="51">
        <f t="shared" si="31"/>
        <v>20.146060000000006</v>
      </c>
      <c r="Q281" s="1">
        <f t="shared" si="32"/>
        <v>-0.1128697395986441</v>
      </c>
      <c r="S281" s="1">
        <f t="shared" si="33"/>
        <v>25.842540000000014</v>
      </c>
      <c r="T281" s="1">
        <f t="shared" si="34"/>
        <v>-0.14478467553296004</v>
      </c>
      <c r="V281" s="1">
        <f t="shared" si="35"/>
        <v>-12.032280000000014</v>
      </c>
    </row>
    <row r="282" spans="1:22" x14ac:dyDescent="0.3">
      <c r="A282" s="5">
        <v>2260</v>
      </c>
      <c r="B282" s="33">
        <v>179.19158999999999</v>
      </c>
      <c r="C282" s="62">
        <v>170.42690999999999</v>
      </c>
      <c r="D282" s="66">
        <v>164.65218999999999</v>
      </c>
      <c r="E282" s="33">
        <v>158.82040000000001</v>
      </c>
      <c r="F282" s="11">
        <v>152.92712</v>
      </c>
      <c r="G282" s="62">
        <v>173.16718</v>
      </c>
      <c r="H282" s="51"/>
      <c r="I282" s="50"/>
      <c r="J282" s="50">
        <f t="shared" si="27"/>
        <v>8.7646799999999985</v>
      </c>
      <c r="K282" s="50">
        <f t="shared" si="28"/>
        <v>-4.8912340138284383E-2</v>
      </c>
      <c r="L282" s="50"/>
      <c r="M282" s="50">
        <f t="shared" si="29"/>
        <v>14.539400000000001</v>
      </c>
      <c r="N282" s="50">
        <f t="shared" si="30"/>
        <v>-8.1138852554408447E-2</v>
      </c>
      <c r="O282" s="50"/>
      <c r="P282" s="51">
        <f t="shared" si="31"/>
        <v>20.371189999999984</v>
      </c>
      <c r="Q282" s="1">
        <f t="shared" si="32"/>
        <v>-0.11368385089947575</v>
      </c>
      <c r="S282" s="1">
        <f t="shared" si="33"/>
        <v>26.264469999999989</v>
      </c>
      <c r="T282" s="1">
        <f t="shared" si="34"/>
        <v>-0.14657200150966898</v>
      </c>
      <c r="V282" s="1">
        <f t="shared" si="35"/>
        <v>-11.725069999999988</v>
      </c>
    </row>
    <row r="283" spans="1:22" x14ac:dyDescent="0.3">
      <c r="A283" s="5">
        <v>2261</v>
      </c>
      <c r="B283" s="33">
        <v>179.2919</v>
      </c>
      <c r="C283" s="62">
        <v>170.66002</v>
      </c>
      <c r="D283" s="66">
        <v>165.29866000000001</v>
      </c>
      <c r="E283" s="33">
        <v>158.56461999999999</v>
      </c>
      <c r="F283" s="11">
        <v>153.18049999999999</v>
      </c>
      <c r="G283" s="62">
        <v>173.15045000000001</v>
      </c>
      <c r="H283" s="51"/>
      <c r="I283" s="50"/>
      <c r="J283" s="50">
        <f t="shared" si="27"/>
        <v>8.6318799999999953</v>
      </c>
      <c r="K283" s="50">
        <f t="shared" si="28"/>
        <v>-4.8144283149433975E-2</v>
      </c>
      <c r="L283" s="50"/>
      <c r="M283" s="50">
        <f t="shared" si="29"/>
        <v>13.993239999999986</v>
      </c>
      <c r="N283" s="50">
        <f t="shared" si="30"/>
        <v>-7.8047251437460274E-2</v>
      </c>
      <c r="O283" s="50"/>
      <c r="P283" s="51">
        <f t="shared" si="31"/>
        <v>20.727280000000007</v>
      </c>
      <c r="Q283" s="1">
        <f t="shared" si="32"/>
        <v>-0.11560633804427312</v>
      </c>
      <c r="S283" s="1">
        <f t="shared" si="33"/>
        <v>26.111400000000003</v>
      </c>
      <c r="T283" s="1">
        <f t="shared" si="34"/>
        <v>-0.14563625015965587</v>
      </c>
      <c r="V283" s="1">
        <f t="shared" si="35"/>
        <v>-12.118160000000017</v>
      </c>
    </row>
    <row r="284" spans="1:22" x14ac:dyDescent="0.3">
      <c r="A284" s="5">
        <v>2262</v>
      </c>
      <c r="B284" s="33">
        <v>179.92992000000001</v>
      </c>
      <c r="C284" s="62">
        <v>170.82925</v>
      </c>
      <c r="D284" s="66">
        <v>165.64545000000001</v>
      </c>
      <c r="E284" s="33">
        <v>158.68128999999999</v>
      </c>
      <c r="F284" s="11">
        <v>153.70366000000001</v>
      </c>
      <c r="G284" s="62">
        <v>173.5891</v>
      </c>
      <c r="H284" s="51"/>
      <c r="I284" s="50"/>
      <c r="J284" s="50">
        <f t="shared" si="27"/>
        <v>9.100670000000008</v>
      </c>
      <c r="K284" s="50">
        <f t="shared" si="28"/>
        <v>-5.0578969856708733E-2</v>
      </c>
      <c r="L284" s="50"/>
      <c r="M284" s="50">
        <f t="shared" si="29"/>
        <v>14.284469999999999</v>
      </c>
      <c r="N284" s="50">
        <f t="shared" si="30"/>
        <v>-7.9389075480053584E-2</v>
      </c>
      <c r="O284" s="50"/>
      <c r="P284" s="51">
        <f t="shared" si="31"/>
        <v>21.24863000000002</v>
      </c>
      <c r="Q284" s="1">
        <f t="shared" si="32"/>
        <v>-0.11809392234487748</v>
      </c>
      <c r="S284" s="1">
        <f t="shared" si="33"/>
        <v>26.226259999999996</v>
      </c>
      <c r="T284" s="1">
        <f t="shared" si="34"/>
        <v>-0.14575819296757309</v>
      </c>
      <c r="V284" s="1">
        <f t="shared" si="35"/>
        <v>-11.941789999999997</v>
      </c>
    </row>
    <row r="285" spans="1:22" x14ac:dyDescent="0.3">
      <c r="A285" s="5">
        <v>2263</v>
      </c>
      <c r="B285" s="33">
        <v>179.14009999999999</v>
      </c>
      <c r="C285" s="62">
        <v>171.77538999999999</v>
      </c>
      <c r="D285" s="66">
        <v>165.63074</v>
      </c>
      <c r="E285" s="33">
        <v>157.58899</v>
      </c>
      <c r="F285" s="11">
        <v>152.87996999999999</v>
      </c>
      <c r="G285" s="62">
        <v>174.01140000000001</v>
      </c>
      <c r="H285" s="51"/>
      <c r="I285" s="50"/>
      <c r="J285" s="50">
        <f t="shared" si="27"/>
        <v>7.3647100000000023</v>
      </c>
      <c r="K285" s="50">
        <f t="shared" si="28"/>
        <v>-4.111145410770678E-2</v>
      </c>
      <c r="L285" s="50"/>
      <c r="M285" s="50">
        <f t="shared" si="29"/>
        <v>13.509359999999987</v>
      </c>
      <c r="N285" s="50">
        <f t="shared" si="30"/>
        <v>-7.5412261129696789E-2</v>
      </c>
      <c r="O285" s="50"/>
      <c r="P285" s="51">
        <f t="shared" si="31"/>
        <v>21.551109999999994</v>
      </c>
      <c r="Q285" s="1">
        <f t="shared" si="32"/>
        <v>-0.12030310354856333</v>
      </c>
      <c r="S285" s="1">
        <f t="shared" si="33"/>
        <v>26.260130000000004</v>
      </c>
      <c r="T285" s="1">
        <f t="shared" si="34"/>
        <v>-0.146589903656412</v>
      </c>
      <c r="V285" s="1">
        <f t="shared" si="35"/>
        <v>-12.750770000000017</v>
      </c>
    </row>
    <row r="286" spans="1:22" x14ac:dyDescent="0.3">
      <c r="A286" s="5">
        <v>2264</v>
      </c>
      <c r="B286" s="33">
        <v>179.72613999999999</v>
      </c>
      <c r="C286" s="62">
        <v>171.33426</v>
      </c>
      <c r="D286" s="66">
        <v>165.74367000000001</v>
      </c>
      <c r="E286" s="33">
        <v>157.70357999999999</v>
      </c>
      <c r="F286" s="11">
        <v>153.14804000000001</v>
      </c>
      <c r="G286" s="62">
        <v>174.12895</v>
      </c>
      <c r="H286" s="51"/>
      <c r="I286" s="50"/>
      <c r="J286" s="50">
        <f t="shared" si="27"/>
        <v>8.3918799999999862</v>
      </c>
      <c r="K286" s="50">
        <f t="shared" si="28"/>
        <v>-4.6692595745949861E-2</v>
      </c>
      <c r="L286" s="50"/>
      <c r="M286" s="50">
        <f t="shared" si="29"/>
        <v>13.982469999999978</v>
      </c>
      <c r="N286" s="50">
        <f t="shared" si="30"/>
        <v>-7.7798755373035822E-2</v>
      </c>
      <c r="O286" s="50"/>
      <c r="P286" s="51">
        <f t="shared" si="31"/>
        <v>22.022559999999999</v>
      </c>
      <c r="Q286" s="1">
        <f t="shared" si="32"/>
        <v>-0.12253398420507999</v>
      </c>
      <c r="S286" s="1">
        <f t="shared" si="33"/>
        <v>26.578099999999978</v>
      </c>
      <c r="T286" s="1">
        <f t="shared" si="34"/>
        <v>-0.14788110399522281</v>
      </c>
      <c r="V286" s="1">
        <f t="shared" si="35"/>
        <v>-12.59563</v>
      </c>
    </row>
    <row r="287" spans="1:22" x14ac:dyDescent="0.3">
      <c r="A287" s="5">
        <v>2265</v>
      </c>
      <c r="B287" s="33">
        <v>180.47371999999999</v>
      </c>
      <c r="C287" s="62">
        <v>171.65772999999999</v>
      </c>
      <c r="D287" s="66">
        <v>166.33448999999999</v>
      </c>
      <c r="E287" s="33">
        <v>158.81229999999999</v>
      </c>
      <c r="F287" s="11">
        <v>153.66301999999999</v>
      </c>
      <c r="G287" s="62">
        <v>174.83041</v>
      </c>
      <c r="H287" s="51"/>
      <c r="I287" s="50"/>
      <c r="J287" s="50">
        <f t="shared" si="27"/>
        <v>8.8159899999999993</v>
      </c>
      <c r="K287" s="50">
        <f t="shared" si="28"/>
        <v>-4.8849162082989173E-2</v>
      </c>
      <c r="L287" s="50"/>
      <c r="M287" s="50">
        <f t="shared" si="29"/>
        <v>14.139229999999998</v>
      </c>
      <c r="N287" s="50">
        <f t="shared" si="30"/>
        <v>-7.8345090908526704E-2</v>
      </c>
      <c r="O287" s="50"/>
      <c r="P287" s="51">
        <f t="shared" si="31"/>
        <v>21.661419999999993</v>
      </c>
      <c r="Q287" s="1">
        <f t="shared" si="32"/>
        <v>-0.12002534219386618</v>
      </c>
      <c r="S287" s="1">
        <f t="shared" si="33"/>
        <v>26.810699999999997</v>
      </c>
      <c r="T287" s="1">
        <f t="shared" si="34"/>
        <v>-0.14855736336570224</v>
      </c>
      <c r="V287" s="1">
        <f t="shared" si="35"/>
        <v>-12.671469999999999</v>
      </c>
    </row>
    <row r="288" spans="1:22" x14ac:dyDescent="0.3">
      <c r="A288" s="5">
        <v>2266</v>
      </c>
      <c r="B288" s="33">
        <v>181.38776999999999</v>
      </c>
      <c r="C288" s="62">
        <v>173.12177</v>
      </c>
      <c r="D288" s="66">
        <v>166.81155000000001</v>
      </c>
      <c r="E288" s="33">
        <v>159.21672000000001</v>
      </c>
      <c r="F288" s="11">
        <v>154.36698999999999</v>
      </c>
      <c r="G288" s="62">
        <v>175.71773999999999</v>
      </c>
      <c r="H288" s="51"/>
      <c r="I288" s="50"/>
      <c r="J288" s="50">
        <f t="shared" si="27"/>
        <v>8.2659999999999911</v>
      </c>
      <c r="K288" s="50">
        <f t="shared" si="28"/>
        <v>-4.5570878345326138E-2</v>
      </c>
      <c r="L288" s="50"/>
      <c r="M288" s="50">
        <f t="shared" si="29"/>
        <v>14.576219999999978</v>
      </c>
      <c r="N288" s="50">
        <f t="shared" si="30"/>
        <v>-8.0359442094690148E-2</v>
      </c>
      <c r="O288" s="50"/>
      <c r="P288" s="51">
        <f t="shared" si="31"/>
        <v>22.17104999999998</v>
      </c>
      <c r="Q288" s="1">
        <f t="shared" si="32"/>
        <v>-0.12223012609946071</v>
      </c>
      <c r="S288" s="1">
        <f t="shared" si="33"/>
        <v>27.020780000000002</v>
      </c>
      <c r="T288" s="1">
        <f t="shared" si="34"/>
        <v>-0.14896693420951146</v>
      </c>
      <c r="V288" s="1">
        <f t="shared" si="35"/>
        <v>-12.444560000000024</v>
      </c>
    </row>
    <row r="289" spans="1:22" x14ac:dyDescent="0.3">
      <c r="A289" s="5">
        <v>2267</v>
      </c>
      <c r="B289" s="33">
        <v>181.24160000000001</v>
      </c>
      <c r="C289" s="62">
        <v>164.82210000000001</v>
      </c>
      <c r="D289" s="66">
        <v>158.61632</v>
      </c>
      <c r="E289" s="33">
        <v>159.58296000000001</v>
      </c>
      <c r="F289" s="11">
        <v>154.84800000000001</v>
      </c>
      <c r="G289" s="62">
        <v>175.56469999999999</v>
      </c>
      <c r="H289" s="51"/>
      <c r="I289" s="50"/>
      <c r="J289" s="50">
        <f t="shared" si="27"/>
        <v>16.419499999999999</v>
      </c>
      <c r="K289" s="50">
        <f t="shared" si="28"/>
        <v>-9.0594543416081086E-2</v>
      </c>
      <c r="L289" s="50"/>
      <c r="M289" s="50">
        <f t="shared" si="29"/>
        <v>22.625280000000004</v>
      </c>
      <c r="N289" s="50">
        <f t="shared" si="30"/>
        <v>-0.12483491648716416</v>
      </c>
      <c r="O289" s="50"/>
      <c r="P289" s="51">
        <f t="shared" si="31"/>
        <v>21.658639999999991</v>
      </c>
      <c r="Q289" s="1">
        <f t="shared" si="32"/>
        <v>-0.11950148310321684</v>
      </c>
      <c r="S289" s="1">
        <f t="shared" si="33"/>
        <v>26.393599999999992</v>
      </c>
      <c r="T289" s="1">
        <f t="shared" si="34"/>
        <v>-0.14562661110914932</v>
      </c>
      <c r="V289" s="1">
        <f t="shared" si="35"/>
        <v>-3.7683199999999886</v>
      </c>
    </row>
    <row r="290" spans="1:22" x14ac:dyDescent="0.3">
      <c r="A290" s="5">
        <v>2268</v>
      </c>
      <c r="B290" s="33">
        <v>180.66482999999999</v>
      </c>
      <c r="C290" s="62">
        <v>164.11412000000001</v>
      </c>
      <c r="D290" s="66">
        <v>157.75287</v>
      </c>
      <c r="E290" s="33">
        <v>160.10112000000001</v>
      </c>
      <c r="F290" s="11">
        <v>154.80696</v>
      </c>
      <c r="G290" s="62">
        <v>175.06026</v>
      </c>
      <c r="H290" s="51"/>
      <c r="I290" s="50"/>
      <c r="J290" s="50">
        <f t="shared" si="27"/>
        <v>16.550709999999981</v>
      </c>
      <c r="K290" s="50">
        <f t="shared" si="28"/>
        <v>-9.1610027253228976E-2</v>
      </c>
      <c r="L290" s="50"/>
      <c r="M290" s="50">
        <f t="shared" si="29"/>
        <v>22.911959999999993</v>
      </c>
      <c r="N290" s="50">
        <f t="shared" si="30"/>
        <v>-0.12682025605094249</v>
      </c>
      <c r="O290" s="50"/>
      <c r="P290" s="51">
        <f t="shared" si="31"/>
        <v>20.563709999999986</v>
      </c>
      <c r="Q290" s="1">
        <f t="shared" si="32"/>
        <v>-0.11382243018743599</v>
      </c>
      <c r="S290" s="1">
        <f t="shared" si="33"/>
        <v>25.857869999999991</v>
      </c>
      <c r="T290" s="1">
        <f t="shared" si="34"/>
        <v>-0.1431261967257268</v>
      </c>
      <c r="V290" s="1">
        <f t="shared" si="35"/>
        <v>-2.9459099999999978</v>
      </c>
    </row>
    <row r="291" spans="1:22" x14ac:dyDescent="0.3">
      <c r="A291" s="5">
        <v>2269</v>
      </c>
      <c r="B291" s="33">
        <v>180.71010999999999</v>
      </c>
      <c r="C291" s="62">
        <v>164.00417999999999</v>
      </c>
      <c r="D291" s="66">
        <v>157.69933</v>
      </c>
      <c r="E291" s="33">
        <v>160.18870000000001</v>
      </c>
      <c r="F291" s="11">
        <v>154.62285</v>
      </c>
      <c r="G291" s="62">
        <v>175.49244999999999</v>
      </c>
      <c r="H291" s="51"/>
      <c r="I291" s="50"/>
      <c r="J291" s="50">
        <f t="shared" si="27"/>
        <v>16.705929999999995</v>
      </c>
      <c r="K291" s="50">
        <f t="shared" si="28"/>
        <v>-9.2446017547109016E-2</v>
      </c>
      <c r="L291" s="50"/>
      <c r="M291" s="50">
        <f t="shared" si="29"/>
        <v>23.010779999999983</v>
      </c>
      <c r="N291" s="50">
        <f t="shared" si="30"/>
        <v>-0.1273353217481854</v>
      </c>
      <c r="O291" s="50"/>
      <c r="P291" s="51">
        <f t="shared" si="31"/>
        <v>20.521409999999975</v>
      </c>
      <c r="Q291" s="1">
        <f t="shared" si="32"/>
        <v>-0.11355983348136955</v>
      </c>
      <c r="S291" s="1">
        <f t="shared" si="33"/>
        <v>26.087259999999986</v>
      </c>
      <c r="T291" s="1">
        <f t="shared" si="34"/>
        <v>-0.1443597151260656</v>
      </c>
      <c r="V291" s="1">
        <f t="shared" si="35"/>
        <v>-3.0764800000000037</v>
      </c>
    </row>
    <row r="292" spans="1:22" x14ac:dyDescent="0.3">
      <c r="A292" s="5">
        <v>2270</v>
      </c>
      <c r="B292" s="33">
        <v>180.90298000000001</v>
      </c>
      <c r="C292" s="62">
        <v>164.83176</v>
      </c>
      <c r="D292" s="66">
        <v>157.8185</v>
      </c>
      <c r="E292" s="33">
        <v>159.67365000000001</v>
      </c>
      <c r="F292" s="11">
        <v>155.16652999999999</v>
      </c>
      <c r="G292" s="62">
        <v>174.40633</v>
      </c>
      <c r="H292" s="51"/>
      <c r="I292" s="50"/>
      <c r="J292" s="50">
        <f t="shared" si="27"/>
        <v>16.071220000000011</v>
      </c>
      <c r="K292" s="50">
        <f t="shared" si="28"/>
        <v>-8.8838890326737641E-2</v>
      </c>
      <c r="L292" s="50"/>
      <c r="M292" s="50">
        <f t="shared" si="29"/>
        <v>23.084480000000013</v>
      </c>
      <c r="N292" s="50">
        <f t="shared" si="30"/>
        <v>-0.12760696368849211</v>
      </c>
      <c r="O292" s="50"/>
      <c r="P292" s="51">
        <f t="shared" si="31"/>
        <v>21.229330000000004</v>
      </c>
      <c r="Q292" s="1">
        <f t="shared" si="32"/>
        <v>-0.11735201929785788</v>
      </c>
      <c r="S292" s="1">
        <f t="shared" si="33"/>
        <v>25.736450000000019</v>
      </c>
      <c r="T292" s="1">
        <f t="shared" si="34"/>
        <v>-0.14226658952771265</v>
      </c>
      <c r="V292" s="1">
        <f t="shared" si="35"/>
        <v>-2.6519700000000057</v>
      </c>
    </row>
    <row r="293" spans="1:22" x14ac:dyDescent="0.3">
      <c r="A293" s="5">
        <v>2271</v>
      </c>
      <c r="B293" s="33">
        <v>180.95844</v>
      </c>
      <c r="C293" s="62">
        <v>165.22322</v>
      </c>
      <c r="D293" s="66">
        <v>157.16351</v>
      </c>
      <c r="E293" s="33">
        <v>159.16686999999999</v>
      </c>
      <c r="F293" s="11">
        <v>154.71786</v>
      </c>
      <c r="G293" s="62">
        <v>174.46325999999999</v>
      </c>
      <c r="H293" s="51"/>
      <c r="I293" s="50"/>
      <c r="J293" s="50">
        <f t="shared" si="27"/>
        <v>15.735219999999998</v>
      </c>
      <c r="K293" s="50">
        <f t="shared" si="28"/>
        <v>-8.6954883121229343E-2</v>
      </c>
      <c r="L293" s="50"/>
      <c r="M293" s="50">
        <f t="shared" si="29"/>
        <v>23.794929999999994</v>
      </c>
      <c r="N293" s="50">
        <f t="shared" si="30"/>
        <v>-0.13149389439917802</v>
      </c>
      <c r="O293" s="50"/>
      <c r="P293" s="51">
        <f t="shared" si="31"/>
        <v>21.791570000000007</v>
      </c>
      <c r="Q293" s="1">
        <f t="shared" si="32"/>
        <v>-0.12042306509715717</v>
      </c>
      <c r="S293" s="1">
        <f t="shared" si="33"/>
        <v>26.240579999999994</v>
      </c>
      <c r="T293" s="1">
        <f t="shared" si="34"/>
        <v>-0.14500887607121282</v>
      </c>
      <c r="V293" s="1">
        <f t="shared" si="35"/>
        <v>-2.4456500000000005</v>
      </c>
    </row>
    <row r="294" spans="1:22" x14ac:dyDescent="0.3">
      <c r="A294" s="5">
        <v>2272</v>
      </c>
      <c r="B294" s="33">
        <v>181.09604999999999</v>
      </c>
      <c r="C294" s="62">
        <v>162.86586</v>
      </c>
      <c r="D294" s="66">
        <v>156.07590999999999</v>
      </c>
      <c r="E294" s="33">
        <v>160.11827</v>
      </c>
      <c r="F294" s="11">
        <v>155.01340999999999</v>
      </c>
      <c r="G294" s="62">
        <v>174.73352</v>
      </c>
      <c r="H294" s="51"/>
      <c r="I294" s="50"/>
      <c r="J294" s="50">
        <f t="shared" ref="J294:J333" si="36">B294-C294</f>
        <v>18.230189999999993</v>
      </c>
      <c r="K294" s="50">
        <f t="shared" ref="K294:K333" si="37">C294/B294-1</f>
        <v>-0.10066586212123341</v>
      </c>
      <c r="L294" s="50"/>
      <c r="M294" s="50">
        <f t="shared" ref="M294:M333" si="38">B294-D294</f>
        <v>25.020139999999998</v>
      </c>
      <c r="N294" s="50">
        <f t="shared" ref="N294:N333" si="39">D294/B294-1</f>
        <v>-0.13815950154627887</v>
      </c>
      <c r="O294" s="50"/>
      <c r="P294" s="51">
        <f t="shared" ref="P294:P333" si="40">B294-E294</f>
        <v>20.977779999999996</v>
      </c>
      <c r="Q294" s="1">
        <f t="shared" ref="Q294:Q333" si="41">E294/B294-1</f>
        <v>-0.11583786614893032</v>
      </c>
      <c r="S294" s="1">
        <f t="shared" ref="S294:S333" si="42">B294-F294</f>
        <v>26.082639999999998</v>
      </c>
      <c r="T294" s="1">
        <f t="shared" ref="T294:T333" si="43">F294/B294-1</f>
        <v>-0.14402655386464802</v>
      </c>
      <c r="V294" s="1">
        <f t="shared" ref="V294:V333" si="44">M294-S294</f>
        <v>-1.0625</v>
      </c>
    </row>
    <row r="295" spans="1:22" x14ac:dyDescent="0.3">
      <c r="A295" s="5">
        <v>2273</v>
      </c>
      <c r="B295" s="33">
        <v>181.50022999999999</v>
      </c>
      <c r="C295" s="62">
        <v>164.04172</v>
      </c>
      <c r="D295" s="66">
        <v>156.08148</v>
      </c>
      <c r="E295" s="33">
        <v>160.25867</v>
      </c>
      <c r="F295" s="11">
        <v>155.68917999999999</v>
      </c>
      <c r="G295" s="62">
        <v>173.59195</v>
      </c>
      <c r="H295" s="51"/>
      <c r="I295" s="50"/>
      <c r="J295" s="50">
        <f t="shared" si="36"/>
        <v>17.45850999999999</v>
      </c>
      <c r="K295" s="50">
        <f t="shared" si="37"/>
        <v>-9.6190015847362753E-2</v>
      </c>
      <c r="L295" s="50"/>
      <c r="M295" s="50">
        <f t="shared" si="38"/>
        <v>25.418749999999989</v>
      </c>
      <c r="N295" s="50">
        <f t="shared" si="39"/>
        <v>-0.14004803189505599</v>
      </c>
      <c r="O295" s="50"/>
      <c r="P295" s="51">
        <f t="shared" si="40"/>
        <v>21.241559999999993</v>
      </c>
      <c r="Q295" s="1">
        <f t="shared" si="41"/>
        <v>-0.11703324012316674</v>
      </c>
      <c r="S295" s="1">
        <f t="shared" si="42"/>
        <v>25.811049999999994</v>
      </c>
      <c r="T295" s="1">
        <f t="shared" si="43"/>
        <v>-0.14220946166294113</v>
      </c>
      <c r="V295" s="1">
        <f t="shared" si="44"/>
        <v>-0.39230000000000587</v>
      </c>
    </row>
    <row r="296" spans="1:22" x14ac:dyDescent="0.3">
      <c r="A296" s="5">
        <v>2274</v>
      </c>
      <c r="B296" s="33">
        <v>181.94853000000001</v>
      </c>
      <c r="C296" s="62">
        <v>164.20255</v>
      </c>
      <c r="D296" s="66">
        <v>155.92159000000001</v>
      </c>
      <c r="E296" s="33">
        <v>160.33044000000001</v>
      </c>
      <c r="F296" s="11">
        <v>155.19154</v>
      </c>
      <c r="G296" s="62">
        <v>173.58769000000001</v>
      </c>
      <c r="H296" s="51"/>
      <c r="I296" s="50"/>
      <c r="J296" s="50">
        <f t="shared" si="36"/>
        <v>17.745980000000003</v>
      </c>
      <c r="K296" s="50">
        <f t="shared" si="37"/>
        <v>-9.7532967152853645E-2</v>
      </c>
      <c r="L296" s="50"/>
      <c r="M296" s="50">
        <f t="shared" si="38"/>
        <v>26.026939999999996</v>
      </c>
      <c r="N296" s="50">
        <f t="shared" si="39"/>
        <v>-0.14304561845044861</v>
      </c>
      <c r="O296" s="50"/>
      <c r="P296" s="51">
        <f t="shared" si="40"/>
        <v>21.618089999999995</v>
      </c>
      <c r="Q296" s="1">
        <f t="shared" si="41"/>
        <v>-0.11881431523519315</v>
      </c>
      <c r="S296" s="1">
        <f t="shared" si="42"/>
        <v>26.756990000000002</v>
      </c>
      <c r="T296" s="1">
        <f t="shared" si="43"/>
        <v>-0.14705801690181286</v>
      </c>
      <c r="V296" s="1">
        <f t="shared" si="44"/>
        <v>-0.73005000000000564</v>
      </c>
    </row>
    <row r="297" spans="1:22" x14ac:dyDescent="0.3">
      <c r="A297" s="5">
        <v>2275</v>
      </c>
      <c r="B297" s="33">
        <v>181.53319999999999</v>
      </c>
      <c r="C297" s="62">
        <v>163.97917000000001</v>
      </c>
      <c r="D297" s="66">
        <v>156.36699999999999</v>
      </c>
      <c r="E297" s="33">
        <v>160.17531</v>
      </c>
      <c r="F297" s="11">
        <v>155.42657</v>
      </c>
      <c r="G297" s="62">
        <v>173.06168</v>
      </c>
      <c r="H297" s="51"/>
      <c r="I297" s="50"/>
      <c r="J297" s="50">
        <f t="shared" si="36"/>
        <v>17.554029999999983</v>
      </c>
      <c r="K297" s="50">
        <f t="shared" si="37"/>
        <v>-9.6698730590327187E-2</v>
      </c>
      <c r="L297" s="50"/>
      <c r="M297" s="50">
        <f t="shared" si="38"/>
        <v>25.166200000000003</v>
      </c>
      <c r="N297" s="50">
        <f t="shared" si="39"/>
        <v>-0.13863139084200582</v>
      </c>
      <c r="O297" s="50"/>
      <c r="P297" s="51">
        <f t="shared" si="40"/>
        <v>21.357889999999998</v>
      </c>
      <c r="Q297" s="1">
        <f t="shared" si="41"/>
        <v>-0.11765280400499745</v>
      </c>
      <c r="S297" s="1">
        <f t="shared" si="42"/>
        <v>26.106629999999996</v>
      </c>
      <c r="T297" s="1">
        <f t="shared" si="43"/>
        <v>-0.14381187573402554</v>
      </c>
      <c r="V297" s="1">
        <f t="shared" si="44"/>
        <v>-0.94042999999999211</v>
      </c>
    </row>
    <row r="298" spans="1:22" x14ac:dyDescent="0.3">
      <c r="A298" s="5">
        <v>2276</v>
      </c>
      <c r="B298" s="33">
        <v>182.02449999999999</v>
      </c>
      <c r="C298" s="62">
        <v>164.77782999999999</v>
      </c>
      <c r="D298" s="66">
        <v>156.60554999999999</v>
      </c>
      <c r="E298" s="33">
        <v>160.80556000000001</v>
      </c>
      <c r="F298" s="11">
        <v>155.51079999999999</v>
      </c>
      <c r="G298" s="62">
        <v>173.6156</v>
      </c>
      <c r="H298" s="51"/>
      <c r="I298" s="50"/>
      <c r="J298" s="50">
        <f t="shared" si="36"/>
        <v>17.246669999999995</v>
      </c>
      <c r="K298" s="50">
        <f t="shared" si="37"/>
        <v>-9.4749168381179416E-2</v>
      </c>
      <c r="L298" s="50"/>
      <c r="M298" s="50">
        <f t="shared" si="38"/>
        <v>25.418949999999995</v>
      </c>
      <c r="N298" s="50">
        <f t="shared" si="39"/>
        <v>-0.13964576197160272</v>
      </c>
      <c r="O298" s="50"/>
      <c r="P298" s="51">
        <f t="shared" si="40"/>
        <v>21.218939999999975</v>
      </c>
      <c r="Q298" s="1">
        <f t="shared" si="41"/>
        <v>-0.11657189004776813</v>
      </c>
      <c r="S298" s="1">
        <f t="shared" si="42"/>
        <v>26.5137</v>
      </c>
      <c r="T298" s="1">
        <f t="shared" si="43"/>
        <v>-0.14566006224436823</v>
      </c>
      <c r="V298" s="1">
        <f t="shared" si="44"/>
        <v>-1.0947500000000048</v>
      </c>
    </row>
    <row r="299" spans="1:22" x14ac:dyDescent="0.3">
      <c r="A299" s="5">
        <v>2277</v>
      </c>
      <c r="B299" s="33">
        <v>182.72498999999999</v>
      </c>
      <c r="C299" s="62">
        <v>164.68448000000001</v>
      </c>
      <c r="D299" s="66">
        <v>155.64938000000001</v>
      </c>
      <c r="E299" s="33">
        <v>161.11345</v>
      </c>
      <c r="F299" s="11">
        <v>155.65192999999999</v>
      </c>
      <c r="G299" s="62">
        <v>173.86578</v>
      </c>
      <c r="H299" s="51"/>
      <c r="I299" s="50"/>
      <c r="J299" s="50">
        <f t="shared" si="36"/>
        <v>18.040509999999983</v>
      </c>
      <c r="K299" s="50">
        <f t="shared" si="37"/>
        <v>-9.8730392597093486E-2</v>
      </c>
      <c r="L299" s="50"/>
      <c r="M299" s="50">
        <f t="shared" si="38"/>
        <v>27.075609999999983</v>
      </c>
      <c r="N299" s="50">
        <f t="shared" si="39"/>
        <v>-0.14817683120409519</v>
      </c>
      <c r="O299" s="50"/>
      <c r="P299" s="51">
        <f t="shared" si="40"/>
        <v>21.611539999999991</v>
      </c>
      <c r="Q299" s="1">
        <f t="shared" si="41"/>
        <v>-0.11827358698993495</v>
      </c>
      <c r="S299" s="1">
        <f t="shared" si="42"/>
        <v>27.073059999999998</v>
      </c>
      <c r="T299" s="1">
        <f t="shared" si="43"/>
        <v>-0.14816287580587639</v>
      </c>
      <c r="V299" s="1">
        <f t="shared" si="44"/>
        <v>2.5499999999851752E-3</v>
      </c>
    </row>
    <row r="300" spans="1:22" x14ac:dyDescent="0.3">
      <c r="A300" s="5">
        <v>2278</v>
      </c>
      <c r="B300" s="33">
        <v>183.09650999999999</v>
      </c>
      <c r="C300" s="62">
        <v>164.61725000000001</v>
      </c>
      <c r="D300" s="66">
        <v>156.19362000000001</v>
      </c>
      <c r="E300" s="33">
        <v>161.05078</v>
      </c>
      <c r="F300" s="11">
        <v>155.91917000000001</v>
      </c>
      <c r="G300" s="62">
        <v>173.98598000000001</v>
      </c>
      <c r="H300" s="51"/>
      <c r="I300" s="50"/>
      <c r="J300" s="50">
        <f t="shared" si="36"/>
        <v>18.479259999999982</v>
      </c>
      <c r="K300" s="50">
        <f t="shared" si="37"/>
        <v>-0.10092633660794503</v>
      </c>
      <c r="L300" s="50"/>
      <c r="M300" s="50">
        <f t="shared" si="38"/>
        <v>26.902889999999985</v>
      </c>
      <c r="N300" s="50">
        <f t="shared" si="39"/>
        <v>-0.1469328388618657</v>
      </c>
      <c r="O300" s="50"/>
      <c r="P300" s="51">
        <f t="shared" si="40"/>
        <v>22.045729999999992</v>
      </c>
      <c r="Q300" s="1">
        <f t="shared" si="41"/>
        <v>-0.12040497112697557</v>
      </c>
      <c r="S300" s="1">
        <f t="shared" si="42"/>
        <v>27.177339999999987</v>
      </c>
      <c r="T300" s="1">
        <f t="shared" si="43"/>
        <v>-0.14843177513323436</v>
      </c>
      <c r="V300" s="1">
        <f t="shared" si="44"/>
        <v>-0.27445000000000164</v>
      </c>
    </row>
    <row r="301" spans="1:22" x14ac:dyDescent="0.3">
      <c r="A301" s="5">
        <v>2279</v>
      </c>
      <c r="B301" s="33">
        <v>183.28217000000001</v>
      </c>
      <c r="C301" s="62">
        <v>163.61514</v>
      </c>
      <c r="D301" s="66">
        <v>156.22322</v>
      </c>
      <c r="E301" s="33">
        <v>160.84993</v>
      </c>
      <c r="F301" s="11">
        <v>154.98589999999999</v>
      </c>
      <c r="G301" s="62">
        <v>174.02950999999999</v>
      </c>
      <c r="H301" s="51"/>
      <c r="I301" s="50"/>
      <c r="J301" s="50">
        <f t="shared" si="36"/>
        <v>19.667030000000011</v>
      </c>
      <c r="K301" s="50">
        <f t="shared" si="37"/>
        <v>-0.10730465489359942</v>
      </c>
      <c r="L301" s="50"/>
      <c r="M301" s="50">
        <f t="shared" si="38"/>
        <v>27.05895000000001</v>
      </c>
      <c r="N301" s="50">
        <f t="shared" si="39"/>
        <v>-0.1476354737615776</v>
      </c>
      <c r="O301" s="50"/>
      <c r="P301" s="51">
        <f t="shared" si="40"/>
        <v>22.432240000000007</v>
      </c>
      <c r="Q301" s="1">
        <f t="shared" si="41"/>
        <v>-0.12239182894877343</v>
      </c>
      <c r="S301" s="1">
        <f t="shared" si="42"/>
        <v>28.296270000000021</v>
      </c>
      <c r="T301" s="1">
        <f t="shared" si="43"/>
        <v>-0.15438637593607729</v>
      </c>
      <c r="V301" s="1">
        <f t="shared" si="44"/>
        <v>-1.2373200000000111</v>
      </c>
    </row>
    <row r="302" spans="1:22" x14ac:dyDescent="0.3">
      <c r="A302" s="5">
        <v>2280</v>
      </c>
      <c r="B302" s="33">
        <v>180.02576999999999</v>
      </c>
      <c r="C302" s="62">
        <v>164.29195999999999</v>
      </c>
      <c r="D302" s="66">
        <v>156.67935</v>
      </c>
      <c r="E302" s="33">
        <v>161.54996</v>
      </c>
      <c r="F302" s="11">
        <v>155.69893999999999</v>
      </c>
      <c r="G302" s="62">
        <v>174.19202999999999</v>
      </c>
      <c r="H302" s="51"/>
      <c r="I302" s="50"/>
      <c r="J302" s="50">
        <f t="shared" si="36"/>
        <v>15.733810000000005</v>
      </c>
      <c r="K302" s="50">
        <f t="shared" si="37"/>
        <v>-8.7397543140629308E-2</v>
      </c>
      <c r="L302" s="50"/>
      <c r="M302" s="50">
        <f t="shared" si="38"/>
        <v>23.346419999999995</v>
      </c>
      <c r="N302" s="50">
        <f t="shared" si="39"/>
        <v>-0.12968376694069961</v>
      </c>
      <c r="O302" s="50"/>
      <c r="P302" s="51">
        <f t="shared" si="40"/>
        <v>18.475809999999996</v>
      </c>
      <c r="Q302" s="1">
        <f t="shared" si="41"/>
        <v>-0.10262869588059531</v>
      </c>
      <c r="S302" s="1">
        <f t="shared" si="42"/>
        <v>24.326830000000001</v>
      </c>
      <c r="T302" s="1">
        <f t="shared" si="43"/>
        <v>-0.13512970948548086</v>
      </c>
      <c r="V302" s="1">
        <f t="shared" si="44"/>
        <v>-0.98041000000000622</v>
      </c>
    </row>
    <row r="303" spans="1:22" x14ac:dyDescent="0.3">
      <c r="A303" s="5">
        <v>2281</v>
      </c>
      <c r="B303" s="33">
        <v>179.49692999999999</v>
      </c>
      <c r="C303" s="62">
        <v>164.97776999999999</v>
      </c>
      <c r="D303" s="66">
        <v>154.92995999999999</v>
      </c>
      <c r="E303" s="33">
        <v>161.18079</v>
      </c>
      <c r="F303" s="11">
        <v>154.82607999999999</v>
      </c>
      <c r="G303" s="62">
        <v>174.71695</v>
      </c>
      <c r="H303" s="51"/>
      <c r="I303" s="50"/>
      <c r="J303" s="50">
        <f t="shared" si="36"/>
        <v>14.519159999999999</v>
      </c>
      <c r="K303" s="50">
        <f t="shared" si="37"/>
        <v>-8.0888068670589508E-2</v>
      </c>
      <c r="L303" s="50"/>
      <c r="M303" s="50">
        <f t="shared" si="38"/>
        <v>24.566969999999998</v>
      </c>
      <c r="N303" s="50">
        <f t="shared" si="39"/>
        <v>-0.13686568344093686</v>
      </c>
      <c r="O303" s="50"/>
      <c r="P303" s="51">
        <f t="shared" si="40"/>
        <v>18.31613999999999</v>
      </c>
      <c r="Q303" s="1">
        <f t="shared" si="41"/>
        <v>-0.10204152238146913</v>
      </c>
      <c r="S303" s="1">
        <f t="shared" si="42"/>
        <v>24.670850000000002</v>
      </c>
      <c r="T303" s="1">
        <f t="shared" si="43"/>
        <v>-0.13744441200192115</v>
      </c>
      <c r="V303" s="1">
        <f t="shared" si="44"/>
        <v>-0.10388000000000375</v>
      </c>
    </row>
    <row r="304" spans="1:22" x14ac:dyDescent="0.3">
      <c r="A304" s="5">
        <v>2282</v>
      </c>
      <c r="B304" s="33">
        <v>178.32167000000001</v>
      </c>
      <c r="C304" s="62">
        <v>164.99459999999999</v>
      </c>
      <c r="D304" s="66">
        <v>155.11372</v>
      </c>
      <c r="E304" s="33">
        <v>161.75163000000001</v>
      </c>
      <c r="F304" s="11">
        <v>155.16767999999999</v>
      </c>
      <c r="G304" s="62">
        <v>174.74592999999999</v>
      </c>
      <c r="H304" s="51"/>
      <c r="I304" s="50"/>
      <c r="J304" s="50">
        <f t="shared" si="36"/>
        <v>13.32707000000002</v>
      </c>
      <c r="K304" s="50">
        <f t="shared" si="37"/>
        <v>-7.4736121526901456E-2</v>
      </c>
      <c r="L304" s="50"/>
      <c r="M304" s="50">
        <f t="shared" si="38"/>
        <v>23.207950000000011</v>
      </c>
      <c r="N304" s="50">
        <f t="shared" si="39"/>
        <v>-0.13014654921076063</v>
      </c>
      <c r="O304" s="50"/>
      <c r="P304" s="51">
        <f t="shared" si="40"/>
        <v>16.570040000000006</v>
      </c>
      <c r="Q304" s="1">
        <f t="shared" si="41"/>
        <v>-9.2922189434408109E-2</v>
      </c>
      <c r="S304" s="1">
        <f t="shared" si="42"/>
        <v>23.153990000000022</v>
      </c>
      <c r="T304" s="1">
        <f t="shared" si="43"/>
        <v>-0.12984394998095306</v>
      </c>
      <c r="V304" s="1">
        <f t="shared" si="44"/>
        <v>5.395999999998935E-2</v>
      </c>
    </row>
    <row r="305" spans="1:22" x14ac:dyDescent="0.3">
      <c r="A305" s="5">
        <v>2283</v>
      </c>
      <c r="B305" s="33">
        <v>179.60469000000001</v>
      </c>
      <c r="C305" s="62">
        <v>164.37239</v>
      </c>
      <c r="D305" s="66">
        <v>156.09529000000001</v>
      </c>
      <c r="E305" s="33">
        <v>162.78026</v>
      </c>
      <c r="F305" s="11">
        <v>154.75029000000001</v>
      </c>
      <c r="G305" s="62">
        <v>175.00511</v>
      </c>
      <c r="H305" s="51"/>
      <c r="I305" s="50"/>
      <c r="J305" s="50">
        <f t="shared" si="36"/>
        <v>15.232300000000009</v>
      </c>
      <c r="K305" s="50">
        <f t="shared" si="37"/>
        <v>-8.4810146104759343E-2</v>
      </c>
      <c r="L305" s="50"/>
      <c r="M305" s="50">
        <f t="shared" si="38"/>
        <v>23.509399999999999</v>
      </c>
      <c r="N305" s="50">
        <f t="shared" si="39"/>
        <v>-0.13089524555288612</v>
      </c>
      <c r="O305" s="50"/>
      <c r="P305" s="51">
        <f t="shared" si="40"/>
        <v>16.824430000000007</v>
      </c>
      <c r="Q305" s="1">
        <f t="shared" si="41"/>
        <v>-9.3674780987066719E-2</v>
      </c>
      <c r="S305" s="1">
        <f t="shared" si="42"/>
        <v>24.854399999999998</v>
      </c>
      <c r="T305" s="1">
        <f t="shared" si="43"/>
        <v>-0.13838391413943585</v>
      </c>
      <c r="V305" s="1">
        <f t="shared" si="44"/>
        <v>-1.3449999999999989</v>
      </c>
    </row>
    <row r="306" spans="1:22" x14ac:dyDescent="0.3">
      <c r="A306" s="5">
        <v>2284</v>
      </c>
      <c r="B306" s="33">
        <v>181.45827</v>
      </c>
      <c r="C306" s="62">
        <v>164.95125999999999</v>
      </c>
      <c r="D306" s="66">
        <v>157.37923000000001</v>
      </c>
      <c r="E306" s="33">
        <v>162.99954</v>
      </c>
      <c r="F306" s="11">
        <v>155.69672</v>
      </c>
      <c r="G306" s="62">
        <v>176.88149999999999</v>
      </c>
      <c r="H306" s="51"/>
      <c r="I306" s="50"/>
      <c r="J306" s="50">
        <f t="shared" si="36"/>
        <v>16.507010000000008</v>
      </c>
      <c r="K306" s="50">
        <f t="shared" si="37"/>
        <v>-9.096862876517009E-2</v>
      </c>
      <c r="L306" s="50"/>
      <c r="M306" s="50">
        <f t="shared" si="38"/>
        <v>24.079039999999992</v>
      </c>
      <c r="N306" s="50">
        <f t="shared" si="39"/>
        <v>-0.13269739648680656</v>
      </c>
      <c r="O306" s="50"/>
      <c r="P306" s="51">
        <f t="shared" si="40"/>
        <v>18.458730000000003</v>
      </c>
      <c r="Q306" s="1">
        <f t="shared" si="41"/>
        <v>-0.10172437993594896</v>
      </c>
      <c r="S306" s="1">
        <f t="shared" si="42"/>
        <v>25.76155</v>
      </c>
      <c r="T306" s="1">
        <f t="shared" si="43"/>
        <v>-0.14196955586537885</v>
      </c>
      <c r="V306" s="1">
        <f t="shared" si="44"/>
        <v>-1.6825100000000077</v>
      </c>
    </row>
    <row r="307" spans="1:22" x14ac:dyDescent="0.3">
      <c r="A307" s="5">
        <v>2285</v>
      </c>
      <c r="B307" s="33">
        <v>180.88418999999999</v>
      </c>
      <c r="C307" s="62">
        <v>165.65034</v>
      </c>
      <c r="D307" s="66">
        <v>158.12860000000001</v>
      </c>
      <c r="E307" s="33">
        <v>163.80731</v>
      </c>
      <c r="F307" s="11">
        <v>156.75255000000001</v>
      </c>
      <c r="G307" s="62">
        <v>177.07776999999999</v>
      </c>
      <c r="H307" s="51"/>
      <c r="I307" s="50"/>
      <c r="J307" s="50">
        <f t="shared" si="36"/>
        <v>15.23384999999999</v>
      </c>
      <c r="K307" s="50">
        <f t="shared" si="37"/>
        <v>-8.421880320220354E-2</v>
      </c>
      <c r="L307" s="50"/>
      <c r="M307" s="50">
        <f t="shared" si="38"/>
        <v>22.755589999999984</v>
      </c>
      <c r="N307" s="50">
        <f t="shared" si="39"/>
        <v>-0.12580198413139365</v>
      </c>
      <c r="O307" s="50"/>
      <c r="P307" s="51">
        <f t="shared" si="40"/>
        <v>17.076879999999989</v>
      </c>
      <c r="Q307" s="1">
        <f t="shared" si="41"/>
        <v>-9.4407808664759396E-2</v>
      </c>
      <c r="S307" s="1">
        <f t="shared" si="42"/>
        <v>24.131639999999976</v>
      </c>
      <c r="T307" s="1">
        <f t="shared" si="43"/>
        <v>-0.13340933776467678</v>
      </c>
      <c r="V307" s="1">
        <f t="shared" si="44"/>
        <v>-1.3760499999999922</v>
      </c>
    </row>
    <row r="308" spans="1:22" x14ac:dyDescent="0.3">
      <c r="A308" s="5">
        <v>2286</v>
      </c>
      <c r="B308" s="33">
        <v>181.37251000000001</v>
      </c>
      <c r="C308" s="62">
        <v>166.16217</v>
      </c>
      <c r="D308" s="66">
        <v>158.13753</v>
      </c>
      <c r="E308" s="33">
        <v>163.05969999999999</v>
      </c>
      <c r="F308" s="11">
        <v>155.55869999999999</v>
      </c>
      <c r="G308" s="62">
        <v>176.8167</v>
      </c>
      <c r="H308" s="51"/>
      <c r="I308" s="50"/>
      <c r="J308" s="50">
        <f t="shared" si="36"/>
        <v>15.210340000000002</v>
      </c>
      <c r="K308" s="50">
        <f t="shared" si="37"/>
        <v>-8.3862433176891016E-2</v>
      </c>
      <c r="L308" s="50"/>
      <c r="M308" s="50">
        <f t="shared" si="38"/>
        <v>23.234980000000007</v>
      </c>
      <c r="N308" s="50">
        <f t="shared" si="39"/>
        <v>-0.1281064037764047</v>
      </c>
      <c r="O308" s="50"/>
      <c r="P308" s="51">
        <f t="shared" si="40"/>
        <v>18.312810000000013</v>
      </c>
      <c r="Q308" s="1">
        <f t="shared" si="41"/>
        <v>-0.1009679471271584</v>
      </c>
      <c r="S308" s="1">
        <f t="shared" si="42"/>
        <v>25.813810000000018</v>
      </c>
      <c r="T308" s="1">
        <f t="shared" si="43"/>
        <v>-0.14232482088933995</v>
      </c>
      <c r="V308" s="1">
        <f t="shared" si="44"/>
        <v>-2.5788300000000106</v>
      </c>
    </row>
    <row r="309" spans="1:22" x14ac:dyDescent="0.3">
      <c r="A309" s="5">
        <v>2287</v>
      </c>
      <c r="B309" s="33">
        <v>181.81909999999999</v>
      </c>
      <c r="C309" s="62">
        <v>166.14660000000001</v>
      </c>
      <c r="D309" s="66">
        <v>158.91445999999999</v>
      </c>
      <c r="E309" s="33">
        <v>163.38985</v>
      </c>
      <c r="F309" s="11">
        <v>154.76824999999999</v>
      </c>
      <c r="G309" s="62">
        <v>177.76340999999999</v>
      </c>
      <c r="H309" s="51"/>
      <c r="I309" s="50"/>
      <c r="J309" s="50">
        <f t="shared" si="36"/>
        <v>15.672499999999985</v>
      </c>
      <c r="K309" s="50">
        <f t="shared" si="37"/>
        <v>-8.6198314698510692E-2</v>
      </c>
      <c r="L309" s="50"/>
      <c r="M309" s="50">
        <f t="shared" si="38"/>
        <v>22.904640000000001</v>
      </c>
      <c r="N309" s="50">
        <f t="shared" si="39"/>
        <v>-0.12597488382683664</v>
      </c>
      <c r="O309" s="50"/>
      <c r="P309" s="51">
        <f t="shared" si="40"/>
        <v>18.429249999999996</v>
      </c>
      <c r="Q309" s="1">
        <f t="shared" si="41"/>
        <v>-0.10136036313016616</v>
      </c>
      <c r="S309" s="1">
        <f t="shared" si="42"/>
        <v>27.050849999999997</v>
      </c>
      <c r="T309" s="1">
        <f t="shared" si="43"/>
        <v>-0.14877892366643553</v>
      </c>
      <c r="V309" s="1">
        <f t="shared" si="44"/>
        <v>-4.1462099999999964</v>
      </c>
    </row>
    <row r="310" spans="1:22" x14ac:dyDescent="0.3">
      <c r="A310" s="5">
        <v>2288</v>
      </c>
      <c r="B310" s="33">
        <v>181.02978999999999</v>
      </c>
      <c r="C310" s="62">
        <v>166.35318000000001</v>
      </c>
      <c r="D310" s="66">
        <v>157.75819999999999</v>
      </c>
      <c r="E310" s="33">
        <v>163.65915000000001</v>
      </c>
      <c r="F310" s="11">
        <v>154.31610000000001</v>
      </c>
      <c r="G310" s="62">
        <v>177.95256000000001</v>
      </c>
      <c r="H310" s="51"/>
      <c r="I310" s="50"/>
      <c r="J310" s="50">
        <f t="shared" si="36"/>
        <v>14.676609999999982</v>
      </c>
      <c r="K310" s="50">
        <f t="shared" si="37"/>
        <v>-8.1072899659221709E-2</v>
      </c>
      <c r="L310" s="50"/>
      <c r="M310" s="50">
        <f t="shared" si="38"/>
        <v>23.271590000000003</v>
      </c>
      <c r="N310" s="50">
        <f t="shared" si="39"/>
        <v>-0.12855116276718881</v>
      </c>
      <c r="O310" s="50"/>
      <c r="P310" s="51">
        <f t="shared" si="40"/>
        <v>17.37063999999998</v>
      </c>
      <c r="Q310" s="1">
        <f t="shared" si="41"/>
        <v>-9.5954593992513493E-2</v>
      </c>
      <c r="S310" s="1">
        <f t="shared" si="42"/>
        <v>26.713689999999986</v>
      </c>
      <c r="T310" s="1">
        <f t="shared" si="43"/>
        <v>-0.14756516040812939</v>
      </c>
      <c r="V310" s="1">
        <f t="shared" si="44"/>
        <v>-3.4420999999999822</v>
      </c>
    </row>
    <row r="311" spans="1:22" x14ac:dyDescent="0.3">
      <c r="A311" s="5">
        <v>2289</v>
      </c>
      <c r="B311" s="33">
        <v>180.67715000000001</v>
      </c>
      <c r="C311" s="62">
        <v>165.68106</v>
      </c>
      <c r="D311" s="66">
        <v>158.19044</v>
      </c>
      <c r="E311" s="33">
        <v>163.94659999999999</v>
      </c>
      <c r="F311" s="11">
        <v>154.47824</v>
      </c>
      <c r="G311" s="62">
        <v>177.76743999999999</v>
      </c>
      <c r="H311" s="51"/>
      <c r="I311" s="50"/>
      <c r="J311" s="50">
        <f t="shared" si="36"/>
        <v>14.996090000000009</v>
      </c>
      <c r="K311" s="50">
        <f t="shared" si="37"/>
        <v>-8.2999372084405887E-2</v>
      </c>
      <c r="L311" s="50"/>
      <c r="M311" s="50">
        <f t="shared" si="38"/>
        <v>22.486710000000016</v>
      </c>
      <c r="N311" s="50">
        <f t="shared" si="39"/>
        <v>-0.12445796272522569</v>
      </c>
      <c r="O311" s="50"/>
      <c r="P311" s="51">
        <f t="shared" si="40"/>
        <v>16.730550000000022</v>
      </c>
      <c r="Q311" s="1">
        <f t="shared" si="41"/>
        <v>-9.259914715280837E-2</v>
      </c>
      <c r="S311" s="1">
        <f t="shared" si="42"/>
        <v>26.198910000000012</v>
      </c>
      <c r="T311" s="1">
        <f t="shared" si="43"/>
        <v>-0.14500400299650518</v>
      </c>
      <c r="V311" s="1">
        <f t="shared" si="44"/>
        <v>-3.7121999999999957</v>
      </c>
    </row>
    <row r="312" spans="1:22" x14ac:dyDescent="0.3">
      <c r="A312" s="5">
        <v>2290</v>
      </c>
      <c r="B312" s="33">
        <v>180.57877999999999</v>
      </c>
      <c r="C312" s="62">
        <v>166.03425999999999</v>
      </c>
      <c r="D312" s="66">
        <v>158.70975000000001</v>
      </c>
      <c r="E312" s="33">
        <v>163.90271000000001</v>
      </c>
      <c r="F312" s="11">
        <v>154.30636999999999</v>
      </c>
      <c r="G312" s="62">
        <v>177.36974000000001</v>
      </c>
      <c r="H312" s="51"/>
      <c r="I312" s="50"/>
      <c r="J312" s="50">
        <f t="shared" si="36"/>
        <v>14.544520000000006</v>
      </c>
      <c r="K312" s="50">
        <f t="shared" si="37"/>
        <v>-8.0543904438827196E-2</v>
      </c>
      <c r="L312" s="50"/>
      <c r="M312" s="50">
        <f t="shared" si="38"/>
        <v>21.869029999999981</v>
      </c>
      <c r="N312" s="50">
        <f t="shared" si="39"/>
        <v>-0.12110520405553737</v>
      </c>
      <c r="O312" s="50"/>
      <c r="P312" s="51">
        <f t="shared" si="40"/>
        <v>16.676069999999982</v>
      </c>
      <c r="Q312" s="1">
        <f t="shared" si="41"/>
        <v>-9.2347893811221771E-2</v>
      </c>
      <c r="S312" s="1">
        <f t="shared" si="42"/>
        <v>26.272410000000008</v>
      </c>
      <c r="T312" s="1">
        <f t="shared" si="43"/>
        <v>-0.1454900182623895</v>
      </c>
      <c r="V312" s="1">
        <f t="shared" si="44"/>
        <v>-4.4033800000000269</v>
      </c>
    </row>
    <row r="313" spans="1:22" x14ac:dyDescent="0.3">
      <c r="A313" s="5">
        <v>2291</v>
      </c>
      <c r="B313" s="33">
        <v>181.29811000000001</v>
      </c>
      <c r="C313" s="62">
        <v>165.00494</v>
      </c>
      <c r="D313" s="66">
        <v>159.41013000000001</v>
      </c>
      <c r="E313" s="33">
        <v>164.03119000000001</v>
      </c>
      <c r="F313" s="11">
        <v>153.85980000000001</v>
      </c>
      <c r="G313" s="62">
        <v>177.64452</v>
      </c>
      <c r="H313" s="51"/>
      <c r="I313" s="50"/>
      <c r="J313" s="50">
        <f t="shared" si="36"/>
        <v>16.293170000000003</v>
      </c>
      <c r="K313" s="50">
        <f t="shared" si="37"/>
        <v>-8.9869497260616771E-2</v>
      </c>
      <c r="L313" s="50"/>
      <c r="M313" s="50">
        <f t="shared" si="38"/>
        <v>21.887979999999999</v>
      </c>
      <c r="N313" s="50">
        <f t="shared" si="39"/>
        <v>-0.12072922326658564</v>
      </c>
      <c r="O313" s="50"/>
      <c r="P313" s="51">
        <f t="shared" si="40"/>
        <v>17.266919999999999</v>
      </c>
      <c r="Q313" s="1">
        <f t="shared" si="41"/>
        <v>-9.5240485408259357E-2</v>
      </c>
      <c r="S313" s="1">
        <f t="shared" si="42"/>
        <v>27.438310000000001</v>
      </c>
      <c r="T313" s="1">
        <f t="shared" si="43"/>
        <v>-0.15134360749816977</v>
      </c>
      <c r="V313" s="1">
        <f t="shared" si="44"/>
        <v>-5.5503300000000024</v>
      </c>
    </row>
    <row r="314" spans="1:22" x14ac:dyDescent="0.3">
      <c r="A314" s="5">
        <v>2292</v>
      </c>
      <c r="B314" s="33">
        <v>182.97077999999999</v>
      </c>
      <c r="C314" s="62">
        <v>164.56145000000001</v>
      </c>
      <c r="D314" s="66">
        <v>159.68475000000001</v>
      </c>
      <c r="E314" s="33">
        <v>165.04462000000001</v>
      </c>
      <c r="F314" s="11">
        <v>154.6927</v>
      </c>
      <c r="G314" s="62">
        <v>177.51482999999999</v>
      </c>
      <c r="H314" s="51"/>
      <c r="I314" s="50"/>
      <c r="J314" s="50">
        <f t="shared" si="36"/>
        <v>18.409329999999983</v>
      </c>
      <c r="K314" s="50">
        <f t="shared" si="37"/>
        <v>-0.10061349686545573</v>
      </c>
      <c r="L314" s="50"/>
      <c r="M314" s="50">
        <f t="shared" si="38"/>
        <v>23.286029999999982</v>
      </c>
      <c r="N314" s="50">
        <f t="shared" si="39"/>
        <v>-0.1272663864689213</v>
      </c>
      <c r="O314" s="50"/>
      <c r="P314" s="51">
        <f t="shared" si="40"/>
        <v>17.926159999999982</v>
      </c>
      <c r="Q314" s="1">
        <f t="shared" si="41"/>
        <v>-9.797280199603442E-2</v>
      </c>
      <c r="S314" s="1">
        <f t="shared" si="42"/>
        <v>28.278079999999989</v>
      </c>
      <c r="T314" s="1">
        <f t="shared" si="43"/>
        <v>-0.15454970460310646</v>
      </c>
      <c r="V314" s="1">
        <f t="shared" si="44"/>
        <v>-4.9920500000000061</v>
      </c>
    </row>
    <row r="315" spans="1:22" x14ac:dyDescent="0.3">
      <c r="A315" s="5">
        <v>2293</v>
      </c>
      <c r="B315" s="33">
        <v>183.50343000000001</v>
      </c>
      <c r="C315" s="62">
        <v>163.54253</v>
      </c>
      <c r="D315" s="66">
        <v>160.81464</v>
      </c>
      <c r="E315" s="33">
        <v>163.54911999999999</v>
      </c>
      <c r="F315" s="11">
        <v>155.36931999999999</v>
      </c>
      <c r="G315" s="62">
        <v>178.17966000000001</v>
      </c>
      <c r="H315" s="51"/>
      <c r="I315" s="50"/>
      <c r="J315" s="50">
        <f t="shared" si="36"/>
        <v>19.960900000000009</v>
      </c>
      <c r="K315" s="50">
        <f t="shared" si="37"/>
        <v>-0.10877671332900973</v>
      </c>
      <c r="L315" s="50"/>
      <c r="M315" s="50">
        <f t="shared" si="38"/>
        <v>22.688790000000012</v>
      </c>
      <c r="N315" s="50">
        <f t="shared" si="39"/>
        <v>-0.12364232101819572</v>
      </c>
      <c r="O315" s="50"/>
      <c r="P315" s="51">
        <f t="shared" si="40"/>
        <v>19.954310000000021</v>
      </c>
      <c r="Q315" s="1">
        <f t="shared" si="41"/>
        <v>-0.10874080119374341</v>
      </c>
      <c r="S315" s="1">
        <f t="shared" si="42"/>
        <v>28.134110000000021</v>
      </c>
      <c r="T315" s="1">
        <f t="shared" si="43"/>
        <v>-0.15331653473725271</v>
      </c>
      <c r="V315" s="1">
        <f t="shared" si="44"/>
        <v>-5.4453200000000095</v>
      </c>
    </row>
    <row r="316" spans="1:22" x14ac:dyDescent="0.3">
      <c r="A316" s="5">
        <v>2294</v>
      </c>
      <c r="B316" s="33">
        <v>183.20872</v>
      </c>
      <c r="C316" s="62">
        <v>164.35147000000001</v>
      </c>
      <c r="D316" s="66">
        <v>160.67278999999999</v>
      </c>
      <c r="E316" s="33">
        <v>164.64161999999999</v>
      </c>
      <c r="F316" s="11">
        <v>156.20858999999999</v>
      </c>
      <c r="G316" s="62">
        <v>178.28066999999999</v>
      </c>
      <c r="H316" s="51"/>
      <c r="I316" s="50"/>
      <c r="J316" s="50">
        <f t="shared" si="36"/>
        <v>18.857249999999993</v>
      </c>
      <c r="K316" s="50">
        <f t="shared" si="37"/>
        <v>-0.10292768815807452</v>
      </c>
      <c r="L316" s="50"/>
      <c r="M316" s="50">
        <f t="shared" si="38"/>
        <v>22.535930000000008</v>
      </c>
      <c r="N316" s="50">
        <f t="shared" si="39"/>
        <v>-0.12300686342877132</v>
      </c>
      <c r="O316" s="50"/>
      <c r="P316" s="51">
        <f t="shared" si="40"/>
        <v>18.567100000000011</v>
      </c>
      <c r="Q316" s="1">
        <f t="shared" si="41"/>
        <v>-0.10134397533043193</v>
      </c>
      <c r="S316" s="1">
        <f t="shared" si="42"/>
        <v>27.000130000000013</v>
      </c>
      <c r="T316" s="1">
        <f t="shared" si="43"/>
        <v>-0.14737360754444451</v>
      </c>
      <c r="V316" s="1">
        <f t="shared" si="44"/>
        <v>-4.4642000000000053</v>
      </c>
    </row>
    <row r="317" spans="1:22" x14ac:dyDescent="0.3">
      <c r="A317" s="5">
        <v>2295</v>
      </c>
      <c r="B317" s="33">
        <v>182.98340999999999</v>
      </c>
      <c r="C317" s="62">
        <v>164.39622</v>
      </c>
      <c r="D317" s="66">
        <v>160.93938</v>
      </c>
      <c r="E317" s="33">
        <v>164.74119999999999</v>
      </c>
      <c r="F317" s="11">
        <v>156.09485000000001</v>
      </c>
      <c r="G317" s="62">
        <v>177.55699999999999</v>
      </c>
      <c r="H317" s="51"/>
      <c r="I317" s="50"/>
      <c r="J317" s="50">
        <f t="shared" si="36"/>
        <v>18.587189999999993</v>
      </c>
      <c r="K317" s="50">
        <f t="shared" si="37"/>
        <v>-0.10157855294094686</v>
      </c>
      <c r="L317" s="50"/>
      <c r="M317" s="50">
        <f t="shared" si="38"/>
        <v>22.044029999999992</v>
      </c>
      <c r="N317" s="50">
        <f t="shared" si="39"/>
        <v>-0.12047010163380378</v>
      </c>
      <c r="O317" s="50"/>
      <c r="P317" s="51">
        <f t="shared" si="40"/>
        <v>18.24221</v>
      </c>
      <c r="Q317" s="1">
        <f t="shared" si="41"/>
        <v>-9.969324541498048E-2</v>
      </c>
      <c r="S317" s="1">
        <f t="shared" si="42"/>
        <v>26.888559999999984</v>
      </c>
      <c r="T317" s="1">
        <f t="shared" si="43"/>
        <v>-0.14694534329642228</v>
      </c>
      <c r="V317" s="1">
        <f t="shared" si="44"/>
        <v>-4.8445299999999918</v>
      </c>
    </row>
    <row r="318" spans="1:22" x14ac:dyDescent="0.3">
      <c r="A318" s="5">
        <v>2296</v>
      </c>
      <c r="B318" s="33">
        <v>183.97667999999999</v>
      </c>
      <c r="C318" s="62">
        <v>164.36322000000001</v>
      </c>
      <c r="D318" s="66">
        <v>161.38135</v>
      </c>
      <c r="E318" s="33">
        <v>164.78638000000001</v>
      </c>
      <c r="F318" s="11">
        <v>156.44618</v>
      </c>
      <c r="G318" s="62">
        <v>178.16675000000001</v>
      </c>
      <c r="H318" s="51"/>
      <c r="I318" s="50"/>
      <c r="J318" s="50">
        <f t="shared" si="36"/>
        <v>19.613459999999975</v>
      </c>
      <c r="K318" s="50">
        <f t="shared" si="37"/>
        <v>-0.10660840276061057</v>
      </c>
      <c r="L318" s="50"/>
      <c r="M318" s="50">
        <f t="shared" si="38"/>
        <v>22.59532999999999</v>
      </c>
      <c r="N318" s="50">
        <f t="shared" si="39"/>
        <v>-0.12281627214927449</v>
      </c>
      <c r="O318" s="50"/>
      <c r="P318" s="51">
        <f t="shared" si="40"/>
        <v>19.190299999999979</v>
      </c>
      <c r="Q318" s="1">
        <f t="shared" si="41"/>
        <v>-0.10430832864252138</v>
      </c>
      <c r="S318" s="1">
        <f t="shared" si="42"/>
        <v>27.530499999999989</v>
      </c>
      <c r="T318" s="1">
        <f t="shared" si="43"/>
        <v>-0.14964124801034562</v>
      </c>
      <c r="V318" s="1">
        <f t="shared" si="44"/>
        <v>-4.9351699999999994</v>
      </c>
    </row>
    <row r="319" spans="1:22" x14ac:dyDescent="0.3">
      <c r="A319" s="5">
        <v>2297</v>
      </c>
      <c r="B319" s="33">
        <v>183.92833999999999</v>
      </c>
      <c r="C319" s="62">
        <v>162.15379999999999</v>
      </c>
      <c r="D319" s="66">
        <v>161.81773000000001</v>
      </c>
      <c r="E319" s="33">
        <v>163.91883999999999</v>
      </c>
      <c r="F319" s="11">
        <v>156.52493000000001</v>
      </c>
      <c r="G319" s="62">
        <v>175.74469999999999</v>
      </c>
      <c r="H319" s="51"/>
      <c r="I319" s="50"/>
      <c r="J319" s="50">
        <f t="shared" si="36"/>
        <v>21.774540000000002</v>
      </c>
      <c r="K319" s="50">
        <f t="shared" si="37"/>
        <v>-0.11838599750315804</v>
      </c>
      <c r="L319" s="50"/>
      <c r="M319" s="50">
        <f t="shared" si="38"/>
        <v>22.11060999999998</v>
      </c>
      <c r="N319" s="50">
        <f t="shared" si="39"/>
        <v>-0.12021317650123942</v>
      </c>
      <c r="O319" s="50"/>
      <c r="P319" s="51">
        <f t="shared" si="40"/>
        <v>20.009500000000003</v>
      </c>
      <c r="Q319" s="1">
        <f t="shared" si="41"/>
        <v>-0.10878965144794983</v>
      </c>
      <c r="S319" s="1">
        <f t="shared" si="42"/>
        <v>27.40340999999998</v>
      </c>
      <c r="T319" s="1">
        <f t="shared" si="43"/>
        <v>-0.14898960105876002</v>
      </c>
      <c r="V319" s="1">
        <f t="shared" si="44"/>
        <v>-5.2927999999999997</v>
      </c>
    </row>
    <row r="320" spans="1:22" x14ac:dyDescent="0.3">
      <c r="A320" s="5">
        <v>2298</v>
      </c>
      <c r="B320" s="33">
        <v>184.66045</v>
      </c>
      <c r="C320" s="62">
        <v>162.18369000000001</v>
      </c>
      <c r="D320" s="66">
        <v>162.73013</v>
      </c>
      <c r="E320" s="33">
        <v>165.05930000000001</v>
      </c>
      <c r="F320" s="11">
        <v>156.77780000000001</v>
      </c>
      <c r="G320" s="62">
        <v>176.70771999999999</v>
      </c>
      <c r="H320" s="51"/>
      <c r="I320" s="50"/>
      <c r="J320" s="50">
        <f t="shared" si="36"/>
        <v>22.476759999999985</v>
      </c>
      <c r="K320" s="50">
        <f t="shared" si="37"/>
        <v>-0.12171940445287543</v>
      </c>
      <c r="L320" s="50"/>
      <c r="M320" s="50">
        <f t="shared" si="38"/>
        <v>21.930319999999995</v>
      </c>
      <c r="N320" s="50">
        <f t="shared" si="39"/>
        <v>-0.11876024346306957</v>
      </c>
      <c r="O320" s="50"/>
      <c r="P320" s="51">
        <f t="shared" si="40"/>
        <v>19.60114999999999</v>
      </c>
      <c r="Q320" s="1">
        <f t="shared" si="41"/>
        <v>-0.10614698491203711</v>
      </c>
      <c r="S320" s="1">
        <f t="shared" si="42"/>
        <v>27.882649999999984</v>
      </c>
      <c r="T320" s="1">
        <f t="shared" si="43"/>
        <v>-0.15099416252911757</v>
      </c>
      <c r="V320" s="1">
        <f t="shared" si="44"/>
        <v>-5.9523299999999892</v>
      </c>
    </row>
    <row r="321" spans="1:22" x14ac:dyDescent="0.3">
      <c r="A321" s="5">
        <v>2299</v>
      </c>
      <c r="B321" s="33">
        <v>184.38669999999999</v>
      </c>
      <c r="C321" s="62">
        <v>161.75980000000001</v>
      </c>
      <c r="D321" s="66">
        <v>162.87387000000001</v>
      </c>
      <c r="E321" s="33">
        <v>165.38217</v>
      </c>
      <c r="F321" s="11">
        <v>156.36490000000001</v>
      </c>
      <c r="G321" s="62">
        <v>176.78962999999999</v>
      </c>
      <c r="H321" s="51"/>
      <c r="I321" s="50"/>
      <c r="J321" s="50">
        <f t="shared" si="36"/>
        <v>22.626899999999978</v>
      </c>
      <c r="K321" s="50">
        <f t="shared" si="37"/>
        <v>-0.12271438232800946</v>
      </c>
      <c r="L321" s="50"/>
      <c r="M321" s="50">
        <f t="shared" si="38"/>
        <v>21.51282999999998</v>
      </c>
      <c r="N321" s="50">
        <f t="shared" si="39"/>
        <v>-0.11667235218158345</v>
      </c>
      <c r="O321" s="50"/>
      <c r="P321" s="51">
        <f t="shared" si="40"/>
        <v>19.004529999999988</v>
      </c>
      <c r="Q321" s="1">
        <f t="shared" si="41"/>
        <v>-0.10306887644282359</v>
      </c>
      <c r="S321" s="1">
        <f t="shared" si="42"/>
        <v>28.021799999999985</v>
      </c>
      <c r="T321" s="1">
        <f t="shared" si="43"/>
        <v>-0.15197300022181637</v>
      </c>
      <c r="V321" s="1">
        <f t="shared" si="44"/>
        <v>-6.508970000000005</v>
      </c>
    </row>
    <row r="322" spans="1:22" x14ac:dyDescent="0.3">
      <c r="A322" s="5">
        <v>2300</v>
      </c>
      <c r="B322" s="33">
        <v>183.48437999999999</v>
      </c>
      <c r="C322" s="62">
        <v>162.00241</v>
      </c>
      <c r="D322" s="66">
        <v>163.14749</v>
      </c>
      <c r="E322" s="33">
        <v>165.39707999999999</v>
      </c>
      <c r="F322" s="11">
        <v>156.33661000000001</v>
      </c>
      <c r="G322" s="62">
        <v>176.97754</v>
      </c>
      <c r="H322" s="51"/>
      <c r="I322" s="50"/>
      <c r="J322" s="50">
        <f t="shared" si="36"/>
        <v>21.48196999999999</v>
      </c>
      <c r="K322" s="50">
        <f t="shared" si="37"/>
        <v>-0.11707792238227577</v>
      </c>
      <c r="L322" s="50"/>
      <c r="M322" s="50">
        <f t="shared" si="38"/>
        <v>20.336889999999983</v>
      </c>
      <c r="N322" s="50">
        <f t="shared" si="39"/>
        <v>-0.11083717316972697</v>
      </c>
      <c r="O322" s="50"/>
      <c r="P322" s="51">
        <f t="shared" si="40"/>
        <v>18.087299999999999</v>
      </c>
      <c r="Q322" s="1">
        <f t="shared" si="41"/>
        <v>-9.8576783484239927E-2</v>
      </c>
      <c r="S322" s="1">
        <f t="shared" si="42"/>
        <v>27.14776999999998</v>
      </c>
      <c r="T322" s="1">
        <f t="shared" si="43"/>
        <v>-0.1479568451548845</v>
      </c>
      <c r="V322" s="1">
        <f t="shared" si="44"/>
        <v>-6.8108799999999974</v>
      </c>
    </row>
    <row r="323" spans="1:22" x14ac:dyDescent="0.3">
      <c r="A323" s="5">
        <v>2301</v>
      </c>
      <c r="B323" s="33">
        <v>183.91865999999999</v>
      </c>
      <c r="C323" s="62">
        <v>160.66891000000001</v>
      </c>
      <c r="D323" s="66">
        <v>163.16247999999999</v>
      </c>
      <c r="E323" s="33">
        <v>165.95541</v>
      </c>
      <c r="F323" s="11">
        <v>156.73203000000001</v>
      </c>
      <c r="G323" s="62">
        <v>176.65941000000001</v>
      </c>
      <c r="H323" s="51"/>
      <c r="I323" s="50"/>
      <c r="J323" s="50">
        <f t="shared" si="36"/>
        <v>23.249749999999977</v>
      </c>
      <c r="K323" s="50">
        <f t="shared" si="37"/>
        <v>-0.12641321984403309</v>
      </c>
      <c r="L323" s="50"/>
      <c r="M323" s="50">
        <f t="shared" si="38"/>
        <v>20.756180000000001</v>
      </c>
      <c r="N323" s="50">
        <f t="shared" si="39"/>
        <v>-0.11285521545230925</v>
      </c>
      <c r="O323" s="50"/>
      <c r="P323" s="51">
        <f t="shared" si="40"/>
        <v>17.963249999999988</v>
      </c>
      <c r="Q323" s="1">
        <f t="shared" si="41"/>
        <v>-9.7669534999874297E-2</v>
      </c>
      <c r="S323" s="1">
        <f t="shared" si="42"/>
        <v>27.18662999999998</v>
      </c>
      <c r="T323" s="1">
        <f t="shared" si="43"/>
        <v>-0.14781876944949457</v>
      </c>
      <c r="V323" s="1">
        <f t="shared" si="44"/>
        <v>-6.4304499999999791</v>
      </c>
    </row>
    <row r="324" spans="1:22" x14ac:dyDescent="0.3">
      <c r="A324" s="5">
        <v>2302</v>
      </c>
      <c r="B324" s="33">
        <v>184.49005</v>
      </c>
      <c r="C324" s="62">
        <v>161.43747999999999</v>
      </c>
      <c r="D324" s="66">
        <v>163.87522999999999</v>
      </c>
      <c r="E324" s="33">
        <v>167.52759</v>
      </c>
      <c r="F324" s="11">
        <v>158.13263000000001</v>
      </c>
      <c r="G324" s="62">
        <v>178.26517000000001</v>
      </c>
      <c r="H324" s="51"/>
      <c r="I324" s="50"/>
      <c r="J324" s="50">
        <f t="shared" si="36"/>
        <v>23.052570000000003</v>
      </c>
      <c r="K324" s="50">
        <f t="shared" si="37"/>
        <v>-0.12495291751506388</v>
      </c>
      <c r="L324" s="50"/>
      <c r="M324" s="50">
        <f t="shared" si="38"/>
        <v>20.614820000000009</v>
      </c>
      <c r="N324" s="50">
        <f t="shared" si="39"/>
        <v>-0.1117394677924366</v>
      </c>
      <c r="O324" s="50"/>
      <c r="P324" s="51">
        <f t="shared" si="40"/>
        <v>16.962459999999993</v>
      </c>
      <c r="Q324" s="1">
        <f t="shared" si="41"/>
        <v>-9.1942410986391887E-2</v>
      </c>
      <c r="S324" s="1">
        <f t="shared" si="42"/>
        <v>26.357419999999991</v>
      </c>
      <c r="T324" s="1">
        <f t="shared" si="43"/>
        <v>-0.14286634970287015</v>
      </c>
      <c r="V324" s="1">
        <f t="shared" si="44"/>
        <v>-5.7425999999999817</v>
      </c>
    </row>
    <row r="325" spans="1:22" x14ac:dyDescent="0.3">
      <c r="A325" s="5">
        <v>2303</v>
      </c>
      <c r="B325" s="33">
        <v>185.15643</v>
      </c>
      <c r="C325" s="62">
        <v>159.72613999999999</v>
      </c>
      <c r="D325" s="66">
        <v>163.91748000000001</v>
      </c>
      <c r="E325" s="33">
        <v>167.61946</v>
      </c>
      <c r="F325" s="11">
        <v>157.43454</v>
      </c>
      <c r="G325" s="62">
        <v>179.25873000000001</v>
      </c>
      <c r="H325" s="51"/>
      <c r="I325" s="50"/>
      <c r="J325" s="50">
        <f t="shared" si="36"/>
        <v>25.430290000000014</v>
      </c>
      <c r="K325" s="50">
        <f t="shared" si="37"/>
        <v>-0.13734489264023941</v>
      </c>
      <c r="L325" s="50"/>
      <c r="M325" s="50">
        <f t="shared" si="38"/>
        <v>21.238949999999988</v>
      </c>
      <c r="N325" s="50">
        <f t="shared" si="39"/>
        <v>-0.11470814165081922</v>
      </c>
      <c r="O325" s="50"/>
      <c r="P325" s="51">
        <f t="shared" si="40"/>
        <v>17.536969999999997</v>
      </c>
      <c r="Q325" s="1">
        <f t="shared" si="41"/>
        <v>-9.4714345054071281E-2</v>
      </c>
      <c r="S325" s="1">
        <f t="shared" si="42"/>
        <v>27.721890000000002</v>
      </c>
      <c r="T325" s="1">
        <f t="shared" si="43"/>
        <v>-0.14972145444800378</v>
      </c>
      <c r="V325" s="1">
        <f t="shared" si="44"/>
        <v>-6.4829400000000135</v>
      </c>
    </row>
    <row r="326" spans="1:22" x14ac:dyDescent="0.3">
      <c r="A326" s="5">
        <v>2304</v>
      </c>
      <c r="B326" s="33">
        <v>185.17758000000001</v>
      </c>
      <c r="C326" s="62">
        <v>160.56137000000001</v>
      </c>
      <c r="D326" s="66">
        <v>164.88861</v>
      </c>
      <c r="E326" s="33">
        <v>168.02724000000001</v>
      </c>
      <c r="F326" s="11">
        <v>157.09572</v>
      </c>
      <c r="G326" s="62">
        <v>179.41905</v>
      </c>
      <c r="H326" s="51"/>
      <c r="I326" s="50"/>
      <c r="J326" s="50">
        <f t="shared" si="36"/>
        <v>24.616209999999995</v>
      </c>
      <c r="K326" s="50">
        <f t="shared" si="37"/>
        <v>-0.13293299329216846</v>
      </c>
      <c r="L326" s="50"/>
      <c r="M326" s="50">
        <f t="shared" si="38"/>
        <v>20.288970000000006</v>
      </c>
      <c r="N326" s="50">
        <f t="shared" si="39"/>
        <v>-0.1095649376128579</v>
      </c>
      <c r="O326" s="50"/>
      <c r="P326" s="51">
        <f t="shared" si="40"/>
        <v>17.15034</v>
      </c>
      <c r="Q326" s="1">
        <f t="shared" si="41"/>
        <v>-9.2615639539084582E-2</v>
      </c>
      <c r="S326" s="1">
        <f t="shared" si="42"/>
        <v>28.081860000000006</v>
      </c>
      <c r="T326" s="1">
        <f t="shared" si="43"/>
        <v>-0.15164827189123009</v>
      </c>
      <c r="V326" s="1">
        <f t="shared" si="44"/>
        <v>-7.7928899999999999</v>
      </c>
    </row>
    <row r="327" spans="1:22" x14ac:dyDescent="0.3">
      <c r="A327" s="5">
        <v>2305</v>
      </c>
      <c r="B327" s="33">
        <v>184.87134</v>
      </c>
      <c r="C327" s="62">
        <v>160.57547</v>
      </c>
      <c r="D327" s="66">
        <v>164.67397</v>
      </c>
      <c r="E327" s="33">
        <v>167.01701</v>
      </c>
      <c r="F327" s="11">
        <v>157.51688999999999</v>
      </c>
      <c r="G327" s="62">
        <v>178.79335</v>
      </c>
      <c r="H327" s="51"/>
      <c r="I327" s="50"/>
      <c r="J327" s="50">
        <f t="shared" si="36"/>
        <v>24.295870000000008</v>
      </c>
      <c r="K327" s="50">
        <f t="shared" si="37"/>
        <v>-0.13142042460448444</v>
      </c>
      <c r="L327" s="50"/>
      <c r="M327" s="50">
        <f t="shared" si="38"/>
        <v>20.197370000000006</v>
      </c>
      <c r="N327" s="50">
        <f t="shared" si="39"/>
        <v>-0.10925095258140072</v>
      </c>
      <c r="O327" s="50"/>
      <c r="P327" s="51">
        <f t="shared" si="40"/>
        <v>17.854330000000004</v>
      </c>
      <c r="Q327" s="1">
        <f t="shared" si="41"/>
        <v>-9.6577057319971793E-2</v>
      </c>
      <c r="S327" s="1">
        <f t="shared" si="42"/>
        <v>27.354450000000014</v>
      </c>
      <c r="T327" s="1">
        <f t="shared" si="43"/>
        <v>-0.14796479540852581</v>
      </c>
      <c r="V327" s="1">
        <f t="shared" si="44"/>
        <v>-7.1570800000000077</v>
      </c>
    </row>
    <row r="328" spans="1:22" x14ac:dyDescent="0.3">
      <c r="A328" s="5">
        <v>2306</v>
      </c>
      <c r="B328" s="33">
        <v>185.15167</v>
      </c>
      <c r="C328" s="62">
        <v>161.67269999999999</v>
      </c>
      <c r="D328" s="66">
        <v>165.27211</v>
      </c>
      <c r="E328" s="33">
        <v>167.36545000000001</v>
      </c>
      <c r="F328" s="11">
        <v>158.45613</v>
      </c>
      <c r="G328" s="62">
        <v>179.32866000000001</v>
      </c>
      <c r="H328" s="51"/>
      <c r="I328" s="50"/>
      <c r="J328" s="50">
        <f t="shared" si="36"/>
        <v>23.478970000000004</v>
      </c>
      <c r="K328" s="50">
        <f t="shared" si="37"/>
        <v>-0.12680938821669829</v>
      </c>
      <c r="L328" s="50"/>
      <c r="M328" s="50">
        <f t="shared" si="38"/>
        <v>19.879559999999998</v>
      </c>
      <c r="N328" s="50">
        <f t="shared" si="39"/>
        <v>-0.10736905586646883</v>
      </c>
      <c r="O328" s="50"/>
      <c r="P328" s="51">
        <f t="shared" si="40"/>
        <v>17.786219999999986</v>
      </c>
      <c r="Q328" s="1">
        <f t="shared" si="41"/>
        <v>-9.6062973669100549E-2</v>
      </c>
      <c r="S328" s="1">
        <f t="shared" si="42"/>
        <v>26.695539999999994</v>
      </c>
      <c r="T328" s="1">
        <f t="shared" si="43"/>
        <v>-0.1441820103485969</v>
      </c>
      <c r="V328" s="1">
        <f t="shared" si="44"/>
        <v>-6.8159799999999962</v>
      </c>
    </row>
    <row r="329" spans="1:22" x14ac:dyDescent="0.3">
      <c r="A329" s="5">
        <v>2307</v>
      </c>
      <c r="B329" s="33">
        <v>179.67833999999999</v>
      </c>
      <c r="C329" s="62">
        <v>161.5206</v>
      </c>
      <c r="D329" s="66">
        <v>165.93588</v>
      </c>
      <c r="E329" s="33">
        <v>167.81465</v>
      </c>
      <c r="F329" s="11">
        <v>158.98048</v>
      </c>
      <c r="G329" s="62">
        <v>179.53958</v>
      </c>
      <c r="H329" s="51"/>
      <c r="I329" s="50"/>
      <c r="J329" s="50">
        <f t="shared" si="36"/>
        <v>18.15773999999999</v>
      </c>
      <c r="K329" s="50">
        <f t="shared" si="37"/>
        <v>-0.10105692205304206</v>
      </c>
      <c r="L329" s="50"/>
      <c r="M329" s="50">
        <f t="shared" si="38"/>
        <v>13.742459999999994</v>
      </c>
      <c r="N329" s="50">
        <f t="shared" si="39"/>
        <v>-7.6483676329600958E-2</v>
      </c>
      <c r="O329" s="50"/>
      <c r="P329" s="51">
        <f t="shared" si="40"/>
        <v>11.863689999999991</v>
      </c>
      <c r="Q329" s="1">
        <f t="shared" si="41"/>
        <v>-6.6027379816621101E-2</v>
      </c>
      <c r="S329" s="1">
        <f t="shared" si="42"/>
        <v>20.697859999999991</v>
      </c>
      <c r="T329" s="1">
        <f t="shared" si="43"/>
        <v>-0.11519396272249616</v>
      </c>
      <c r="V329" s="1">
        <f t="shared" si="44"/>
        <v>-6.9553999999999974</v>
      </c>
    </row>
    <row r="330" spans="1:22" x14ac:dyDescent="0.3">
      <c r="A330" s="5">
        <v>2308</v>
      </c>
      <c r="B330" s="33">
        <v>180.12717000000001</v>
      </c>
      <c r="C330" s="62">
        <v>162.11410000000001</v>
      </c>
      <c r="D330" s="66">
        <v>166.94900000000001</v>
      </c>
      <c r="E330" s="33">
        <v>167.76738</v>
      </c>
      <c r="F330" s="11">
        <v>158.90479999999999</v>
      </c>
      <c r="G330" s="62">
        <v>180.16121000000001</v>
      </c>
      <c r="H330" s="51"/>
      <c r="I330" s="50"/>
      <c r="J330" s="50">
        <f t="shared" si="36"/>
        <v>18.013069999999999</v>
      </c>
      <c r="K330" s="50">
        <f t="shared" si="37"/>
        <v>-0.10000195972656434</v>
      </c>
      <c r="L330" s="50"/>
      <c r="M330" s="50">
        <f t="shared" si="38"/>
        <v>13.178169999999994</v>
      </c>
      <c r="N330" s="50">
        <f t="shared" si="39"/>
        <v>-7.3160367755736089E-2</v>
      </c>
      <c r="O330" s="50"/>
      <c r="P330" s="51">
        <f t="shared" si="40"/>
        <v>12.359790000000004</v>
      </c>
      <c r="Q330" s="1">
        <f t="shared" si="41"/>
        <v>-6.8617022073904854E-2</v>
      </c>
      <c r="S330" s="1">
        <f t="shared" si="42"/>
        <v>21.222370000000012</v>
      </c>
      <c r="T330" s="1">
        <f t="shared" si="43"/>
        <v>-0.11781881656165483</v>
      </c>
      <c r="V330" s="1">
        <f t="shared" si="44"/>
        <v>-8.0442000000000178</v>
      </c>
    </row>
    <row r="331" spans="1:22" x14ac:dyDescent="0.3">
      <c r="A331" s="5">
        <v>2309</v>
      </c>
      <c r="B331" s="33">
        <v>178.63810000000001</v>
      </c>
      <c r="C331" s="62">
        <v>160.69069999999999</v>
      </c>
      <c r="D331" s="66">
        <v>166.58197000000001</v>
      </c>
      <c r="E331" s="33">
        <v>168.09854000000001</v>
      </c>
      <c r="F331" s="11">
        <v>159.58434</v>
      </c>
      <c r="G331" s="62">
        <v>180.55078</v>
      </c>
      <c r="H331" s="51"/>
      <c r="I331" s="50"/>
      <c r="J331" s="50">
        <f t="shared" si="36"/>
        <v>17.947400000000016</v>
      </c>
      <c r="K331" s="50">
        <f t="shared" si="37"/>
        <v>-0.1004679292939189</v>
      </c>
      <c r="L331" s="50"/>
      <c r="M331" s="50">
        <f t="shared" si="38"/>
        <v>12.056129999999996</v>
      </c>
      <c r="N331" s="50">
        <f t="shared" si="39"/>
        <v>-6.7489130258326702E-2</v>
      </c>
      <c r="O331" s="50"/>
      <c r="P331" s="51">
        <f t="shared" si="40"/>
        <v>10.539559999999994</v>
      </c>
      <c r="Q331" s="1">
        <f t="shared" si="41"/>
        <v>-5.8999507943714113E-2</v>
      </c>
      <c r="S331" s="1">
        <f t="shared" si="42"/>
        <v>19.053760000000011</v>
      </c>
      <c r="T331" s="1">
        <f t="shared" si="43"/>
        <v>-0.10666123296206131</v>
      </c>
      <c r="V331" s="1">
        <f t="shared" si="44"/>
        <v>-6.9976300000000151</v>
      </c>
    </row>
    <row r="332" spans="1:22" x14ac:dyDescent="0.3">
      <c r="A332" s="5">
        <v>2310</v>
      </c>
      <c r="B332" s="33">
        <v>177.22855999999999</v>
      </c>
      <c r="C332" s="62">
        <v>162.25632999999999</v>
      </c>
      <c r="D332" s="66">
        <v>165.64320000000001</v>
      </c>
      <c r="E332" s="33">
        <v>168.69954000000001</v>
      </c>
      <c r="F332" s="11">
        <v>160.43836999999999</v>
      </c>
      <c r="G332" s="62">
        <v>181.351</v>
      </c>
      <c r="H332" s="51"/>
      <c r="I332" s="50"/>
      <c r="J332" s="50">
        <f t="shared" si="36"/>
        <v>14.972229999999996</v>
      </c>
      <c r="K332" s="50">
        <f t="shared" si="37"/>
        <v>-8.4479781362552409E-2</v>
      </c>
      <c r="L332" s="50"/>
      <c r="M332" s="50">
        <f t="shared" si="38"/>
        <v>11.58535999999998</v>
      </c>
      <c r="N332" s="50">
        <f t="shared" si="39"/>
        <v>-6.5369599572439041E-2</v>
      </c>
      <c r="O332" s="50"/>
      <c r="P332" s="51">
        <f t="shared" si="40"/>
        <v>8.5290199999999743</v>
      </c>
      <c r="Q332" s="1">
        <f t="shared" si="41"/>
        <v>-4.8124410648035409E-2</v>
      </c>
      <c r="S332" s="1">
        <f t="shared" si="42"/>
        <v>16.790189999999996</v>
      </c>
      <c r="T332" s="1">
        <f t="shared" si="43"/>
        <v>-9.4737496033370672E-2</v>
      </c>
      <c r="V332" s="1">
        <f t="shared" si="44"/>
        <v>-5.2048300000000154</v>
      </c>
    </row>
    <row r="333" spans="1:22" ht="15" thickBot="1" x14ac:dyDescent="0.35">
      <c r="A333" s="7">
        <v>2311</v>
      </c>
      <c r="B333" s="33">
        <v>177.34322</v>
      </c>
      <c r="C333" s="69">
        <v>162.62181000000001</v>
      </c>
      <c r="D333" s="67">
        <v>166.15994000000001</v>
      </c>
      <c r="E333" s="33">
        <v>168.84728999999999</v>
      </c>
      <c r="F333" s="12">
        <v>160.12818999999999</v>
      </c>
      <c r="G333" s="64">
        <v>181.28639000000001</v>
      </c>
      <c r="H333" s="51"/>
      <c r="I333" s="50"/>
      <c r="J333" s="50">
        <f t="shared" si="36"/>
        <v>14.721409999999992</v>
      </c>
      <c r="K333" s="50">
        <f t="shared" si="37"/>
        <v>-8.3010841914339828E-2</v>
      </c>
      <c r="L333" s="50"/>
      <c r="M333" s="50">
        <f t="shared" si="38"/>
        <v>11.183279999999996</v>
      </c>
      <c r="N333" s="50">
        <f t="shared" si="39"/>
        <v>-6.3060093303820675E-2</v>
      </c>
      <c r="O333" s="50"/>
      <c r="P333" s="51">
        <f t="shared" si="40"/>
        <v>8.4959300000000155</v>
      </c>
      <c r="Q333" s="1">
        <f t="shared" si="41"/>
        <v>-4.7906708810181886E-2</v>
      </c>
      <c r="S333" s="1">
        <f t="shared" si="42"/>
        <v>17.215030000000013</v>
      </c>
      <c r="T333" s="1">
        <f t="shared" si="43"/>
        <v>-9.7071824905401005E-2</v>
      </c>
      <c r="V333" s="1">
        <f t="shared" si="44"/>
        <v>-6.0317500000000166</v>
      </c>
    </row>
  </sheetData>
  <conditionalFormatting sqref="I37:I3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S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2F0D-696D-42B5-84A9-E446565CE919}">
  <dimension ref="A1:W333"/>
  <sheetViews>
    <sheetView topLeftCell="A40" zoomScale="95" zoomScaleNormal="95" workbookViewId="0">
      <selection activeCell="W125" sqref="W125"/>
    </sheetView>
  </sheetViews>
  <sheetFormatPr defaultRowHeight="14.4" x14ac:dyDescent="0.3"/>
  <cols>
    <col min="1" max="1" width="10.77734375" style="9" customWidth="1"/>
    <col min="2" max="2" width="30.77734375" style="13" customWidth="1"/>
    <col min="3" max="3" width="30.77734375" style="10" customWidth="1"/>
    <col min="4" max="4" width="30.77734375" style="13" customWidth="1"/>
    <col min="5" max="5" width="30.77734375" style="10" customWidth="1"/>
    <col min="6" max="6" width="30.77734375" style="13" customWidth="1"/>
    <col min="7" max="7" width="30.77734375" style="10" customWidth="1"/>
    <col min="8" max="9" width="8.88671875" style="1"/>
    <col min="10" max="10" width="10.44140625" style="1" bestFit="1" customWidth="1"/>
    <col min="11" max="11" width="11.44140625" style="1" bestFit="1" customWidth="1"/>
    <col min="12" max="12" width="12.33203125" style="1" bestFit="1" customWidth="1"/>
    <col min="13" max="13" width="11.33203125" style="1" bestFit="1" customWidth="1"/>
    <col min="14" max="14" width="9" style="1" bestFit="1" customWidth="1"/>
    <col min="15" max="15" width="12.33203125" style="1" bestFit="1" customWidth="1"/>
    <col min="16" max="16" width="8.88671875" style="1"/>
    <col min="17" max="18" width="9" style="1" bestFit="1" customWidth="1"/>
    <col min="19" max="19" width="8.88671875" style="1"/>
    <col min="20" max="21" width="9" style="1" bestFit="1" customWidth="1"/>
    <col min="22" max="16384" width="8.88671875" style="1"/>
  </cols>
  <sheetData>
    <row r="1" spans="1:17" s="2" customFormat="1" ht="30" customHeight="1" x14ac:dyDescent="0.3">
      <c r="A1" s="3"/>
      <c r="B1" s="56" t="s">
        <v>5</v>
      </c>
      <c r="C1" s="55" t="s">
        <v>6</v>
      </c>
      <c r="D1" s="56" t="s">
        <v>7</v>
      </c>
      <c r="E1" s="55" t="s">
        <v>8</v>
      </c>
      <c r="F1" s="56" t="s">
        <v>9</v>
      </c>
      <c r="G1" s="71" t="s">
        <v>13</v>
      </c>
    </row>
    <row r="2" spans="1:17" x14ac:dyDescent="0.3">
      <c r="A2" s="4" t="s">
        <v>0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</row>
    <row r="3" spans="1:17" x14ac:dyDescent="0.3">
      <c r="A3" s="5">
        <v>1981</v>
      </c>
      <c r="B3" s="11">
        <v>32.984406</v>
      </c>
      <c r="C3" s="6">
        <v>32.984406</v>
      </c>
      <c r="D3" s="11">
        <v>32.984406</v>
      </c>
      <c r="E3" s="6">
        <v>32.984406</v>
      </c>
      <c r="F3" s="11">
        <v>32.984406</v>
      </c>
      <c r="G3" s="62">
        <v>32.984406</v>
      </c>
    </row>
    <row r="4" spans="1:17" x14ac:dyDescent="0.3">
      <c r="A4" s="5">
        <v>1982</v>
      </c>
      <c r="B4" s="11">
        <v>33.000945999999999</v>
      </c>
      <c r="C4" s="6">
        <v>33.000945999999999</v>
      </c>
      <c r="D4" s="11">
        <v>33.000945999999999</v>
      </c>
      <c r="E4" s="6">
        <v>33.000945999999999</v>
      </c>
      <c r="F4" s="11">
        <v>33.000945999999999</v>
      </c>
      <c r="G4" s="62">
        <v>33.000945999999999</v>
      </c>
    </row>
    <row r="5" spans="1:17" x14ac:dyDescent="0.3">
      <c r="A5" s="5">
        <v>1983</v>
      </c>
      <c r="B5" s="11">
        <v>32.759309999999999</v>
      </c>
      <c r="C5" s="6">
        <v>32.759309999999999</v>
      </c>
      <c r="D5" s="11">
        <v>32.759309999999999</v>
      </c>
      <c r="E5" s="6">
        <v>32.759309999999999</v>
      </c>
      <c r="F5" s="11">
        <v>32.759309999999999</v>
      </c>
      <c r="G5" s="62">
        <v>32.759309999999999</v>
      </c>
    </row>
    <row r="6" spans="1:17" x14ac:dyDescent="0.3">
      <c r="A6" s="5">
        <v>1984</v>
      </c>
      <c r="B6" s="11">
        <v>32.661372999999998</v>
      </c>
      <c r="C6" s="6">
        <v>32.661372999999998</v>
      </c>
      <c r="D6" s="11">
        <v>32.661372999999998</v>
      </c>
      <c r="E6" s="6">
        <v>32.661372999999998</v>
      </c>
      <c r="F6" s="11">
        <v>32.661372999999998</v>
      </c>
      <c r="G6" s="62">
        <v>32.661372999999998</v>
      </c>
    </row>
    <row r="7" spans="1:17" x14ac:dyDescent="0.3">
      <c r="A7" s="5">
        <v>1985</v>
      </c>
      <c r="B7" s="11">
        <v>32.687916000000001</v>
      </c>
      <c r="C7" s="6">
        <v>32.687916000000001</v>
      </c>
      <c r="D7" s="11">
        <v>32.687916000000001</v>
      </c>
      <c r="E7" s="6">
        <v>32.687916000000001</v>
      </c>
      <c r="F7" s="11">
        <v>32.687916000000001</v>
      </c>
      <c r="G7" s="62">
        <v>32.687916000000001</v>
      </c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7" x14ac:dyDescent="0.3">
      <c r="A8" s="5">
        <v>1986</v>
      </c>
      <c r="B8" s="11">
        <v>32.682583000000001</v>
      </c>
      <c r="C8" s="6">
        <v>32.682583000000001</v>
      </c>
      <c r="D8" s="11">
        <v>32.682583000000001</v>
      </c>
      <c r="E8" s="6">
        <v>32.682583000000001</v>
      </c>
      <c r="F8" s="11">
        <v>32.682583000000001</v>
      </c>
      <c r="G8" s="62">
        <v>32.682583000000001</v>
      </c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7" x14ac:dyDescent="0.3">
      <c r="A9" s="5">
        <v>1987</v>
      </c>
      <c r="B9" s="11">
        <v>32.430911999999999</v>
      </c>
      <c r="C9" s="6">
        <v>32.430911999999999</v>
      </c>
      <c r="D9" s="11">
        <v>32.430911999999999</v>
      </c>
      <c r="E9" s="6">
        <v>32.430911999999999</v>
      </c>
      <c r="F9" s="11">
        <v>32.430911999999999</v>
      </c>
      <c r="G9" s="62">
        <v>32.430911999999999</v>
      </c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1:17" x14ac:dyDescent="0.3">
      <c r="A10" s="5">
        <v>1988</v>
      </c>
      <c r="B10" s="11">
        <v>32.341907999999997</v>
      </c>
      <c r="C10" s="6">
        <v>32.341907999999997</v>
      </c>
      <c r="D10" s="11">
        <v>32.341907999999997</v>
      </c>
      <c r="E10" s="6">
        <v>32.341907999999997</v>
      </c>
      <c r="F10" s="11">
        <v>32.341907999999997</v>
      </c>
      <c r="G10" s="62">
        <v>32.341907999999997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spans="1:17" x14ac:dyDescent="0.3">
      <c r="A11" s="5">
        <v>1989</v>
      </c>
      <c r="B11" s="11">
        <v>32.364640000000001</v>
      </c>
      <c r="C11" s="6">
        <v>32.364640000000001</v>
      </c>
      <c r="D11" s="11">
        <v>32.364640000000001</v>
      </c>
      <c r="E11" s="6">
        <v>32.364640000000001</v>
      </c>
      <c r="F11" s="11">
        <v>32.364640000000001</v>
      </c>
      <c r="G11" s="62">
        <v>32.364640000000001</v>
      </c>
      <c r="H11" s="51"/>
      <c r="I11" s="51"/>
      <c r="J11" s="51"/>
      <c r="K11" s="51">
        <f>B333/B3-1</f>
        <v>-0.14815085649867399</v>
      </c>
      <c r="L11" s="51"/>
      <c r="M11" s="51"/>
      <c r="N11" s="51"/>
      <c r="O11" s="51"/>
      <c r="P11" s="51"/>
      <c r="Q11" s="51"/>
    </row>
    <row r="12" spans="1:17" x14ac:dyDescent="0.3">
      <c r="A12" s="5">
        <v>1990</v>
      </c>
      <c r="B12" s="11">
        <v>32.139885</v>
      </c>
      <c r="C12" s="6">
        <v>32.139885</v>
      </c>
      <c r="D12" s="11">
        <v>32.139885</v>
      </c>
      <c r="E12" s="6">
        <v>32.139885</v>
      </c>
      <c r="F12" s="11">
        <v>32.139885</v>
      </c>
      <c r="G12" s="62">
        <v>32.139885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7" x14ac:dyDescent="0.3">
      <c r="A13" s="5">
        <v>1991</v>
      </c>
      <c r="B13" s="11">
        <v>32.039462999999998</v>
      </c>
      <c r="C13" s="6">
        <v>32.039462999999998</v>
      </c>
      <c r="D13" s="11">
        <v>32.039462999999998</v>
      </c>
      <c r="E13" s="6">
        <v>32.039462999999998</v>
      </c>
      <c r="F13" s="11">
        <v>32.039462999999998</v>
      </c>
      <c r="G13" s="62">
        <v>32.039462999999998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1:17" x14ac:dyDescent="0.3">
      <c r="A14" s="5">
        <v>1992</v>
      </c>
      <c r="B14" s="11">
        <v>32.018486000000003</v>
      </c>
      <c r="C14" s="6">
        <v>32.018486000000003</v>
      </c>
      <c r="D14" s="11">
        <v>32.018486000000003</v>
      </c>
      <c r="E14" s="6">
        <v>32.018486000000003</v>
      </c>
      <c r="F14" s="11">
        <v>32.018486000000003</v>
      </c>
      <c r="G14" s="62">
        <v>32.018486000000003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1:17" x14ac:dyDescent="0.3">
      <c r="A15" s="5">
        <v>1993</v>
      </c>
      <c r="B15" s="11">
        <v>31.961190999999999</v>
      </c>
      <c r="C15" s="6">
        <v>31.961190999999999</v>
      </c>
      <c r="D15" s="11">
        <v>31.961190999999999</v>
      </c>
      <c r="E15" s="6">
        <v>31.961190999999999</v>
      </c>
      <c r="F15" s="11">
        <v>31.961190999999999</v>
      </c>
      <c r="G15" s="62">
        <v>31.961190999999999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17" x14ac:dyDescent="0.3">
      <c r="A16" s="5">
        <v>1994</v>
      </c>
      <c r="B16" s="11">
        <v>31.919853</v>
      </c>
      <c r="C16" s="6">
        <v>31.919853</v>
      </c>
      <c r="D16" s="11">
        <v>31.919853</v>
      </c>
      <c r="E16" s="6">
        <v>31.919853</v>
      </c>
      <c r="F16" s="11">
        <v>31.919853</v>
      </c>
      <c r="G16" s="62">
        <v>31.919853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spans="1:20" x14ac:dyDescent="0.3">
      <c r="A17" s="5">
        <v>1995</v>
      </c>
      <c r="B17" s="11">
        <v>31.798769</v>
      </c>
      <c r="C17" s="6">
        <v>31.798769</v>
      </c>
      <c r="D17" s="11">
        <v>31.798769</v>
      </c>
      <c r="E17" s="6">
        <v>31.798769</v>
      </c>
      <c r="F17" s="11">
        <v>31.798769</v>
      </c>
      <c r="G17" s="62">
        <v>31.798769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1:20" x14ac:dyDescent="0.3">
      <c r="A18" s="5">
        <v>1996</v>
      </c>
      <c r="B18" s="11">
        <v>31.844172</v>
      </c>
      <c r="C18" s="6">
        <v>31.844172</v>
      </c>
      <c r="D18" s="11">
        <v>31.844172</v>
      </c>
      <c r="E18" s="6">
        <v>31.844172</v>
      </c>
      <c r="F18" s="11">
        <v>31.844172</v>
      </c>
      <c r="G18" s="62">
        <v>31.844172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spans="1:20" x14ac:dyDescent="0.3">
      <c r="A19" s="5">
        <v>1997</v>
      </c>
      <c r="B19" s="11">
        <v>31.806456000000001</v>
      </c>
      <c r="C19" s="6">
        <v>31.806456000000001</v>
      </c>
      <c r="D19" s="11">
        <v>31.806456000000001</v>
      </c>
      <c r="E19" s="6">
        <v>31.806456000000001</v>
      </c>
      <c r="F19" s="11">
        <v>31.806456000000001</v>
      </c>
      <c r="G19" s="62">
        <v>31.806456000000001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spans="1:20" x14ac:dyDescent="0.3">
      <c r="A20" s="5">
        <v>1998</v>
      </c>
      <c r="B20" s="11">
        <v>31.795652</v>
      </c>
      <c r="C20" s="6">
        <v>31.795652</v>
      </c>
      <c r="D20" s="11">
        <v>31.795652</v>
      </c>
      <c r="E20" s="6">
        <v>31.795652</v>
      </c>
      <c r="F20" s="11">
        <v>31.795652</v>
      </c>
      <c r="G20" s="62">
        <v>31.795652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</row>
    <row r="21" spans="1:20" x14ac:dyDescent="0.3">
      <c r="A21" s="5">
        <v>1999</v>
      </c>
      <c r="B21" s="11">
        <v>31.846125000000001</v>
      </c>
      <c r="C21" s="6">
        <v>31.846125000000001</v>
      </c>
      <c r="D21" s="11">
        <v>31.846125000000001</v>
      </c>
      <c r="E21" s="6">
        <v>31.846125000000001</v>
      </c>
      <c r="F21" s="11">
        <v>31.846125000000001</v>
      </c>
      <c r="G21" s="62">
        <v>31.846125000000001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20" x14ac:dyDescent="0.3">
      <c r="A22" s="5">
        <v>2000</v>
      </c>
      <c r="B22" s="11">
        <v>31.930330000000001</v>
      </c>
      <c r="C22" s="6">
        <v>31.930330000000001</v>
      </c>
      <c r="D22" s="11">
        <v>31.930330000000001</v>
      </c>
      <c r="E22" s="6">
        <v>31.930330000000001</v>
      </c>
      <c r="F22" s="11">
        <v>31.930330000000001</v>
      </c>
      <c r="G22" s="62">
        <v>31.930330000000001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spans="1:20" x14ac:dyDescent="0.3">
      <c r="A23" s="5">
        <v>2001</v>
      </c>
      <c r="B23" s="11">
        <v>31.905830000000002</v>
      </c>
      <c r="C23" s="6">
        <v>31.905830000000002</v>
      </c>
      <c r="D23" s="11">
        <v>31.905830000000002</v>
      </c>
      <c r="E23" s="6">
        <v>31.905830000000002</v>
      </c>
      <c r="F23" s="11">
        <v>31.905830000000002</v>
      </c>
      <c r="G23" s="62">
        <v>31.905830000000002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spans="1:20" x14ac:dyDescent="0.3">
      <c r="A24" s="5">
        <v>2002</v>
      </c>
      <c r="B24" s="11">
        <v>31.907527999999999</v>
      </c>
      <c r="C24" s="6">
        <v>31.907527999999999</v>
      </c>
      <c r="D24" s="11">
        <v>31.907527999999999</v>
      </c>
      <c r="E24" s="6">
        <v>31.907527999999999</v>
      </c>
      <c r="F24" s="11">
        <v>31.907527999999999</v>
      </c>
      <c r="G24" s="62">
        <v>31.907527999999999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spans="1:20" x14ac:dyDescent="0.3">
      <c r="A25" s="5">
        <v>2003</v>
      </c>
      <c r="B25" s="11">
        <v>31.811102000000002</v>
      </c>
      <c r="C25" s="6">
        <v>31.811102000000002</v>
      </c>
      <c r="D25" s="11">
        <v>31.811102000000002</v>
      </c>
      <c r="E25" s="6">
        <v>31.811102000000002</v>
      </c>
      <c r="F25" s="11">
        <v>31.811102000000002</v>
      </c>
      <c r="G25" s="62">
        <v>31.811102000000002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spans="1:20" x14ac:dyDescent="0.3">
      <c r="A26" s="5">
        <v>2004</v>
      </c>
      <c r="B26" s="11">
        <v>31.786954999999999</v>
      </c>
      <c r="C26" s="6">
        <v>31.786954999999999</v>
      </c>
      <c r="D26" s="11">
        <v>31.786954999999999</v>
      </c>
      <c r="E26" s="6">
        <v>31.786954999999999</v>
      </c>
      <c r="F26" s="11">
        <v>31.786954999999999</v>
      </c>
      <c r="G26" s="62">
        <v>31.786954999999999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</row>
    <row r="27" spans="1:20" x14ac:dyDescent="0.3">
      <c r="A27" s="5">
        <v>2005</v>
      </c>
      <c r="B27" s="11">
        <v>31.822271000000001</v>
      </c>
      <c r="C27" s="6">
        <v>31.822271000000001</v>
      </c>
      <c r="D27" s="11">
        <v>31.822271000000001</v>
      </c>
      <c r="E27" s="6">
        <v>31.822271000000001</v>
      </c>
      <c r="F27" s="11">
        <v>31.822271000000001</v>
      </c>
      <c r="G27" s="62">
        <v>31.822271000000001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spans="1:20" x14ac:dyDescent="0.3">
      <c r="A28" s="5">
        <v>2006</v>
      </c>
      <c r="B28" s="11">
        <v>31.620173999999999</v>
      </c>
      <c r="C28" s="6">
        <v>31.620173999999999</v>
      </c>
      <c r="D28" s="11">
        <v>31.620173999999999</v>
      </c>
      <c r="E28" s="6">
        <v>31.620173999999999</v>
      </c>
      <c r="F28" s="11">
        <v>31.620173999999999</v>
      </c>
      <c r="G28" s="62">
        <v>31.620173999999999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</row>
    <row r="29" spans="1:20" x14ac:dyDescent="0.3">
      <c r="A29" s="5">
        <v>2007</v>
      </c>
      <c r="B29" s="11">
        <v>31.582502000000002</v>
      </c>
      <c r="C29" s="6">
        <v>31.582502000000002</v>
      </c>
      <c r="D29" s="11">
        <v>31.582502000000002</v>
      </c>
      <c r="E29" s="6">
        <v>31.582502000000002</v>
      </c>
      <c r="F29" s="11">
        <v>31.582502000000002</v>
      </c>
      <c r="G29" s="62">
        <v>31.582502000000002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</row>
    <row r="30" spans="1:20" x14ac:dyDescent="0.3">
      <c r="A30" s="5">
        <v>2008</v>
      </c>
      <c r="B30" s="11">
        <v>31.537064000000001</v>
      </c>
      <c r="C30" s="6">
        <v>31.537064000000001</v>
      </c>
      <c r="D30" s="11">
        <v>31.537064000000001</v>
      </c>
      <c r="E30" s="6">
        <v>31.537064000000001</v>
      </c>
      <c r="F30" s="11">
        <v>31.537064000000001</v>
      </c>
      <c r="G30" s="62">
        <v>31.537064000000001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</row>
    <row r="31" spans="1:20" x14ac:dyDescent="0.3">
      <c r="A31" s="5">
        <v>2009</v>
      </c>
      <c r="B31" s="11">
        <v>31.520081999999999</v>
      </c>
      <c r="C31" s="6">
        <v>31.520081999999999</v>
      </c>
      <c r="D31" s="11">
        <v>31.520081999999999</v>
      </c>
      <c r="E31" s="6">
        <v>31.520081999999999</v>
      </c>
      <c r="F31" s="11">
        <v>31.520081999999999</v>
      </c>
      <c r="G31" s="62">
        <v>31.520081999999999</v>
      </c>
      <c r="H31" s="51"/>
      <c r="I31" s="51"/>
      <c r="J31" s="51"/>
      <c r="K31" s="50" t="s">
        <v>17</v>
      </c>
      <c r="L31" s="50"/>
      <c r="M31" s="50" t="s">
        <v>18</v>
      </c>
      <c r="N31" s="89" t="s">
        <v>18</v>
      </c>
      <c r="O31" s="89"/>
      <c r="P31" s="51"/>
      <c r="Q31" s="51" t="s">
        <v>19</v>
      </c>
      <c r="T31" s="1" t="s">
        <v>20</v>
      </c>
    </row>
    <row r="32" spans="1:20" x14ac:dyDescent="0.3">
      <c r="A32" s="5">
        <v>2010</v>
      </c>
      <c r="B32" s="11">
        <v>31.407461000000001</v>
      </c>
      <c r="C32" s="6">
        <v>31.407461000000001</v>
      </c>
      <c r="D32" s="11">
        <v>31.407461000000001</v>
      </c>
      <c r="E32" s="6">
        <v>31.407461000000001</v>
      </c>
      <c r="F32" s="11">
        <v>31.407461000000001</v>
      </c>
      <c r="G32" s="62">
        <v>31.407461000000001</v>
      </c>
      <c r="H32" s="51"/>
      <c r="I32" s="51"/>
      <c r="J32" s="51"/>
      <c r="K32" s="57"/>
      <c r="L32" s="57"/>
      <c r="M32" s="57"/>
      <c r="N32" s="90"/>
      <c r="O32" s="91"/>
      <c r="P32" s="51"/>
      <c r="Q32" s="51"/>
    </row>
    <row r="33" spans="1:23" x14ac:dyDescent="0.3">
      <c r="A33" s="5">
        <v>2011</v>
      </c>
      <c r="B33" s="11">
        <v>31.391521000000001</v>
      </c>
      <c r="C33" s="6">
        <v>31.391521000000001</v>
      </c>
      <c r="D33" s="11">
        <v>31.391521000000001</v>
      </c>
      <c r="E33" s="6">
        <v>31.391521000000001</v>
      </c>
      <c r="F33" s="11">
        <v>31.391521000000001</v>
      </c>
      <c r="G33" s="62">
        <v>31.391521000000001</v>
      </c>
      <c r="H33" s="51"/>
      <c r="I33" s="51"/>
      <c r="J33" s="54"/>
      <c r="K33" s="54">
        <f>MAX(K37:K333)</f>
        <v>4.9412850000000006</v>
      </c>
      <c r="L33" s="54">
        <f>MIN(L37:L333)</f>
        <v>-0.15863519957314476</v>
      </c>
      <c r="M33" s="54"/>
      <c r="N33" s="92">
        <f>MAX(N37:N333)</f>
        <v>4.9412850000000006</v>
      </c>
      <c r="O33" s="92">
        <f>MIN(O37:O333)</f>
        <v>-0.15863519957314476</v>
      </c>
      <c r="P33" s="54"/>
      <c r="Q33" s="51">
        <f>MAX(Q37:Q333)</f>
        <v>4.9412850000000006</v>
      </c>
      <c r="R33" s="1">
        <f>MIN(R37:R333)</f>
        <v>-0.15885051217543567</v>
      </c>
      <c r="T33" s="1">
        <f>MAX(T37:T333)</f>
        <v>4.932269999999999</v>
      </c>
      <c r="U33" s="1">
        <f>MIN(U37:U333)</f>
        <v>-0.15834578167392377</v>
      </c>
    </row>
    <row r="34" spans="1:23" x14ac:dyDescent="0.3">
      <c r="A34" s="5">
        <v>2012</v>
      </c>
      <c r="B34" s="11">
        <v>31.23124</v>
      </c>
      <c r="C34" s="6">
        <v>31.23124</v>
      </c>
      <c r="D34" s="11">
        <v>31.23124</v>
      </c>
      <c r="E34" s="6">
        <v>31.23124</v>
      </c>
      <c r="F34" s="11">
        <v>31.23124</v>
      </c>
      <c r="G34" s="62">
        <v>31.23124</v>
      </c>
      <c r="H34" s="51"/>
      <c r="I34" s="51"/>
      <c r="J34" s="50"/>
      <c r="N34" s="91"/>
      <c r="O34" s="91"/>
    </row>
    <row r="35" spans="1:23" x14ac:dyDescent="0.3">
      <c r="A35" s="5">
        <v>2013</v>
      </c>
      <c r="B35" s="11">
        <v>31.262722</v>
      </c>
      <c r="C35" s="6">
        <v>31.262722</v>
      </c>
      <c r="D35" s="11">
        <v>31.262722</v>
      </c>
      <c r="E35" s="6">
        <v>31.262722</v>
      </c>
      <c r="F35" s="11">
        <v>31.262722</v>
      </c>
      <c r="G35" s="62">
        <v>31.262722</v>
      </c>
      <c r="H35" s="51"/>
      <c r="I35" s="51"/>
      <c r="J35" s="50"/>
      <c r="K35" s="50"/>
      <c r="L35" s="50"/>
      <c r="M35" s="50"/>
      <c r="N35" s="50"/>
      <c r="O35" s="50"/>
      <c r="P35" s="51"/>
      <c r="Q35" s="51"/>
    </row>
    <row r="36" spans="1:23" x14ac:dyDescent="0.3">
      <c r="A36" s="5">
        <v>2014</v>
      </c>
      <c r="B36" s="11">
        <v>31.278769</v>
      </c>
      <c r="C36" s="6">
        <v>31.278769</v>
      </c>
      <c r="D36" s="11">
        <v>31.278769</v>
      </c>
      <c r="E36" s="6">
        <v>31.278769</v>
      </c>
      <c r="F36" s="11">
        <v>31.278769</v>
      </c>
      <c r="G36" s="62">
        <v>31.278769</v>
      </c>
      <c r="H36" s="51"/>
      <c r="I36" s="51"/>
      <c r="J36" s="50"/>
      <c r="K36" s="50"/>
      <c r="L36" s="50"/>
      <c r="M36" s="50"/>
      <c r="N36" s="50"/>
      <c r="O36" s="50"/>
      <c r="P36" s="50"/>
      <c r="Q36" s="51"/>
    </row>
    <row r="37" spans="1:23" x14ac:dyDescent="0.3">
      <c r="A37" s="46">
        <v>2015</v>
      </c>
      <c r="B37" s="11">
        <v>31.264036000000001</v>
      </c>
      <c r="C37" s="47">
        <v>26.891462000000001</v>
      </c>
      <c r="D37" s="47">
        <v>26.891462000000001</v>
      </c>
      <c r="E37" s="47">
        <v>26.891462000000001</v>
      </c>
      <c r="F37" s="47">
        <v>27.259409000000002</v>
      </c>
      <c r="G37" s="63">
        <v>26.891462000000001</v>
      </c>
      <c r="H37" s="51"/>
      <c r="I37" s="51"/>
      <c r="J37" s="50"/>
      <c r="K37" s="50">
        <f>B37-C37</f>
        <v>4.3725740000000002</v>
      </c>
      <c r="L37" s="50">
        <f>C37/B37-1</f>
        <v>-0.13985954980348669</v>
      </c>
      <c r="M37" s="50"/>
      <c r="N37" s="50">
        <f>B37-D37</f>
        <v>4.3725740000000002</v>
      </c>
      <c r="O37" s="50">
        <f>D37/B37-1</f>
        <v>-0.13985954980348669</v>
      </c>
      <c r="P37" s="50"/>
      <c r="Q37" s="51">
        <f>B37-E37</f>
        <v>4.3725740000000002</v>
      </c>
      <c r="R37" s="1">
        <f>E37/B37-1</f>
        <v>-0.13985954980348669</v>
      </c>
      <c r="T37" s="1">
        <f>B37-F37</f>
        <v>4.0046269999999993</v>
      </c>
      <c r="U37" s="1">
        <f>F37/B37-1</f>
        <v>-0.12809053188142439</v>
      </c>
      <c r="W37" s="1">
        <f>D37-F37</f>
        <v>-0.36794700000000091</v>
      </c>
    </row>
    <row r="38" spans="1:23" x14ac:dyDescent="0.3">
      <c r="A38" s="5">
        <v>2016</v>
      </c>
      <c r="B38" s="11">
        <v>31.024463999999998</v>
      </c>
      <c r="C38" s="6">
        <v>26.849101999999998</v>
      </c>
      <c r="D38" s="11">
        <v>26.849101999999998</v>
      </c>
      <c r="E38" s="6">
        <v>26.849101999999998</v>
      </c>
      <c r="F38" s="11">
        <v>27.159893</v>
      </c>
      <c r="G38" s="62">
        <v>26.878124</v>
      </c>
      <c r="H38" s="51"/>
      <c r="I38" s="51"/>
      <c r="J38" s="50"/>
      <c r="K38" s="50">
        <f t="shared" ref="K38:K101" si="0">B38-C38</f>
        <v>4.1753619999999998</v>
      </c>
      <c r="L38" s="50">
        <f t="shared" ref="L38:L101" si="1">C38/B38-1</f>
        <v>-0.13458288916772265</v>
      </c>
      <c r="M38" s="50"/>
      <c r="N38" s="50">
        <f t="shared" ref="N38:N101" si="2">B38-D38</f>
        <v>4.1753619999999998</v>
      </c>
      <c r="O38" s="50">
        <f t="shared" ref="O38:O101" si="3">D38/B38-1</f>
        <v>-0.13458288916772265</v>
      </c>
      <c r="P38" s="50"/>
      <c r="Q38" s="51">
        <f t="shared" ref="Q38:Q101" si="4">B38-E38</f>
        <v>4.1753619999999998</v>
      </c>
      <c r="R38" s="1">
        <f t="shared" ref="R38:R101" si="5">E38/B38-1</f>
        <v>-0.13458288916772265</v>
      </c>
      <c r="T38" s="1">
        <f t="shared" ref="T38:T101" si="6">B38-F38</f>
        <v>3.864570999999998</v>
      </c>
      <c r="U38" s="1">
        <f t="shared" ref="U38:U101" si="7">F38/B38-1</f>
        <v>-0.12456527854921196</v>
      </c>
      <c r="W38" s="1">
        <f t="shared" ref="W38:W101" si="8">D38-F38</f>
        <v>-0.31079100000000182</v>
      </c>
    </row>
    <row r="39" spans="1:23" x14ac:dyDescent="0.3">
      <c r="A39" s="5">
        <v>2017</v>
      </c>
      <c r="B39" s="11">
        <v>31.016672</v>
      </c>
      <c r="C39" s="6">
        <v>26.776592000000001</v>
      </c>
      <c r="D39" s="11">
        <v>26.776592000000001</v>
      </c>
      <c r="E39" s="6">
        <v>26.776592000000001</v>
      </c>
      <c r="F39" s="11">
        <v>27.015654000000001</v>
      </c>
      <c r="G39" s="62">
        <v>26.803273999999998</v>
      </c>
      <c r="H39" s="51"/>
      <c r="I39" s="51"/>
      <c r="J39" s="50"/>
      <c r="K39" s="50">
        <f t="shared" si="0"/>
        <v>4.240079999999999</v>
      </c>
      <c r="L39" s="50">
        <f t="shared" si="1"/>
        <v>-0.1367032543014286</v>
      </c>
      <c r="M39" s="50"/>
      <c r="N39" s="50">
        <f t="shared" si="2"/>
        <v>4.240079999999999</v>
      </c>
      <c r="O39" s="50">
        <f t="shared" si="3"/>
        <v>-0.1367032543014286</v>
      </c>
      <c r="P39" s="50"/>
      <c r="Q39" s="51">
        <f t="shared" si="4"/>
        <v>4.240079999999999</v>
      </c>
      <c r="R39" s="1">
        <f t="shared" si="5"/>
        <v>-0.1367032543014286</v>
      </c>
      <c r="T39" s="1">
        <f t="shared" si="6"/>
        <v>4.0010179999999984</v>
      </c>
      <c r="U39" s="1">
        <f t="shared" si="7"/>
        <v>-0.12899572204264853</v>
      </c>
      <c r="W39" s="1">
        <f t="shared" si="8"/>
        <v>-0.23906200000000055</v>
      </c>
    </row>
    <row r="40" spans="1:23" x14ac:dyDescent="0.3">
      <c r="A40" s="5">
        <v>2018</v>
      </c>
      <c r="B40" s="11">
        <v>31.018367999999999</v>
      </c>
      <c r="C40" s="6">
        <v>26.652687</v>
      </c>
      <c r="D40" s="11">
        <v>26.652687</v>
      </c>
      <c r="E40" s="6">
        <v>26.652687</v>
      </c>
      <c r="F40" s="11">
        <v>26.844232999999999</v>
      </c>
      <c r="G40" s="62">
        <v>26.663464999999999</v>
      </c>
      <c r="H40" s="51"/>
      <c r="I40" s="51"/>
      <c r="J40" s="50"/>
      <c r="K40" s="50">
        <f t="shared" si="0"/>
        <v>4.3656809999999986</v>
      </c>
      <c r="L40" s="50">
        <f t="shared" si="1"/>
        <v>-0.14074502565705582</v>
      </c>
      <c r="M40" s="50"/>
      <c r="N40" s="50">
        <f t="shared" si="2"/>
        <v>4.3656809999999986</v>
      </c>
      <c r="O40" s="50">
        <f t="shared" si="3"/>
        <v>-0.14074502565705582</v>
      </c>
      <c r="P40" s="50"/>
      <c r="Q40" s="51">
        <f t="shared" si="4"/>
        <v>4.3656809999999986</v>
      </c>
      <c r="R40" s="1">
        <f t="shared" si="5"/>
        <v>-0.14074502565705582</v>
      </c>
      <c r="T40" s="1">
        <f t="shared" si="6"/>
        <v>4.1741349999999997</v>
      </c>
      <c r="U40" s="1">
        <f t="shared" si="7"/>
        <v>-0.13456978136309428</v>
      </c>
      <c r="W40" s="1">
        <f t="shared" si="8"/>
        <v>-0.19154599999999888</v>
      </c>
    </row>
    <row r="41" spans="1:23" x14ac:dyDescent="0.3">
      <c r="A41" s="5">
        <v>2019</v>
      </c>
      <c r="B41" s="11">
        <v>31.019459000000001</v>
      </c>
      <c r="C41" s="6">
        <v>26.509186</v>
      </c>
      <c r="D41" s="11">
        <v>26.509186</v>
      </c>
      <c r="E41" s="6">
        <v>26.509186</v>
      </c>
      <c r="F41" s="11">
        <v>26.663886999999999</v>
      </c>
      <c r="G41" s="62">
        <v>26.549693999999999</v>
      </c>
      <c r="H41" s="51"/>
      <c r="I41" s="51"/>
      <c r="J41" s="50"/>
      <c r="K41" s="50">
        <f t="shared" si="0"/>
        <v>4.5102730000000015</v>
      </c>
      <c r="L41" s="50">
        <f t="shared" si="1"/>
        <v>-0.1454014075487261</v>
      </c>
      <c r="M41" s="50"/>
      <c r="N41" s="50">
        <f t="shared" si="2"/>
        <v>4.5102730000000015</v>
      </c>
      <c r="O41" s="50">
        <f t="shared" si="3"/>
        <v>-0.1454014075487261</v>
      </c>
      <c r="P41" s="50"/>
      <c r="Q41" s="51">
        <f t="shared" si="4"/>
        <v>4.5102730000000015</v>
      </c>
      <c r="R41" s="1">
        <f t="shared" si="5"/>
        <v>-0.1454014075487261</v>
      </c>
      <c r="T41" s="1">
        <f t="shared" si="6"/>
        <v>4.3555720000000022</v>
      </c>
      <c r="U41" s="1">
        <f t="shared" si="7"/>
        <v>-0.14041418323897914</v>
      </c>
      <c r="W41" s="1">
        <f t="shared" si="8"/>
        <v>-0.15470099999999931</v>
      </c>
    </row>
    <row r="42" spans="1:23" x14ac:dyDescent="0.3">
      <c r="A42" s="5">
        <v>2020</v>
      </c>
      <c r="B42" s="11">
        <v>30.956579999999999</v>
      </c>
      <c r="C42" s="6">
        <v>26.446315999999999</v>
      </c>
      <c r="D42" s="11">
        <v>26.446315999999999</v>
      </c>
      <c r="E42" s="6">
        <v>26.446315999999999</v>
      </c>
      <c r="F42" s="11">
        <v>26.566528000000002</v>
      </c>
      <c r="G42" s="62">
        <v>26.389858</v>
      </c>
      <c r="H42" s="51"/>
      <c r="I42" s="51"/>
      <c r="J42" s="50"/>
      <c r="K42" s="50">
        <f t="shared" si="0"/>
        <v>4.5102639999999994</v>
      </c>
      <c r="L42" s="50">
        <f t="shared" si="1"/>
        <v>-0.14569645613307414</v>
      </c>
      <c r="M42" s="50"/>
      <c r="N42" s="50">
        <f t="shared" si="2"/>
        <v>4.5102639999999994</v>
      </c>
      <c r="O42" s="50">
        <f t="shared" si="3"/>
        <v>-0.14569645613307414</v>
      </c>
      <c r="P42" s="50"/>
      <c r="Q42" s="51">
        <f t="shared" si="4"/>
        <v>4.5102639999999994</v>
      </c>
      <c r="R42" s="1">
        <f t="shared" si="5"/>
        <v>-0.14569645613307414</v>
      </c>
      <c r="T42" s="1">
        <f t="shared" si="6"/>
        <v>4.3900519999999972</v>
      </c>
      <c r="U42" s="1">
        <f t="shared" si="7"/>
        <v>-0.14181321063244057</v>
      </c>
      <c r="W42" s="1">
        <f t="shared" si="8"/>
        <v>-0.12021200000000221</v>
      </c>
    </row>
    <row r="43" spans="1:23" x14ac:dyDescent="0.3">
      <c r="A43" s="5">
        <v>2021</v>
      </c>
      <c r="B43" s="11">
        <v>30.936316000000001</v>
      </c>
      <c r="C43" s="6">
        <v>26.447962</v>
      </c>
      <c r="D43" s="11">
        <v>26.447962</v>
      </c>
      <c r="E43" s="6">
        <v>26.447962</v>
      </c>
      <c r="F43" s="11">
        <v>26.451487</v>
      </c>
      <c r="G43" s="62">
        <v>26.32845</v>
      </c>
      <c r="H43" s="51"/>
      <c r="I43" s="51"/>
      <c r="J43" s="50"/>
      <c r="K43" s="50">
        <f t="shared" si="0"/>
        <v>4.4883540000000011</v>
      </c>
      <c r="L43" s="50">
        <f t="shared" si="1"/>
        <v>-0.1450836615452209</v>
      </c>
      <c r="M43" s="50"/>
      <c r="N43" s="50">
        <f t="shared" si="2"/>
        <v>4.4883540000000011</v>
      </c>
      <c r="O43" s="50">
        <f t="shared" si="3"/>
        <v>-0.1450836615452209</v>
      </c>
      <c r="P43" s="50"/>
      <c r="Q43" s="51">
        <f t="shared" si="4"/>
        <v>4.4883540000000011</v>
      </c>
      <c r="R43" s="1">
        <f t="shared" si="5"/>
        <v>-0.1450836615452209</v>
      </c>
      <c r="T43" s="1">
        <f t="shared" si="6"/>
        <v>4.4848290000000013</v>
      </c>
      <c r="U43" s="1">
        <f t="shared" si="7"/>
        <v>-0.14496971779057344</v>
      </c>
      <c r="W43" s="1">
        <f t="shared" si="8"/>
        <v>-3.5249999999997783E-3</v>
      </c>
    </row>
    <row r="44" spans="1:23" x14ac:dyDescent="0.3">
      <c r="A44" s="5">
        <v>2022</v>
      </c>
      <c r="B44" s="11">
        <v>30.980131</v>
      </c>
      <c r="C44" s="6">
        <v>26.414587000000001</v>
      </c>
      <c r="D44" s="11">
        <v>26.414587000000001</v>
      </c>
      <c r="E44" s="6">
        <v>26.414587000000001</v>
      </c>
      <c r="F44" s="11">
        <v>26.387968000000001</v>
      </c>
      <c r="G44" s="62">
        <v>26.237995000000002</v>
      </c>
      <c r="H44" s="51"/>
      <c r="I44" s="51"/>
      <c r="J44" s="50"/>
      <c r="K44" s="50">
        <f t="shared" si="0"/>
        <v>4.5655439999999992</v>
      </c>
      <c r="L44" s="50">
        <f t="shared" si="1"/>
        <v>-0.14737006760881677</v>
      </c>
      <c r="M44" s="50"/>
      <c r="N44" s="50">
        <f t="shared" si="2"/>
        <v>4.5655439999999992</v>
      </c>
      <c r="O44" s="50">
        <f t="shared" si="3"/>
        <v>-0.14737006760881677</v>
      </c>
      <c r="P44" s="50"/>
      <c r="Q44" s="51">
        <f t="shared" si="4"/>
        <v>4.5655439999999992</v>
      </c>
      <c r="R44" s="1">
        <f t="shared" si="5"/>
        <v>-0.14737006760881677</v>
      </c>
      <c r="T44" s="1">
        <f t="shared" si="6"/>
        <v>4.5921629999999993</v>
      </c>
      <c r="U44" s="1">
        <f t="shared" si="7"/>
        <v>-0.14822929573796828</v>
      </c>
      <c r="W44" s="1">
        <f t="shared" si="8"/>
        <v>2.661900000000017E-2</v>
      </c>
    </row>
    <row r="45" spans="1:23" x14ac:dyDescent="0.3">
      <c r="A45" s="5">
        <v>2023</v>
      </c>
      <c r="B45" s="11">
        <v>30.933205000000001</v>
      </c>
      <c r="C45" s="6">
        <v>26.390737999999999</v>
      </c>
      <c r="D45" s="11">
        <v>26.390737999999999</v>
      </c>
      <c r="E45" s="6">
        <v>26.390737999999999</v>
      </c>
      <c r="F45" s="11">
        <v>26.354856000000002</v>
      </c>
      <c r="G45" s="62">
        <v>26.236052999999998</v>
      </c>
      <c r="H45" s="51"/>
      <c r="I45" s="51"/>
      <c r="J45" s="50"/>
      <c r="K45" s="50">
        <f t="shared" si="0"/>
        <v>4.542467000000002</v>
      </c>
      <c r="L45" s="50">
        <f t="shared" si="1"/>
        <v>-0.14684760276214515</v>
      </c>
      <c r="M45" s="50"/>
      <c r="N45" s="50">
        <f t="shared" si="2"/>
        <v>4.542467000000002</v>
      </c>
      <c r="O45" s="50">
        <f t="shared" si="3"/>
        <v>-0.14684760276214515</v>
      </c>
      <c r="P45" s="50"/>
      <c r="Q45" s="51">
        <f t="shared" si="4"/>
        <v>4.542467000000002</v>
      </c>
      <c r="R45" s="1">
        <f t="shared" si="5"/>
        <v>-0.14684760276214515</v>
      </c>
      <c r="T45" s="1">
        <f t="shared" si="6"/>
        <v>4.5783489999999993</v>
      </c>
      <c r="U45" s="1">
        <f t="shared" si="7"/>
        <v>-0.14800758602285147</v>
      </c>
      <c r="W45" s="1">
        <f t="shared" si="8"/>
        <v>3.5881999999997305E-2</v>
      </c>
    </row>
    <row r="46" spans="1:23" x14ac:dyDescent="0.3">
      <c r="A46" s="5">
        <v>2024</v>
      </c>
      <c r="B46" s="11">
        <v>30.960280000000001</v>
      </c>
      <c r="C46" s="6">
        <v>26.313015</v>
      </c>
      <c r="D46" s="11">
        <v>26.313015</v>
      </c>
      <c r="E46" s="6">
        <v>26.313015</v>
      </c>
      <c r="F46" s="11">
        <v>26.225989999999999</v>
      </c>
      <c r="G46" s="62">
        <v>25.814347999999999</v>
      </c>
      <c r="H46" s="51"/>
      <c r="I46" s="51"/>
      <c r="J46" s="50"/>
      <c r="K46" s="50">
        <f t="shared" si="0"/>
        <v>4.6472650000000009</v>
      </c>
      <c r="L46" s="50">
        <f t="shared" si="1"/>
        <v>-0.15010410112570038</v>
      </c>
      <c r="M46" s="50"/>
      <c r="N46" s="50">
        <f t="shared" si="2"/>
        <v>4.6472650000000009</v>
      </c>
      <c r="O46" s="50">
        <f t="shared" si="3"/>
        <v>-0.15010410112570038</v>
      </c>
      <c r="P46" s="50"/>
      <c r="Q46" s="51">
        <f t="shared" si="4"/>
        <v>4.6472650000000009</v>
      </c>
      <c r="R46" s="1">
        <f t="shared" si="5"/>
        <v>-0.15010410112570038</v>
      </c>
      <c r="T46" s="1">
        <f t="shared" si="6"/>
        <v>4.7342900000000014</v>
      </c>
      <c r="U46" s="1">
        <f t="shared" si="7"/>
        <v>-0.15291496071740962</v>
      </c>
      <c r="W46" s="1">
        <f t="shared" si="8"/>
        <v>8.7025000000000574E-2</v>
      </c>
    </row>
    <row r="47" spans="1:23" x14ac:dyDescent="0.3">
      <c r="A47" s="5">
        <v>2025</v>
      </c>
      <c r="B47" s="11">
        <v>30.996062999999999</v>
      </c>
      <c r="C47" s="6">
        <v>26.243675</v>
      </c>
      <c r="D47" s="11">
        <v>26.243675</v>
      </c>
      <c r="E47" s="6">
        <v>26.243675</v>
      </c>
      <c r="F47" s="11">
        <v>26.198948000000001</v>
      </c>
      <c r="G47" s="62">
        <v>25.870193</v>
      </c>
      <c r="H47" s="51"/>
      <c r="I47" s="51"/>
      <c r="J47" s="50"/>
      <c r="K47" s="50">
        <f t="shared" si="0"/>
        <v>4.7523879999999998</v>
      </c>
      <c r="L47" s="50">
        <f t="shared" si="1"/>
        <v>-0.15332231064312907</v>
      </c>
      <c r="M47" s="50"/>
      <c r="N47" s="50">
        <f t="shared" si="2"/>
        <v>4.7523879999999998</v>
      </c>
      <c r="O47" s="50">
        <f t="shared" si="3"/>
        <v>-0.15332231064312907</v>
      </c>
      <c r="P47" s="50"/>
      <c r="Q47" s="51">
        <f t="shared" si="4"/>
        <v>4.7523879999999998</v>
      </c>
      <c r="R47" s="1">
        <f t="shared" si="5"/>
        <v>-0.15332231064312907</v>
      </c>
      <c r="T47" s="1">
        <f t="shared" si="6"/>
        <v>4.797114999999998</v>
      </c>
      <c r="U47" s="1">
        <f t="shared" si="7"/>
        <v>-0.15476530035443525</v>
      </c>
      <c r="W47" s="1">
        <f t="shared" si="8"/>
        <v>4.4726999999998185E-2</v>
      </c>
    </row>
    <row r="48" spans="1:23" x14ac:dyDescent="0.3">
      <c r="A48" s="5">
        <v>2026</v>
      </c>
      <c r="B48" s="11">
        <v>31.031562999999998</v>
      </c>
      <c r="C48" s="6">
        <v>26.241952999999999</v>
      </c>
      <c r="D48" s="11">
        <v>26.241952999999999</v>
      </c>
      <c r="E48" s="6">
        <v>26.241952999999999</v>
      </c>
      <c r="F48" s="11">
        <v>26.202376999999998</v>
      </c>
      <c r="G48" s="62">
        <v>25.882051000000001</v>
      </c>
      <c r="H48" s="51"/>
      <c r="I48" s="51"/>
      <c r="J48" s="50"/>
      <c r="K48" s="50">
        <f t="shared" si="0"/>
        <v>4.7896099999999997</v>
      </c>
      <c r="L48" s="50">
        <f t="shared" si="1"/>
        <v>-0.15434639885847834</v>
      </c>
      <c r="M48" s="50"/>
      <c r="N48" s="50">
        <f t="shared" si="2"/>
        <v>4.7896099999999997</v>
      </c>
      <c r="O48" s="50">
        <f t="shared" si="3"/>
        <v>-0.15434639885847834</v>
      </c>
      <c r="P48" s="50"/>
      <c r="Q48" s="51">
        <f t="shared" si="4"/>
        <v>4.7896099999999997</v>
      </c>
      <c r="R48" s="1">
        <f t="shared" si="5"/>
        <v>-0.15434639885847834</v>
      </c>
      <c r="T48" s="1">
        <f t="shared" si="6"/>
        <v>4.829186</v>
      </c>
      <c r="U48" s="1">
        <f t="shared" si="7"/>
        <v>-0.15562174551117525</v>
      </c>
      <c r="W48" s="1">
        <f t="shared" si="8"/>
        <v>3.9576000000000278E-2</v>
      </c>
    </row>
    <row r="49" spans="1:23" x14ac:dyDescent="0.3">
      <c r="A49" s="5">
        <v>2027</v>
      </c>
      <c r="B49" s="11">
        <v>31.052582000000001</v>
      </c>
      <c r="C49" s="6">
        <v>26.206721999999999</v>
      </c>
      <c r="D49" s="11">
        <v>26.206721999999999</v>
      </c>
      <c r="E49" s="6">
        <v>26.206721999999999</v>
      </c>
      <c r="F49" s="11">
        <v>26.238796000000001</v>
      </c>
      <c r="G49" s="62">
        <v>25.883527999999998</v>
      </c>
      <c r="H49" s="51"/>
      <c r="I49" s="51"/>
      <c r="J49" s="50"/>
      <c r="K49" s="50">
        <f t="shared" si="0"/>
        <v>4.8458600000000018</v>
      </c>
      <c r="L49" s="50">
        <f t="shared" si="1"/>
        <v>-0.15605336780046186</v>
      </c>
      <c r="M49" s="50"/>
      <c r="N49" s="50">
        <f t="shared" si="2"/>
        <v>4.8458600000000018</v>
      </c>
      <c r="O49" s="50">
        <f t="shared" si="3"/>
        <v>-0.15605336780046186</v>
      </c>
      <c r="P49" s="50"/>
      <c r="Q49" s="51">
        <f t="shared" si="4"/>
        <v>4.8458600000000018</v>
      </c>
      <c r="R49" s="1">
        <f t="shared" si="5"/>
        <v>-0.15605336780046186</v>
      </c>
      <c r="T49" s="1">
        <f t="shared" si="6"/>
        <v>4.8137860000000003</v>
      </c>
      <c r="U49" s="1">
        <f t="shared" si="7"/>
        <v>-0.15502047462591029</v>
      </c>
      <c r="W49" s="1">
        <f t="shared" si="8"/>
        <v>-3.207400000000149E-2</v>
      </c>
    </row>
    <row r="50" spans="1:23" x14ac:dyDescent="0.3">
      <c r="A50" s="5">
        <v>2028</v>
      </c>
      <c r="B50" s="11">
        <v>31.107817000000001</v>
      </c>
      <c r="C50" s="6">
        <v>26.199413</v>
      </c>
      <c r="D50" s="11">
        <v>26.199413</v>
      </c>
      <c r="E50" s="6">
        <v>26.199413</v>
      </c>
      <c r="F50" s="11">
        <v>26.233408000000001</v>
      </c>
      <c r="G50" s="62">
        <v>25.942019999999999</v>
      </c>
      <c r="H50" s="51"/>
      <c r="I50" s="51"/>
      <c r="J50" s="50"/>
      <c r="K50" s="50">
        <f t="shared" si="0"/>
        <v>4.9084040000000009</v>
      </c>
      <c r="L50" s="50">
        <f t="shared" si="1"/>
        <v>-0.1577868353796732</v>
      </c>
      <c r="M50" s="50"/>
      <c r="N50" s="50">
        <f t="shared" si="2"/>
        <v>4.9084040000000009</v>
      </c>
      <c r="O50" s="50">
        <f t="shared" si="3"/>
        <v>-0.1577868353796732</v>
      </c>
      <c r="P50" s="50"/>
      <c r="Q50" s="51">
        <f t="shared" si="4"/>
        <v>4.9084040000000009</v>
      </c>
      <c r="R50" s="1">
        <f t="shared" si="5"/>
        <v>-0.1577868353796732</v>
      </c>
      <c r="T50" s="1">
        <f t="shared" si="6"/>
        <v>4.874409</v>
      </c>
      <c r="U50" s="1">
        <f t="shared" si="7"/>
        <v>-0.15669402324181092</v>
      </c>
      <c r="W50" s="1">
        <f t="shared" si="8"/>
        <v>-3.3995000000000886E-2</v>
      </c>
    </row>
    <row r="51" spans="1:23" x14ac:dyDescent="0.3">
      <c r="A51" s="5">
        <v>2029</v>
      </c>
      <c r="B51" s="11">
        <v>31.143416999999999</v>
      </c>
      <c r="C51" s="6">
        <v>26.249314999999999</v>
      </c>
      <c r="D51" s="11">
        <v>26.249314999999999</v>
      </c>
      <c r="E51" s="6">
        <v>26.249314999999999</v>
      </c>
      <c r="F51" s="11">
        <v>26.264697999999999</v>
      </c>
      <c r="G51" s="62">
        <v>25.967728000000001</v>
      </c>
      <c r="H51" s="51"/>
      <c r="I51" s="51"/>
      <c r="J51" s="50"/>
      <c r="K51" s="50">
        <f t="shared" si="0"/>
        <v>4.8941020000000002</v>
      </c>
      <c r="L51" s="50">
        <f t="shared" si="1"/>
        <v>-0.15714723917417284</v>
      </c>
      <c r="M51" s="50"/>
      <c r="N51" s="50">
        <f t="shared" si="2"/>
        <v>4.8941020000000002</v>
      </c>
      <c r="O51" s="50">
        <f t="shared" si="3"/>
        <v>-0.15714723917417284</v>
      </c>
      <c r="P51" s="50"/>
      <c r="Q51" s="51">
        <f t="shared" si="4"/>
        <v>4.8941020000000002</v>
      </c>
      <c r="R51" s="1">
        <f t="shared" si="5"/>
        <v>-0.15714723917417284</v>
      </c>
      <c r="T51" s="1">
        <f t="shared" si="6"/>
        <v>4.8787190000000002</v>
      </c>
      <c r="U51" s="1">
        <f t="shared" si="7"/>
        <v>-0.15665329851249143</v>
      </c>
      <c r="W51" s="1">
        <f t="shared" si="8"/>
        <v>-1.5382999999999925E-2</v>
      </c>
    </row>
    <row r="52" spans="1:23" x14ac:dyDescent="0.3">
      <c r="A52" s="5">
        <v>2030</v>
      </c>
      <c r="B52" s="11">
        <v>31.14873</v>
      </c>
      <c r="C52" s="6">
        <v>26.207445</v>
      </c>
      <c r="D52" s="11">
        <v>26.207445</v>
      </c>
      <c r="E52" s="6">
        <v>26.207445</v>
      </c>
      <c r="F52" s="11">
        <v>26.216460000000001</v>
      </c>
      <c r="G52" s="62">
        <v>25.792148999999998</v>
      </c>
      <c r="H52" s="51"/>
      <c r="I52" s="51"/>
      <c r="J52" s="50"/>
      <c r="K52" s="50">
        <f t="shared" si="0"/>
        <v>4.9412850000000006</v>
      </c>
      <c r="L52" s="50">
        <f t="shared" si="1"/>
        <v>-0.15863519957314476</v>
      </c>
      <c r="M52" s="50"/>
      <c r="N52" s="50">
        <f t="shared" si="2"/>
        <v>4.9412850000000006</v>
      </c>
      <c r="O52" s="50">
        <f t="shared" si="3"/>
        <v>-0.15863519957314476</v>
      </c>
      <c r="P52" s="50"/>
      <c r="Q52" s="51">
        <f t="shared" si="4"/>
        <v>4.9412850000000006</v>
      </c>
      <c r="R52" s="1">
        <f t="shared" si="5"/>
        <v>-0.15863519957314476</v>
      </c>
      <c r="T52" s="1">
        <f t="shared" si="6"/>
        <v>4.932269999999999</v>
      </c>
      <c r="U52" s="1">
        <f t="shared" si="7"/>
        <v>-0.15834578167392377</v>
      </c>
      <c r="W52" s="1">
        <f t="shared" si="8"/>
        <v>-9.0150000000015496E-3</v>
      </c>
    </row>
    <row r="53" spans="1:23" x14ac:dyDescent="0.3">
      <c r="A53" s="5">
        <v>2031</v>
      </c>
      <c r="B53" s="11">
        <v>31.103726999999999</v>
      </c>
      <c r="C53" s="6">
        <v>26.170186999999999</v>
      </c>
      <c r="D53" s="11">
        <v>26.170186999999999</v>
      </c>
      <c r="E53" s="6">
        <v>26.170186999999999</v>
      </c>
      <c r="F53" s="11">
        <v>26.226315</v>
      </c>
      <c r="G53" s="62">
        <v>25.790085000000001</v>
      </c>
      <c r="H53" s="51"/>
      <c r="I53" s="51"/>
      <c r="J53" s="50"/>
      <c r="K53" s="50">
        <f t="shared" si="0"/>
        <v>4.9335400000000007</v>
      </c>
      <c r="L53" s="50">
        <f t="shared" si="1"/>
        <v>-0.15861571830282595</v>
      </c>
      <c r="M53" s="50"/>
      <c r="N53" s="50">
        <f t="shared" si="2"/>
        <v>4.9335400000000007</v>
      </c>
      <c r="O53" s="50">
        <f t="shared" si="3"/>
        <v>-0.15861571830282595</v>
      </c>
      <c r="P53" s="50"/>
      <c r="Q53" s="51">
        <f t="shared" si="4"/>
        <v>4.9335400000000007</v>
      </c>
      <c r="R53" s="1">
        <f t="shared" si="5"/>
        <v>-0.15861571830282595</v>
      </c>
      <c r="T53" s="1">
        <f t="shared" si="6"/>
        <v>4.8774119999999996</v>
      </c>
      <c r="U53" s="1">
        <f t="shared" si="7"/>
        <v>-0.15681117571537329</v>
      </c>
      <c r="W53" s="1">
        <f t="shared" si="8"/>
        <v>-5.6128000000001066E-2</v>
      </c>
    </row>
    <row r="54" spans="1:23" x14ac:dyDescent="0.3">
      <c r="A54" s="5">
        <v>2032</v>
      </c>
      <c r="B54" s="11">
        <v>31.137922</v>
      </c>
      <c r="C54" s="6">
        <v>26.260511000000001</v>
      </c>
      <c r="D54" s="11">
        <v>26.260511000000001</v>
      </c>
      <c r="E54" s="6">
        <v>26.260511000000001</v>
      </c>
      <c r="F54" s="11">
        <v>26.304504000000001</v>
      </c>
      <c r="G54" s="62">
        <v>25.835039999999999</v>
      </c>
      <c r="H54" s="51"/>
      <c r="I54" s="51"/>
      <c r="J54" s="50"/>
      <c r="K54" s="50">
        <f t="shared" si="0"/>
        <v>4.8774109999999986</v>
      </c>
      <c r="L54" s="50">
        <f t="shared" si="1"/>
        <v>-0.15663893692071029</v>
      </c>
      <c r="M54" s="50"/>
      <c r="N54" s="50">
        <f t="shared" si="2"/>
        <v>4.8774109999999986</v>
      </c>
      <c r="O54" s="50">
        <f t="shared" si="3"/>
        <v>-0.15663893692071029</v>
      </c>
      <c r="P54" s="50"/>
      <c r="Q54" s="51">
        <f t="shared" si="4"/>
        <v>4.8774109999999986</v>
      </c>
      <c r="R54" s="1">
        <f t="shared" si="5"/>
        <v>-0.15663893692071029</v>
      </c>
      <c r="T54" s="1">
        <f t="shared" si="6"/>
        <v>4.8334179999999982</v>
      </c>
      <c r="U54" s="1">
        <f t="shared" si="7"/>
        <v>-0.15522609376438157</v>
      </c>
      <c r="W54" s="1">
        <f t="shared" si="8"/>
        <v>-4.3993000000000393E-2</v>
      </c>
    </row>
    <row r="55" spans="1:23" x14ac:dyDescent="0.3">
      <c r="A55" s="5">
        <v>2033</v>
      </c>
      <c r="B55" s="11">
        <v>31.027163999999999</v>
      </c>
      <c r="C55" s="6">
        <v>26.351438999999999</v>
      </c>
      <c r="D55" s="11">
        <v>26.351438999999999</v>
      </c>
      <c r="E55" s="6">
        <v>26.351438999999999</v>
      </c>
      <c r="F55" s="11">
        <v>26.377973999999998</v>
      </c>
      <c r="G55" s="62">
        <v>25.945225000000001</v>
      </c>
      <c r="H55" s="51"/>
      <c r="I55" s="51"/>
      <c r="J55" s="50"/>
      <c r="K55" s="50">
        <f t="shared" si="0"/>
        <v>4.6757249999999999</v>
      </c>
      <c r="L55" s="50">
        <f t="shared" si="1"/>
        <v>-0.15069778855714944</v>
      </c>
      <c r="M55" s="50"/>
      <c r="N55" s="50">
        <f t="shared" si="2"/>
        <v>4.6757249999999999</v>
      </c>
      <c r="O55" s="50">
        <f t="shared" si="3"/>
        <v>-0.15069778855714944</v>
      </c>
      <c r="P55" s="50"/>
      <c r="Q55" s="51">
        <f t="shared" si="4"/>
        <v>4.6757249999999999</v>
      </c>
      <c r="R55" s="1">
        <f t="shared" si="5"/>
        <v>-0.15069778855714944</v>
      </c>
      <c r="T55" s="1">
        <f t="shared" si="6"/>
        <v>4.6491900000000008</v>
      </c>
      <c r="U55" s="1">
        <f t="shared" si="7"/>
        <v>-0.14984257020719005</v>
      </c>
      <c r="W55" s="1">
        <f t="shared" si="8"/>
        <v>-2.6534999999999087E-2</v>
      </c>
    </row>
    <row r="56" spans="1:23" x14ac:dyDescent="0.3">
      <c r="A56" s="5">
        <v>2034</v>
      </c>
      <c r="B56" s="11">
        <v>31.062339999999999</v>
      </c>
      <c r="C56" s="6">
        <v>26.357938999999998</v>
      </c>
      <c r="D56" s="11">
        <v>26.357938999999998</v>
      </c>
      <c r="E56" s="6">
        <v>26.357938999999998</v>
      </c>
      <c r="F56" s="11">
        <v>26.519129</v>
      </c>
      <c r="G56" s="62">
        <v>25.959826</v>
      </c>
      <c r="H56" s="51"/>
      <c r="I56" s="51"/>
      <c r="J56" s="50"/>
      <c r="K56" s="50">
        <f t="shared" si="0"/>
        <v>4.7044010000000007</v>
      </c>
      <c r="L56" s="50">
        <f t="shared" si="1"/>
        <v>-0.15145030928127112</v>
      </c>
      <c r="M56" s="50"/>
      <c r="N56" s="50">
        <f t="shared" si="2"/>
        <v>4.7044010000000007</v>
      </c>
      <c r="O56" s="50">
        <f t="shared" si="3"/>
        <v>-0.15145030928127112</v>
      </c>
      <c r="P56" s="50"/>
      <c r="Q56" s="51">
        <f t="shared" si="4"/>
        <v>4.7044010000000007</v>
      </c>
      <c r="R56" s="1">
        <f t="shared" si="5"/>
        <v>-0.15145030928127112</v>
      </c>
      <c r="T56" s="1">
        <f t="shared" si="6"/>
        <v>4.5432109999999994</v>
      </c>
      <c r="U56" s="1">
        <f t="shared" si="7"/>
        <v>-0.1462610672602257</v>
      </c>
      <c r="W56" s="1">
        <f t="shared" si="8"/>
        <v>-0.16119000000000128</v>
      </c>
    </row>
    <row r="57" spans="1:23" x14ac:dyDescent="0.3">
      <c r="A57" s="5">
        <v>2035</v>
      </c>
      <c r="B57" s="11">
        <v>30.993666000000001</v>
      </c>
      <c r="C57" s="6">
        <v>26.452203999999998</v>
      </c>
      <c r="D57" s="11">
        <v>26.452203999999998</v>
      </c>
      <c r="E57" s="6">
        <v>26.452203999999998</v>
      </c>
      <c r="F57" s="11">
        <v>26.643612000000001</v>
      </c>
      <c r="G57" s="62">
        <v>26.060998999999999</v>
      </c>
      <c r="H57" s="51"/>
      <c r="I57" s="51"/>
      <c r="J57" s="50"/>
      <c r="K57" s="50">
        <f t="shared" si="0"/>
        <v>4.5414620000000028</v>
      </c>
      <c r="L57" s="50">
        <f t="shared" si="1"/>
        <v>-0.14652871331839235</v>
      </c>
      <c r="M57" s="50"/>
      <c r="N57" s="50">
        <f t="shared" si="2"/>
        <v>4.5414620000000028</v>
      </c>
      <c r="O57" s="50">
        <f t="shared" si="3"/>
        <v>-0.14652871331839235</v>
      </c>
      <c r="P57" s="50"/>
      <c r="Q57" s="51">
        <f t="shared" si="4"/>
        <v>4.5414620000000028</v>
      </c>
      <c r="R57" s="1">
        <f t="shared" si="5"/>
        <v>-0.14652871331839235</v>
      </c>
      <c r="T57" s="1">
        <f t="shared" si="6"/>
        <v>4.3500540000000001</v>
      </c>
      <c r="U57" s="1">
        <f t="shared" si="7"/>
        <v>-0.14035299986777938</v>
      </c>
      <c r="W57" s="1">
        <f t="shared" si="8"/>
        <v>-0.19140800000000269</v>
      </c>
    </row>
    <row r="58" spans="1:23" x14ac:dyDescent="0.3">
      <c r="A58" s="5">
        <v>2036</v>
      </c>
      <c r="B58" s="11">
        <v>30.837192999999999</v>
      </c>
      <c r="C58" s="6">
        <v>26.579937000000001</v>
      </c>
      <c r="D58" s="11">
        <v>26.579937000000001</v>
      </c>
      <c r="E58" s="6">
        <v>26.579937000000001</v>
      </c>
      <c r="F58" s="11">
        <v>26.725895000000001</v>
      </c>
      <c r="G58" s="62">
        <v>26.143291000000001</v>
      </c>
      <c r="H58" s="51"/>
      <c r="I58" s="51"/>
      <c r="J58" s="50"/>
      <c r="K58" s="50">
        <f t="shared" si="0"/>
        <v>4.2572559999999982</v>
      </c>
      <c r="L58" s="50">
        <f t="shared" si="1"/>
        <v>-0.138055885955638</v>
      </c>
      <c r="M58" s="50"/>
      <c r="N58" s="50">
        <f t="shared" si="2"/>
        <v>4.2572559999999982</v>
      </c>
      <c r="O58" s="50">
        <f t="shared" si="3"/>
        <v>-0.138055885955638</v>
      </c>
      <c r="P58" s="50"/>
      <c r="Q58" s="51">
        <f t="shared" si="4"/>
        <v>4.2572559999999982</v>
      </c>
      <c r="R58" s="1">
        <f t="shared" si="5"/>
        <v>-0.138055885955638</v>
      </c>
      <c r="T58" s="1">
        <f t="shared" si="6"/>
        <v>4.1112979999999979</v>
      </c>
      <c r="U58" s="1">
        <f t="shared" si="7"/>
        <v>-0.13332270547452219</v>
      </c>
      <c r="W58" s="1">
        <f t="shared" si="8"/>
        <v>-0.14595800000000025</v>
      </c>
    </row>
    <row r="59" spans="1:23" x14ac:dyDescent="0.3">
      <c r="A59" s="5">
        <v>2037</v>
      </c>
      <c r="B59" s="11">
        <v>30.785485999999999</v>
      </c>
      <c r="C59" s="6">
        <v>26.64349</v>
      </c>
      <c r="D59" s="11">
        <v>26.64349</v>
      </c>
      <c r="E59" s="6">
        <v>26.64349</v>
      </c>
      <c r="F59" s="11">
        <v>26.829961999999998</v>
      </c>
      <c r="G59" s="62">
        <v>26.246492</v>
      </c>
      <c r="H59" s="51"/>
      <c r="I59" s="51"/>
      <c r="J59" s="50"/>
      <c r="K59" s="50">
        <f t="shared" si="0"/>
        <v>4.1419959999999989</v>
      </c>
      <c r="L59" s="50">
        <f t="shared" si="1"/>
        <v>-0.13454379118783444</v>
      </c>
      <c r="M59" s="50"/>
      <c r="N59" s="50">
        <f t="shared" si="2"/>
        <v>4.1419959999999989</v>
      </c>
      <c r="O59" s="50">
        <f t="shared" si="3"/>
        <v>-0.13454379118783444</v>
      </c>
      <c r="P59" s="50"/>
      <c r="Q59" s="51">
        <f t="shared" si="4"/>
        <v>4.1419959999999989</v>
      </c>
      <c r="R59" s="1">
        <f t="shared" si="5"/>
        <v>-0.13454379118783444</v>
      </c>
      <c r="T59" s="1">
        <f t="shared" si="6"/>
        <v>3.9555240000000005</v>
      </c>
      <c r="U59" s="1">
        <f t="shared" si="7"/>
        <v>-0.12848665114463353</v>
      </c>
      <c r="W59" s="1">
        <f t="shared" si="8"/>
        <v>-0.18647199999999842</v>
      </c>
    </row>
    <row r="60" spans="1:23" x14ac:dyDescent="0.3">
      <c r="A60" s="5">
        <v>2038</v>
      </c>
      <c r="B60" s="11">
        <v>30.834589000000001</v>
      </c>
      <c r="C60" s="6">
        <v>26.414370999999999</v>
      </c>
      <c r="D60" s="11">
        <v>26.414370999999999</v>
      </c>
      <c r="E60" s="6">
        <v>26.414370999999999</v>
      </c>
      <c r="F60" s="11">
        <v>26.835550000000001</v>
      </c>
      <c r="G60" s="62">
        <v>26.159849999999999</v>
      </c>
      <c r="H60" s="51"/>
      <c r="I60" s="51"/>
      <c r="J60" s="50"/>
      <c r="K60" s="50">
        <f t="shared" si="0"/>
        <v>4.420218000000002</v>
      </c>
      <c r="L60" s="50">
        <f t="shared" si="1"/>
        <v>-0.14335258368451098</v>
      </c>
      <c r="M60" s="50"/>
      <c r="N60" s="50">
        <f t="shared" si="2"/>
        <v>4.420218000000002</v>
      </c>
      <c r="O60" s="50">
        <f t="shared" si="3"/>
        <v>-0.14335258368451098</v>
      </c>
      <c r="P60" s="50"/>
      <c r="Q60" s="51">
        <f t="shared" si="4"/>
        <v>4.420218000000002</v>
      </c>
      <c r="R60" s="1">
        <f t="shared" si="5"/>
        <v>-0.14335258368451098</v>
      </c>
      <c r="T60" s="1">
        <f t="shared" si="6"/>
        <v>3.9990389999999998</v>
      </c>
      <c r="U60" s="1">
        <f t="shared" si="7"/>
        <v>-0.12969328049094475</v>
      </c>
      <c r="W60" s="1">
        <f t="shared" si="8"/>
        <v>-0.42117900000000219</v>
      </c>
    </row>
    <row r="61" spans="1:23" x14ac:dyDescent="0.3">
      <c r="A61" s="5">
        <v>2039</v>
      </c>
      <c r="B61" s="11">
        <v>30.811419000000001</v>
      </c>
      <c r="C61" s="6">
        <v>26.486069000000001</v>
      </c>
      <c r="D61" s="11">
        <v>26.486069000000001</v>
      </c>
      <c r="E61" s="6">
        <v>26.486069000000001</v>
      </c>
      <c r="F61" s="11">
        <v>26.910105000000001</v>
      </c>
      <c r="G61" s="62">
        <v>26.133123000000001</v>
      </c>
      <c r="H61" s="51"/>
      <c r="I61" s="51"/>
      <c r="J61" s="50"/>
      <c r="K61" s="50">
        <f t="shared" si="0"/>
        <v>4.3253500000000003</v>
      </c>
      <c r="L61" s="50">
        <f t="shared" si="1"/>
        <v>-0.14038139561180218</v>
      </c>
      <c r="M61" s="50"/>
      <c r="N61" s="50">
        <f t="shared" si="2"/>
        <v>4.3253500000000003</v>
      </c>
      <c r="O61" s="50">
        <f t="shared" si="3"/>
        <v>-0.14038139561180218</v>
      </c>
      <c r="P61" s="50"/>
      <c r="Q61" s="51">
        <f t="shared" si="4"/>
        <v>4.3253500000000003</v>
      </c>
      <c r="R61" s="1">
        <f t="shared" si="5"/>
        <v>-0.14038139561180218</v>
      </c>
      <c r="T61" s="1">
        <f t="shared" si="6"/>
        <v>3.9013139999999993</v>
      </c>
      <c r="U61" s="1">
        <f t="shared" si="7"/>
        <v>-0.12661909534254168</v>
      </c>
      <c r="W61" s="1">
        <f t="shared" si="8"/>
        <v>-0.42403600000000097</v>
      </c>
    </row>
    <row r="62" spans="1:23" x14ac:dyDescent="0.3">
      <c r="A62" s="46">
        <v>2040</v>
      </c>
      <c r="B62" s="11">
        <v>30.922931999999999</v>
      </c>
      <c r="C62" s="6">
        <v>26.619883999999999</v>
      </c>
      <c r="D62" s="11">
        <v>26.619883999999999</v>
      </c>
      <c r="E62" s="47">
        <v>26.522435999999999</v>
      </c>
      <c r="F62" s="11">
        <v>26.971653</v>
      </c>
      <c r="G62" s="62">
        <v>26.235464</v>
      </c>
      <c r="H62" s="51"/>
      <c r="I62" s="51"/>
      <c r="J62" s="50"/>
      <c r="K62" s="50">
        <f t="shared" si="0"/>
        <v>4.3030480000000004</v>
      </c>
      <c r="L62" s="50">
        <f t="shared" si="1"/>
        <v>-0.13915394568665096</v>
      </c>
      <c r="M62" s="50"/>
      <c r="N62" s="50">
        <f t="shared" si="2"/>
        <v>4.3030480000000004</v>
      </c>
      <c r="O62" s="50">
        <f t="shared" si="3"/>
        <v>-0.13915394568665096</v>
      </c>
      <c r="P62" s="50"/>
      <c r="Q62" s="51">
        <f t="shared" si="4"/>
        <v>4.4004960000000004</v>
      </c>
      <c r="R62" s="1">
        <f t="shared" si="5"/>
        <v>-0.14230526393810261</v>
      </c>
      <c r="T62" s="1">
        <f t="shared" si="6"/>
        <v>3.9512789999999995</v>
      </c>
      <c r="U62" s="1">
        <f t="shared" si="7"/>
        <v>-0.12777827794595931</v>
      </c>
      <c r="W62" s="1">
        <f t="shared" si="8"/>
        <v>-0.35176900000000089</v>
      </c>
    </row>
    <row r="63" spans="1:23" x14ac:dyDescent="0.3">
      <c r="A63" s="5">
        <v>2041</v>
      </c>
      <c r="B63" s="11">
        <v>30.886778</v>
      </c>
      <c r="C63" s="6">
        <v>26.463484000000001</v>
      </c>
      <c r="D63" s="11">
        <v>26.463484000000001</v>
      </c>
      <c r="E63" s="6">
        <v>26.539396</v>
      </c>
      <c r="F63" s="11">
        <v>27.003508</v>
      </c>
      <c r="G63" s="62">
        <v>26.274789999999999</v>
      </c>
      <c r="H63" s="51"/>
      <c r="I63" s="51"/>
      <c r="J63" s="50"/>
      <c r="K63" s="50">
        <f t="shared" si="0"/>
        <v>4.4232939999999985</v>
      </c>
      <c r="L63" s="50">
        <f t="shared" si="1"/>
        <v>-0.14320995216788224</v>
      </c>
      <c r="M63" s="50"/>
      <c r="N63" s="50">
        <f t="shared" si="2"/>
        <v>4.4232939999999985</v>
      </c>
      <c r="O63" s="50">
        <f t="shared" si="3"/>
        <v>-0.14320995216788224</v>
      </c>
      <c r="P63" s="50"/>
      <c r="Q63" s="51">
        <f t="shared" si="4"/>
        <v>4.3473819999999996</v>
      </c>
      <c r="R63" s="1">
        <f t="shared" si="5"/>
        <v>-0.14075220147598433</v>
      </c>
      <c r="T63" s="1">
        <f t="shared" si="6"/>
        <v>3.8832699999999996</v>
      </c>
      <c r="U63" s="1">
        <f t="shared" si="7"/>
        <v>-0.12572596597806351</v>
      </c>
      <c r="W63" s="1">
        <f t="shared" si="8"/>
        <v>-0.54002399999999895</v>
      </c>
    </row>
    <row r="64" spans="1:23" x14ac:dyDescent="0.3">
      <c r="A64" s="5">
        <v>2042</v>
      </c>
      <c r="B64" s="11">
        <v>30.965149</v>
      </c>
      <c r="C64" s="6">
        <v>26.520927</v>
      </c>
      <c r="D64" s="11">
        <v>26.520927</v>
      </c>
      <c r="E64" s="6">
        <v>26.583542000000001</v>
      </c>
      <c r="F64" s="11">
        <v>27.099764</v>
      </c>
      <c r="G64" s="62">
        <v>26.314298999999998</v>
      </c>
      <c r="H64" s="51"/>
      <c r="I64" s="51"/>
      <c r="J64" s="50"/>
      <c r="K64" s="50">
        <f t="shared" si="0"/>
        <v>4.4442219999999999</v>
      </c>
      <c r="L64" s="50">
        <f t="shared" si="1"/>
        <v>-0.14352335265688532</v>
      </c>
      <c r="M64" s="50"/>
      <c r="N64" s="50">
        <f t="shared" si="2"/>
        <v>4.4442219999999999</v>
      </c>
      <c r="O64" s="50">
        <f t="shared" si="3"/>
        <v>-0.14352335265688532</v>
      </c>
      <c r="P64" s="50"/>
      <c r="Q64" s="51">
        <f t="shared" si="4"/>
        <v>4.3816069999999989</v>
      </c>
      <c r="R64" s="1">
        <f t="shared" si="5"/>
        <v>-0.14150124063669123</v>
      </c>
      <c r="T64" s="1">
        <f t="shared" si="6"/>
        <v>3.8653849999999998</v>
      </c>
      <c r="U64" s="1">
        <f t="shared" si="7"/>
        <v>-0.12483017601497737</v>
      </c>
      <c r="W64" s="1">
        <f t="shared" si="8"/>
        <v>-0.57883700000000005</v>
      </c>
    </row>
    <row r="65" spans="1:23" x14ac:dyDescent="0.3">
      <c r="A65" s="5">
        <v>2043</v>
      </c>
      <c r="B65" s="11">
        <v>30.99005</v>
      </c>
      <c r="C65" s="6">
        <v>26.527066999999999</v>
      </c>
      <c r="D65" s="11">
        <v>26.527066999999999</v>
      </c>
      <c r="E65" s="6">
        <v>26.551413</v>
      </c>
      <c r="F65" s="11">
        <v>27.008917</v>
      </c>
      <c r="G65" s="62">
        <v>26.396174999999999</v>
      </c>
      <c r="H65" s="51"/>
      <c r="I65" s="51"/>
      <c r="J65" s="50"/>
      <c r="K65" s="50">
        <f t="shared" si="0"/>
        <v>4.4629830000000013</v>
      </c>
      <c r="L65" s="50">
        <f t="shared" si="1"/>
        <v>-0.14401341720971739</v>
      </c>
      <c r="M65" s="50"/>
      <c r="N65" s="50">
        <f t="shared" si="2"/>
        <v>4.4629830000000013</v>
      </c>
      <c r="O65" s="50">
        <f t="shared" si="3"/>
        <v>-0.14401341720971739</v>
      </c>
      <c r="P65" s="50"/>
      <c r="Q65" s="51">
        <f t="shared" si="4"/>
        <v>4.4386369999999999</v>
      </c>
      <c r="R65" s="1">
        <f t="shared" si="5"/>
        <v>-0.14322781021650499</v>
      </c>
      <c r="T65" s="1">
        <f t="shared" si="6"/>
        <v>3.9811329999999998</v>
      </c>
      <c r="U65" s="1">
        <f t="shared" si="7"/>
        <v>-0.12846487824317809</v>
      </c>
      <c r="W65" s="1">
        <f t="shared" si="8"/>
        <v>-0.48185000000000144</v>
      </c>
    </row>
    <row r="66" spans="1:23" x14ac:dyDescent="0.3">
      <c r="A66" s="5">
        <v>2044</v>
      </c>
      <c r="B66" s="11">
        <v>30.994730000000001</v>
      </c>
      <c r="C66" s="6">
        <v>26.585425999999998</v>
      </c>
      <c r="D66" s="11">
        <v>26.585425999999998</v>
      </c>
      <c r="E66" s="6">
        <v>26.556532000000001</v>
      </c>
      <c r="F66" s="11">
        <v>27.050117</v>
      </c>
      <c r="G66" s="62">
        <v>26.444745999999999</v>
      </c>
      <c r="H66" s="51"/>
      <c r="I66" s="51"/>
      <c r="J66" s="50"/>
      <c r="K66" s="50">
        <f t="shared" si="0"/>
        <v>4.4093040000000023</v>
      </c>
      <c r="L66" s="50">
        <f t="shared" si="1"/>
        <v>-0.1422597970687276</v>
      </c>
      <c r="M66" s="50"/>
      <c r="N66" s="50">
        <f t="shared" si="2"/>
        <v>4.4093040000000023</v>
      </c>
      <c r="O66" s="50">
        <f t="shared" si="3"/>
        <v>-0.1422597970687276</v>
      </c>
      <c r="P66" s="50"/>
      <c r="Q66" s="51">
        <f t="shared" si="4"/>
        <v>4.4381979999999999</v>
      </c>
      <c r="R66" s="1">
        <f t="shared" si="5"/>
        <v>-0.14319202006276555</v>
      </c>
      <c r="T66" s="1">
        <f t="shared" si="6"/>
        <v>3.9446130000000004</v>
      </c>
      <c r="U66" s="1">
        <f t="shared" si="7"/>
        <v>-0.12726721607189351</v>
      </c>
      <c r="W66" s="1">
        <f t="shared" si="8"/>
        <v>-0.46469100000000196</v>
      </c>
    </row>
    <row r="67" spans="1:23" x14ac:dyDescent="0.3">
      <c r="A67" s="5">
        <v>2045</v>
      </c>
      <c r="B67" s="11">
        <v>31.029543</v>
      </c>
      <c r="C67" s="6">
        <v>26.649538</v>
      </c>
      <c r="D67" s="11">
        <v>26.649538</v>
      </c>
      <c r="E67" s="6">
        <v>26.576533999999999</v>
      </c>
      <c r="F67" s="11">
        <v>27.072793999999998</v>
      </c>
      <c r="G67" s="62">
        <v>26.482403000000001</v>
      </c>
      <c r="H67" s="51"/>
      <c r="I67" s="51"/>
      <c r="J67" s="50"/>
      <c r="K67" s="50">
        <f t="shared" si="0"/>
        <v>4.3800050000000006</v>
      </c>
      <c r="L67" s="50">
        <f t="shared" si="1"/>
        <v>-0.14115596223895399</v>
      </c>
      <c r="M67" s="50"/>
      <c r="N67" s="50">
        <f t="shared" si="2"/>
        <v>4.3800050000000006</v>
      </c>
      <c r="O67" s="50">
        <f t="shared" si="3"/>
        <v>-0.14115596223895399</v>
      </c>
      <c r="P67" s="50"/>
      <c r="Q67" s="51">
        <f t="shared" si="4"/>
        <v>4.4530090000000015</v>
      </c>
      <c r="R67" s="1">
        <f t="shared" si="5"/>
        <v>-0.1435086878333981</v>
      </c>
      <c r="T67" s="1">
        <f t="shared" si="6"/>
        <v>3.9567490000000021</v>
      </c>
      <c r="U67" s="1">
        <f t="shared" si="7"/>
        <v>-0.12751554220440831</v>
      </c>
      <c r="W67" s="1">
        <f t="shared" si="8"/>
        <v>-0.42325599999999852</v>
      </c>
    </row>
    <row r="68" spans="1:23" x14ac:dyDescent="0.3">
      <c r="A68" s="5">
        <v>2046</v>
      </c>
      <c r="B68" s="11">
        <v>31.011790999999999</v>
      </c>
      <c r="C68" s="6">
        <v>26.511413999999998</v>
      </c>
      <c r="D68" s="11">
        <v>26.511413999999998</v>
      </c>
      <c r="E68" s="6">
        <v>26.248476</v>
      </c>
      <c r="F68" s="11">
        <v>26.615031999999999</v>
      </c>
      <c r="G68" s="62">
        <v>26.448029999999999</v>
      </c>
      <c r="H68" s="51"/>
      <c r="I68" s="51"/>
      <c r="J68" s="50"/>
      <c r="K68" s="50">
        <f t="shared" si="0"/>
        <v>4.5003770000000003</v>
      </c>
      <c r="L68" s="50">
        <f t="shared" si="1"/>
        <v>-0.14511825518235955</v>
      </c>
      <c r="M68" s="50"/>
      <c r="N68" s="50">
        <f t="shared" si="2"/>
        <v>4.5003770000000003</v>
      </c>
      <c r="O68" s="50">
        <f t="shared" si="3"/>
        <v>-0.14511825518235955</v>
      </c>
      <c r="P68" s="50"/>
      <c r="Q68" s="51">
        <f t="shared" si="4"/>
        <v>4.7633149999999986</v>
      </c>
      <c r="R68" s="1">
        <f t="shared" si="5"/>
        <v>-0.15359690125604153</v>
      </c>
      <c r="T68" s="1">
        <f t="shared" si="6"/>
        <v>4.3967589999999994</v>
      </c>
      <c r="U68" s="1">
        <f t="shared" si="7"/>
        <v>-0.14177700991213305</v>
      </c>
      <c r="W68" s="1">
        <f t="shared" si="8"/>
        <v>-0.10361800000000088</v>
      </c>
    </row>
    <row r="69" spans="1:23" x14ac:dyDescent="0.3">
      <c r="A69" s="5">
        <v>2047</v>
      </c>
      <c r="B69" s="11">
        <v>30.97186</v>
      </c>
      <c r="C69" s="6">
        <v>26.552982</v>
      </c>
      <c r="D69" s="11">
        <v>26.552982</v>
      </c>
      <c r="E69" s="6">
        <v>26.271644999999999</v>
      </c>
      <c r="F69" s="11">
        <v>26.671845999999999</v>
      </c>
      <c r="G69" s="62">
        <v>26.470894000000001</v>
      </c>
      <c r="H69" s="51"/>
      <c r="I69" s="51"/>
      <c r="J69" s="50"/>
      <c r="K69" s="50">
        <f t="shared" si="0"/>
        <v>4.4188779999999994</v>
      </c>
      <c r="L69" s="50">
        <f t="shared" si="1"/>
        <v>-0.14267396275199484</v>
      </c>
      <c r="M69" s="50"/>
      <c r="N69" s="50">
        <f t="shared" si="2"/>
        <v>4.4188779999999994</v>
      </c>
      <c r="O69" s="50">
        <f t="shared" si="3"/>
        <v>-0.14267396275199484</v>
      </c>
      <c r="P69" s="50"/>
      <c r="Q69" s="51">
        <f t="shared" si="4"/>
        <v>4.700215</v>
      </c>
      <c r="R69" s="1">
        <f t="shared" si="5"/>
        <v>-0.15175759544308931</v>
      </c>
      <c r="T69" s="1">
        <f t="shared" si="6"/>
        <v>4.3000140000000009</v>
      </c>
      <c r="U69" s="1">
        <f t="shared" si="7"/>
        <v>-0.13883615643361424</v>
      </c>
      <c r="W69" s="1">
        <f t="shared" si="8"/>
        <v>-0.11886399999999853</v>
      </c>
    </row>
    <row r="70" spans="1:23" x14ac:dyDescent="0.3">
      <c r="A70" s="5">
        <v>2048</v>
      </c>
      <c r="B70" s="11">
        <v>30.951363000000001</v>
      </c>
      <c r="C70" s="6">
        <v>26.570187000000001</v>
      </c>
      <c r="D70" s="11">
        <v>26.570187000000001</v>
      </c>
      <c r="E70" s="6">
        <v>26.270561000000001</v>
      </c>
      <c r="F70" s="11">
        <v>26.658325000000001</v>
      </c>
      <c r="G70" s="62">
        <v>26.307867000000002</v>
      </c>
      <c r="H70" s="51"/>
      <c r="I70" s="51"/>
      <c r="J70" s="50"/>
      <c r="K70" s="50">
        <f t="shared" si="0"/>
        <v>4.381176</v>
      </c>
      <c r="L70" s="50">
        <f t="shared" si="1"/>
        <v>-0.14155034141792078</v>
      </c>
      <c r="M70" s="50"/>
      <c r="N70" s="50">
        <f t="shared" si="2"/>
        <v>4.381176</v>
      </c>
      <c r="O70" s="50">
        <f t="shared" si="3"/>
        <v>-0.14155034141792078</v>
      </c>
      <c r="P70" s="50"/>
      <c r="Q70" s="51">
        <f t="shared" si="4"/>
        <v>4.6808019999999999</v>
      </c>
      <c r="R70" s="1">
        <f t="shared" si="5"/>
        <v>-0.15123088440402443</v>
      </c>
      <c r="T70" s="1">
        <f t="shared" si="6"/>
        <v>4.2930379999999992</v>
      </c>
      <c r="U70" s="1">
        <f t="shared" si="7"/>
        <v>-0.13870271238135778</v>
      </c>
      <c r="W70" s="1">
        <f t="shared" si="8"/>
        <v>-8.8138000000000716E-2</v>
      </c>
    </row>
    <row r="71" spans="1:23" x14ac:dyDescent="0.3">
      <c r="A71" s="5">
        <v>2049</v>
      </c>
      <c r="B71" s="11">
        <v>30.816545000000001</v>
      </c>
      <c r="C71" s="6">
        <v>26.572255999999999</v>
      </c>
      <c r="D71" s="11">
        <v>26.572255999999999</v>
      </c>
      <c r="E71" s="6">
        <v>26.323668000000001</v>
      </c>
      <c r="F71" s="11">
        <v>26.668623</v>
      </c>
      <c r="G71" s="62">
        <v>26.307354</v>
      </c>
      <c r="H71" s="51"/>
      <c r="I71" s="51"/>
      <c r="J71" s="50"/>
      <c r="K71" s="50">
        <f t="shared" si="0"/>
        <v>4.244289000000002</v>
      </c>
      <c r="L71" s="50">
        <f t="shared" si="1"/>
        <v>-0.1377276070370641</v>
      </c>
      <c r="M71" s="50"/>
      <c r="N71" s="50">
        <f t="shared" si="2"/>
        <v>4.244289000000002</v>
      </c>
      <c r="O71" s="50">
        <f t="shared" si="3"/>
        <v>-0.1377276070370641</v>
      </c>
      <c r="P71" s="50"/>
      <c r="Q71" s="51">
        <f t="shared" si="4"/>
        <v>4.492877</v>
      </c>
      <c r="R71" s="1">
        <f t="shared" si="5"/>
        <v>-0.14579431276283572</v>
      </c>
      <c r="T71" s="1">
        <f t="shared" si="6"/>
        <v>4.1479220000000012</v>
      </c>
      <c r="U71" s="1">
        <f t="shared" si="7"/>
        <v>-0.13460048814687053</v>
      </c>
      <c r="W71" s="1">
        <f t="shared" si="8"/>
        <v>-9.6367000000000758E-2</v>
      </c>
    </row>
    <row r="72" spans="1:23" x14ac:dyDescent="0.3">
      <c r="A72" s="5">
        <v>2050</v>
      </c>
      <c r="B72" s="11">
        <v>30.817114</v>
      </c>
      <c r="C72" s="6">
        <v>26.600597</v>
      </c>
      <c r="D72" s="11">
        <v>26.600597</v>
      </c>
      <c r="E72" s="6">
        <v>26.337016999999999</v>
      </c>
      <c r="F72" s="11">
        <v>26.715502000000001</v>
      </c>
      <c r="G72" s="62">
        <v>26.340610000000002</v>
      </c>
      <c r="H72" s="51"/>
      <c r="I72" s="51"/>
      <c r="J72" s="50"/>
      <c r="K72" s="50">
        <f t="shared" si="0"/>
        <v>4.2165169999999996</v>
      </c>
      <c r="L72" s="50">
        <f t="shared" si="1"/>
        <v>-0.13682387649927241</v>
      </c>
      <c r="M72" s="50"/>
      <c r="N72" s="50">
        <f t="shared" si="2"/>
        <v>4.2165169999999996</v>
      </c>
      <c r="O72" s="50">
        <f t="shared" si="3"/>
        <v>-0.13682387649927241</v>
      </c>
      <c r="P72" s="50"/>
      <c r="Q72" s="51">
        <f t="shared" si="4"/>
        <v>4.4800970000000007</v>
      </c>
      <c r="R72" s="1">
        <f t="shared" si="5"/>
        <v>-0.14537691621609994</v>
      </c>
      <c r="T72" s="1">
        <f t="shared" si="6"/>
        <v>4.1016119999999994</v>
      </c>
      <c r="U72" s="1">
        <f t="shared" si="7"/>
        <v>-0.13309526648082615</v>
      </c>
      <c r="W72" s="1">
        <f t="shared" si="8"/>
        <v>-0.11490500000000026</v>
      </c>
    </row>
    <row r="73" spans="1:23" x14ac:dyDescent="0.3">
      <c r="A73" s="5">
        <v>2051</v>
      </c>
      <c r="B73" s="11">
        <v>30.857944</v>
      </c>
      <c r="C73" s="6">
        <v>26.573886999999999</v>
      </c>
      <c r="D73" s="11">
        <v>26.573886999999999</v>
      </c>
      <c r="E73" s="6">
        <v>26.308344000000002</v>
      </c>
      <c r="F73" s="11">
        <v>26.703339</v>
      </c>
      <c r="G73" s="62">
        <v>26.331388</v>
      </c>
      <c r="H73" s="51"/>
      <c r="I73" s="51"/>
      <c r="J73" s="50"/>
      <c r="K73" s="50">
        <f t="shared" si="0"/>
        <v>4.2840570000000007</v>
      </c>
      <c r="L73" s="50">
        <f t="shared" si="1"/>
        <v>-0.13883157607648777</v>
      </c>
      <c r="M73" s="50"/>
      <c r="N73" s="50">
        <f t="shared" si="2"/>
        <v>4.2840570000000007</v>
      </c>
      <c r="O73" s="50">
        <f t="shared" si="3"/>
        <v>-0.13883157607648777</v>
      </c>
      <c r="P73" s="50"/>
      <c r="Q73" s="51">
        <f t="shared" si="4"/>
        <v>4.5495999999999981</v>
      </c>
      <c r="R73" s="1">
        <f t="shared" si="5"/>
        <v>-0.14743691284163318</v>
      </c>
      <c r="T73" s="1">
        <f t="shared" si="6"/>
        <v>4.1546050000000001</v>
      </c>
      <c r="U73" s="1">
        <f t="shared" si="7"/>
        <v>-0.13463648128987471</v>
      </c>
      <c r="W73" s="1">
        <f t="shared" si="8"/>
        <v>-0.12945200000000057</v>
      </c>
    </row>
    <row r="74" spans="1:23" x14ac:dyDescent="0.3">
      <c r="A74" s="5">
        <v>2052</v>
      </c>
      <c r="B74" s="11">
        <v>30.883061999999999</v>
      </c>
      <c r="C74" s="6">
        <v>26.676881999999999</v>
      </c>
      <c r="D74" s="11">
        <v>26.676881999999999</v>
      </c>
      <c r="E74" s="6">
        <v>26.393550000000001</v>
      </c>
      <c r="F74" s="11">
        <v>26.778542999999999</v>
      </c>
      <c r="G74" s="62">
        <v>26.376656000000001</v>
      </c>
      <c r="H74" s="51"/>
      <c r="I74" s="51"/>
      <c r="J74" s="50"/>
      <c r="K74" s="50">
        <f t="shared" si="0"/>
        <v>4.2061799999999998</v>
      </c>
      <c r="L74" s="50">
        <f t="shared" si="1"/>
        <v>-0.13619698720288809</v>
      </c>
      <c r="M74" s="50"/>
      <c r="N74" s="50">
        <f t="shared" si="2"/>
        <v>4.2061799999999998</v>
      </c>
      <c r="O74" s="50">
        <f t="shared" si="3"/>
        <v>-0.13619698720288809</v>
      </c>
      <c r="P74" s="50"/>
      <c r="Q74" s="51">
        <f t="shared" si="4"/>
        <v>4.4895119999999977</v>
      </c>
      <c r="R74" s="1">
        <f t="shared" si="5"/>
        <v>-0.14537133655982681</v>
      </c>
      <c r="T74" s="1">
        <f t="shared" si="6"/>
        <v>4.1045189999999998</v>
      </c>
      <c r="U74" s="1">
        <f t="shared" si="7"/>
        <v>-0.13290518278271757</v>
      </c>
      <c r="W74" s="1">
        <f t="shared" si="8"/>
        <v>-0.101661</v>
      </c>
    </row>
    <row r="75" spans="1:23" x14ac:dyDescent="0.3">
      <c r="A75" s="5">
        <v>2053</v>
      </c>
      <c r="B75" s="11">
        <v>30.915980000000001</v>
      </c>
      <c r="C75" s="6">
        <v>26.75</v>
      </c>
      <c r="D75" s="11">
        <v>26.75</v>
      </c>
      <c r="E75" s="6">
        <v>26.047018000000001</v>
      </c>
      <c r="F75" s="11">
        <v>26.833227000000001</v>
      </c>
      <c r="G75" s="62">
        <v>26.417421000000001</v>
      </c>
      <c r="H75" s="51"/>
      <c r="I75" s="51"/>
      <c r="J75" s="50"/>
      <c r="K75" s="50">
        <f t="shared" si="0"/>
        <v>4.1659800000000011</v>
      </c>
      <c r="L75" s="50">
        <f t="shared" si="1"/>
        <v>-0.13475167211260974</v>
      </c>
      <c r="M75" s="50"/>
      <c r="N75" s="50">
        <f t="shared" si="2"/>
        <v>4.1659800000000011</v>
      </c>
      <c r="O75" s="50">
        <f t="shared" si="3"/>
        <v>-0.13475167211260974</v>
      </c>
      <c r="P75" s="50"/>
      <c r="Q75" s="51">
        <f t="shared" si="4"/>
        <v>4.8689619999999998</v>
      </c>
      <c r="R75" s="1">
        <f t="shared" si="5"/>
        <v>-0.15749013940363521</v>
      </c>
      <c r="T75" s="1">
        <f t="shared" si="6"/>
        <v>4.0827530000000003</v>
      </c>
      <c r="U75" s="1">
        <f t="shared" si="7"/>
        <v>-0.13205963388512998</v>
      </c>
      <c r="W75" s="1">
        <f t="shared" si="8"/>
        <v>-8.3227000000000828E-2</v>
      </c>
    </row>
    <row r="76" spans="1:23" x14ac:dyDescent="0.3">
      <c r="A76" s="5">
        <v>2054</v>
      </c>
      <c r="B76" s="11">
        <v>30.842324999999999</v>
      </c>
      <c r="C76" s="6">
        <v>26.77985</v>
      </c>
      <c r="D76" s="11">
        <v>26.77985</v>
      </c>
      <c r="E76" s="6">
        <v>26.090128</v>
      </c>
      <c r="F76" s="11">
        <v>26.826353000000001</v>
      </c>
      <c r="G76" s="62">
        <v>26.460433999999999</v>
      </c>
      <c r="H76" s="51"/>
      <c r="I76" s="51"/>
      <c r="J76" s="50"/>
      <c r="K76" s="50">
        <f t="shared" si="0"/>
        <v>4.0624749999999992</v>
      </c>
      <c r="L76" s="50">
        <f t="shared" si="1"/>
        <v>-0.13171753426500754</v>
      </c>
      <c r="M76" s="50"/>
      <c r="N76" s="50">
        <f t="shared" si="2"/>
        <v>4.0624749999999992</v>
      </c>
      <c r="O76" s="50">
        <f t="shared" si="3"/>
        <v>-0.13171753426500754</v>
      </c>
      <c r="P76" s="50"/>
      <c r="Q76" s="51">
        <f t="shared" si="4"/>
        <v>4.7521969999999989</v>
      </c>
      <c r="R76" s="1">
        <f t="shared" si="5"/>
        <v>-0.15408037493930826</v>
      </c>
      <c r="T76" s="1">
        <f t="shared" si="6"/>
        <v>4.0159719999999979</v>
      </c>
      <c r="U76" s="1">
        <f t="shared" si="7"/>
        <v>-0.13020976855668298</v>
      </c>
      <c r="W76" s="1">
        <f t="shared" si="8"/>
        <v>-4.6503000000001293E-2</v>
      </c>
    </row>
    <row r="77" spans="1:23" x14ac:dyDescent="0.3">
      <c r="A77" s="5">
        <v>2055</v>
      </c>
      <c r="B77" s="11">
        <v>30.874684999999999</v>
      </c>
      <c r="C77" s="6">
        <v>26.861782000000002</v>
      </c>
      <c r="D77" s="11">
        <v>26.861782000000002</v>
      </c>
      <c r="E77" s="6">
        <v>25.985440000000001</v>
      </c>
      <c r="F77" s="11">
        <v>26.829391000000001</v>
      </c>
      <c r="G77" s="62">
        <v>26.520278999999999</v>
      </c>
      <c r="H77" s="51"/>
      <c r="I77" s="51"/>
      <c r="J77" s="50"/>
      <c r="K77" s="50">
        <f t="shared" si="0"/>
        <v>4.0129029999999979</v>
      </c>
      <c r="L77" s="50">
        <f t="shared" si="1"/>
        <v>-0.12997389285105254</v>
      </c>
      <c r="M77" s="50"/>
      <c r="N77" s="50">
        <f t="shared" si="2"/>
        <v>4.0129029999999979</v>
      </c>
      <c r="O77" s="50">
        <f t="shared" si="3"/>
        <v>-0.12997389285105254</v>
      </c>
      <c r="P77" s="50"/>
      <c r="Q77" s="51">
        <f t="shared" si="4"/>
        <v>4.889244999999999</v>
      </c>
      <c r="R77" s="1">
        <f t="shared" si="5"/>
        <v>-0.15835772899383427</v>
      </c>
      <c r="T77" s="1">
        <f t="shared" si="6"/>
        <v>4.0452939999999984</v>
      </c>
      <c r="U77" s="1">
        <f t="shared" si="7"/>
        <v>-0.13102300476911743</v>
      </c>
      <c r="W77" s="1">
        <f t="shared" si="8"/>
        <v>3.2391000000000503E-2</v>
      </c>
    </row>
    <row r="78" spans="1:23" x14ac:dyDescent="0.3">
      <c r="A78" s="5">
        <v>2056</v>
      </c>
      <c r="B78" s="11">
        <v>30.605823999999998</v>
      </c>
      <c r="C78" s="6">
        <v>26.768578000000002</v>
      </c>
      <c r="D78" s="11">
        <v>26.768578000000002</v>
      </c>
      <c r="E78" s="6">
        <v>25.859086999999999</v>
      </c>
      <c r="F78" s="11">
        <v>26.807196000000001</v>
      </c>
      <c r="G78" s="62">
        <v>26.578897000000001</v>
      </c>
      <c r="H78" s="51"/>
      <c r="I78" s="51"/>
      <c r="J78" s="50"/>
      <c r="K78" s="50">
        <f t="shared" si="0"/>
        <v>3.8372459999999968</v>
      </c>
      <c r="L78" s="50">
        <f t="shared" si="1"/>
        <v>-0.12537633360238876</v>
      </c>
      <c r="M78" s="50"/>
      <c r="N78" s="50">
        <f t="shared" si="2"/>
        <v>3.8372459999999968</v>
      </c>
      <c r="O78" s="50">
        <f t="shared" si="3"/>
        <v>-0.12537633360238876</v>
      </c>
      <c r="P78" s="50"/>
      <c r="Q78" s="51">
        <f t="shared" si="4"/>
        <v>4.7467369999999995</v>
      </c>
      <c r="R78" s="1">
        <f t="shared" si="5"/>
        <v>-0.15509260590402663</v>
      </c>
      <c r="T78" s="1">
        <f t="shared" si="6"/>
        <v>3.7986279999999972</v>
      </c>
      <c r="U78" s="1">
        <f t="shared" si="7"/>
        <v>-0.12411454761028484</v>
      </c>
      <c r="W78" s="1">
        <f t="shared" si="8"/>
        <v>-3.8617999999999597E-2</v>
      </c>
    </row>
    <row r="79" spans="1:23" x14ac:dyDescent="0.3">
      <c r="A79" s="5">
        <v>2057</v>
      </c>
      <c r="B79" s="11">
        <v>30.611201999999999</v>
      </c>
      <c r="C79" s="6">
        <v>26.738209000000001</v>
      </c>
      <c r="D79" s="11">
        <v>26.738209000000001</v>
      </c>
      <c r="E79" s="6">
        <v>25.907036000000002</v>
      </c>
      <c r="F79" s="11">
        <v>26.802786000000001</v>
      </c>
      <c r="G79" s="62">
        <v>26.628456</v>
      </c>
      <c r="H79" s="51"/>
      <c r="I79" s="51"/>
      <c r="J79" s="50"/>
      <c r="K79" s="50">
        <f t="shared" si="0"/>
        <v>3.8729929999999975</v>
      </c>
      <c r="L79" s="50">
        <f t="shared" si="1"/>
        <v>-0.12652208168761214</v>
      </c>
      <c r="M79" s="50"/>
      <c r="N79" s="50">
        <f t="shared" si="2"/>
        <v>3.8729929999999975</v>
      </c>
      <c r="O79" s="50">
        <f t="shared" si="3"/>
        <v>-0.12652208168761214</v>
      </c>
      <c r="P79" s="50"/>
      <c r="Q79" s="51">
        <f t="shared" si="4"/>
        <v>4.7041659999999972</v>
      </c>
      <c r="R79" s="1">
        <f t="shared" si="5"/>
        <v>-0.1536746580549172</v>
      </c>
      <c r="T79" s="1">
        <f t="shared" si="6"/>
        <v>3.8084159999999976</v>
      </c>
      <c r="U79" s="1">
        <f t="shared" si="7"/>
        <v>-0.12441249448486202</v>
      </c>
      <c r="W79" s="1">
        <f t="shared" si="8"/>
        <v>-6.4576999999999884E-2</v>
      </c>
    </row>
    <row r="80" spans="1:23" x14ac:dyDescent="0.3">
      <c r="A80" s="5">
        <v>2058</v>
      </c>
      <c r="B80" s="11">
        <v>30.620609999999999</v>
      </c>
      <c r="C80" s="6">
        <v>26.793861</v>
      </c>
      <c r="D80" s="11">
        <v>26.793861</v>
      </c>
      <c r="E80" s="6">
        <v>25.970511999999999</v>
      </c>
      <c r="F80" s="11">
        <v>26.846177999999998</v>
      </c>
      <c r="G80" s="62">
        <v>26.668904999999999</v>
      </c>
      <c r="H80" s="51"/>
      <c r="I80" s="51"/>
      <c r="J80" s="50"/>
      <c r="K80" s="50">
        <f t="shared" si="0"/>
        <v>3.8267489999999995</v>
      </c>
      <c r="L80" s="50">
        <f t="shared" si="1"/>
        <v>-0.12497298388242428</v>
      </c>
      <c r="M80" s="50"/>
      <c r="N80" s="50">
        <f t="shared" si="2"/>
        <v>3.8267489999999995</v>
      </c>
      <c r="O80" s="50">
        <f t="shared" si="3"/>
        <v>-0.12497298388242428</v>
      </c>
      <c r="P80" s="50"/>
      <c r="Q80" s="51">
        <f t="shared" si="4"/>
        <v>4.6500979999999998</v>
      </c>
      <c r="R80" s="1">
        <f t="shared" si="5"/>
        <v>-0.15186170360420648</v>
      </c>
      <c r="T80" s="1">
        <f t="shared" si="6"/>
        <v>3.7744320000000009</v>
      </c>
      <c r="U80" s="1">
        <f t="shared" si="7"/>
        <v>-0.12326442876219645</v>
      </c>
      <c r="W80" s="1">
        <f t="shared" si="8"/>
        <v>-5.2316999999998615E-2</v>
      </c>
    </row>
    <row r="81" spans="1:23" x14ac:dyDescent="0.3">
      <c r="A81" s="5">
        <v>2059</v>
      </c>
      <c r="B81" s="11">
        <v>30.454788000000001</v>
      </c>
      <c r="C81" s="6">
        <v>26.80622</v>
      </c>
      <c r="D81" s="11">
        <v>26.80622</v>
      </c>
      <c r="E81" s="6">
        <v>25.948708</v>
      </c>
      <c r="F81" s="11">
        <v>26.635933000000001</v>
      </c>
      <c r="G81" s="62">
        <v>26.7197</v>
      </c>
      <c r="H81" s="51"/>
      <c r="I81" s="51"/>
      <c r="J81" s="50"/>
      <c r="K81" s="50">
        <f t="shared" si="0"/>
        <v>3.6485680000000009</v>
      </c>
      <c r="L81" s="50">
        <f t="shared" si="1"/>
        <v>-0.11980277124240701</v>
      </c>
      <c r="M81" s="50"/>
      <c r="N81" s="50">
        <f t="shared" si="2"/>
        <v>3.6485680000000009</v>
      </c>
      <c r="O81" s="50">
        <f t="shared" si="3"/>
        <v>-0.11980277124240701</v>
      </c>
      <c r="P81" s="50"/>
      <c r="Q81" s="51">
        <f t="shared" si="4"/>
        <v>4.5060800000000008</v>
      </c>
      <c r="R81" s="1">
        <f t="shared" si="5"/>
        <v>-0.14795965744368345</v>
      </c>
      <c r="T81" s="1">
        <f t="shared" si="6"/>
        <v>3.8188549999999992</v>
      </c>
      <c r="U81" s="1">
        <f t="shared" si="7"/>
        <v>-0.12539424014378298</v>
      </c>
      <c r="W81" s="1">
        <f t="shared" si="8"/>
        <v>0.1702869999999983</v>
      </c>
    </row>
    <row r="82" spans="1:23" x14ac:dyDescent="0.3">
      <c r="A82" s="5">
        <v>2060</v>
      </c>
      <c r="B82" s="11">
        <v>30.43094</v>
      </c>
      <c r="C82" s="6">
        <v>26.572704000000002</v>
      </c>
      <c r="D82" s="11">
        <v>26.572704000000002</v>
      </c>
      <c r="E82" s="6">
        <v>25.602606000000002</v>
      </c>
      <c r="F82" s="11">
        <v>26.377662999999998</v>
      </c>
      <c r="G82" s="62">
        <v>26.717576999999999</v>
      </c>
      <c r="H82" s="51"/>
      <c r="I82" s="51"/>
      <c r="J82" s="50"/>
      <c r="K82" s="50">
        <f t="shared" si="0"/>
        <v>3.858235999999998</v>
      </c>
      <c r="L82" s="50">
        <f t="shared" si="1"/>
        <v>-0.12678661914485712</v>
      </c>
      <c r="M82" s="50"/>
      <c r="N82" s="50">
        <f t="shared" si="2"/>
        <v>3.858235999999998</v>
      </c>
      <c r="O82" s="50">
        <f t="shared" si="3"/>
        <v>-0.12678661914485712</v>
      </c>
      <c r="P82" s="50"/>
      <c r="Q82" s="51">
        <f t="shared" si="4"/>
        <v>4.8283339999999981</v>
      </c>
      <c r="R82" s="1">
        <f t="shared" si="5"/>
        <v>-0.15866529262651752</v>
      </c>
      <c r="T82" s="1">
        <f t="shared" si="6"/>
        <v>4.0532770000000014</v>
      </c>
      <c r="U82" s="1">
        <f t="shared" si="7"/>
        <v>-0.13319591836466438</v>
      </c>
      <c r="W82" s="1">
        <f t="shared" si="8"/>
        <v>0.19504100000000335</v>
      </c>
    </row>
    <row r="83" spans="1:23" x14ac:dyDescent="0.3">
      <c r="A83" s="5">
        <v>2061</v>
      </c>
      <c r="B83" s="11">
        <v>30.353144</v>
      </c>
      <c r="C83" s="6">
        <v>26.647120000000001</v>
      </c>
      <c r="D83" s="11">
        <v>26.647120000000001</v>
      </c>
      <c r="E83" s="6">
        <v>25.688465000000001</v>
      </c>
      <c r="F83" s="11">
        <v>26.429708000000002</v>
      </c>
      <c r="G83" s="62">
        <v>26.748266000000001</v>
      </c>
      <c r="H83" s="51"/>
      <c r="I83" s="51"/>
      <c r="J83" s="50"/>
      <c r="K83" s="50">
        <f t="shared" si="0"/>
        <v>3.7060239999999993</v>
      </c>
      <c r="L83" s="50">
        <f t="shared" si="1"/>
        <v>-0.12209687405034542</v>
      </c>
      <c r="M83" s="50"/>
      <c r="N83" s="50">
        <f t="shared" si="2"/>
        <v>3.7060239999999993</v>
      </c>
      <c r="O83" s="50">
        <f t="shared" si="3"/>
        <v>-0.12209687405034542</v>
      </c>
      <c r="P83" s="50"/>
      <c r="Q83" s="51">
        <f t="shared" si="4"/>
        <v>4.6646789999999996</v>
      </c>
      <c r="R83" s="1">
        <f t="shared" si="5"/>
        <v>-0.15368025796602813</v>
      </c>
      <c r="T83" s="1">
        <f t="shared" si="6"/>
        <v>3.9234359999999988</v>
      </c>
      <c r="U83" s="1">
        <f t="shared" si="7"/>
        <v>-0.12925962463723684</v>
      </c>
      <c r="W83" s="1">
        <f t="shared" si="8"/>
        <v>0.21741199999999949</v>
      </c>
    </row>
    <row r="84" spans="1:23" x14ac:dyDescent="0.3">
      <c r="A84" s="5">
        <v>2062</v>
      </c>
      <c r="B84" s="11">
        <v>30.391656999999999</v>
      </c>
      <c r="C84" s="6">
        <v>26.668032</v>
      </c>
      <c r="D84" s="11">
        <v>26.668032</v>
      </c>
      <c r="E84" s="6">
        <v>25.781238999999999</v>
      </c>
      <c r="F84" s="11">
        <v>26.454443000000001</v>
      </c>
      <c r="G84" s="62">
        <v>26.779474</v>
      </c>
      <c r="H84" s="51"/>
      <c r="I84" s="51"/>
      <c r="J84" s="50"/>
      <c r="K84" s="50">
        <f t="shared" si="0"/>
        <v>3.7236249999999984</v>
      </c>
      <c r="L84" s="50">
        <f t="shared" si="1"/>
        <v>-0.12252128931305062</v>
      </c>
      <c r="M84" s="50"/>
      <c r="N84" s="50">
        <f t="shared" si="2"/>
        <v>3.7236249999999984</v>
      </c>
      <c r="O84" s="50">
        <f t="shared" si="3"/>
        <v>-0.12252128931305062</v>
      </c>
      <c r="P84" s="50"/>
      <c r="Q84" s="51">
        <f t="shared" si="4"/>
        <v>4.6104179999999992</v>
      </c>
      <c r="R84" s="1">
        <f t="shared" si="5"/>
        <v>-0.15170011954267582</v>
      </c>
      <c r="T84" s="1">
        <f t="shared" si="6"/>
        <v>3.9372139999999973</v>
      </c>
      <c r="U84" s="1">
        <f t="shared" si="7"/>
        <v>-0.12954917199809135</v>
      </c>
      <c r="W84" s="1">
        <f t="shared" si="8"/>
        <v>0.21358899999999892</v>
      </c>
    </row>
    <row r="85" spans="1:23" x14ac:dyDescent="0.3">
      <c r="A85" s="5">
        <v>2063</v>
      </c>
      <c r="B85" s="11">
        <v>30.384513999999999</v>
      </c>
      <c r="C85" s="6">
        <v>26.681805000000001</v>
      </c>
      <c r="D85" s="11">
        <v>26.681805000000001</v>
      </c>
      <c r="E85" s="6">
        <v>25.801732999999999</v>
      </c>
      <c r="F85" s="11">
        <v>26.49605</v>
      </c>
      <c r="G85" s="62">
        <v>26.889337999999999</v>
      </c>
      <c r="H85" s="51"/>
      <c r="I85" s="51"/>
      <c r="J85" s="50"/>
      <c r="K85" s="50">
        <f t="shared" si="0"/>
        <v>3.7027089999999987</v>
      </c>
      <c r="L85" s="50">
        <f t="shared" si="1"/>
        <v>-0.12186171547782532</v>
      </c>
      <c r="M85" s="50"/>
      <c r="N85" s="50">
        <f t="shared" si="2"/>
        <v>3.7027089999999987</v>
      </c>
      <c r="O85" s="50">
        <f t="shared" si="3"/>
        <v>-0.12186171547782532</v>
      </c>
      <c r="P85" s="50"/>
      <c r="Q85" s="51">
        <f t="shared" si="4"/>
        <v>4.5827810000000007</v>
      </c>
      <c r="R85" s="1">
        <f t="shared" si="5"/>
        <v>-0.1508262070606099</v>
      </c>
      <c r="T85" s="1">
        <f t="shared" si="6"/>
        <v>3.888463999999999</v>
      </c>
      <c r="U85" s="1">
        <f t="shared" si="7"/>
        <v>-0.1279751915729177</v>
      </c>
      <c r="W85" s="1">
        <f t="shared" si="8"/>
        <v>0.18575500000000034</v>
      </c>
    </row>
    <row r="86" spans="1:23" x14ac:dyDescent="0.3">
      <c r="A86" s="5">
        <v>2064</v>
      </c>
      <c r="B86" s="11">
        <v>30.434628</v>
      </c>
      <c r="C86" s="6">
        <v>26.740053</v>
      </c>
      <c r="D86" s="11">
        <v>26.740053</v>
      </c>
      <c r="E86" s="6">
        <v>25.899643000000001</v>
      </c>
      <c r="F86" s="11">
        <v>26.618496</v>
      </c>
      <c r="G86" s="62">
        <v>26.926860000000001</v>
      </c>
      <c r="H86" s="51"/>
      <c r="I86" s="51"/>
      <c r="J86" s="50"/>
      <c r="K86" s="50">
        <f t="shared" si="0"/>
        <v>3.6945750000000004</v>
      </c>
      <c r="L86" s="50">
        <f t="shared" si="1"/>
        <v>-0.12139379525190841</v>
      </c>
      <c r="M86" s="50"/>
      <c r="N86" s="50">
        <f t="shared" si="2"/>
        <v>3.6945750000000004</v>
      </c>
      <c r="O86" s="50">
        <f t="shared" si="3"/>
        <v>-0.12139379525190841</v>
      </c>
      <c r="P86" s="50"/>
      <c r="Q86" s="51">
        <f t="shared" si="4"/>
        <v>4.5349849999999989</v>
      </c>
      <c r="R86" s="1">
        <f t="shared" si="5"/>
        <v>-0.14900740695762726</v>
      </c>
      <c r="T86" s="1">
        <f t="shared" si="6"/>
        <v>3.8161319999999996</v>
      </c>
      <c r="U86" s="1">
        <f t="shared" si="7"/>
        <v>-0.12538783125589703</v>
      </c>
      <c r="W86" s="1">
        <f t="shared" si="8"/>
        <v>0.12155699999999925</v>
      </c>
    </row>
    <row r="87" spans="1:23" x14ac:dyDescent="0.3">
      <c r="A87" s="46">
        <v>2065</v>
      </c>
      <c r="B87" s="11">
        <v>30.404565999999999</v>
      </c>
      <c r="C87" s="6">
        <v>26.816255999999999</v>
      </c>
      <c r="D87" s="47">
        <v>26.546385000000001</v>
      </c>
      <c r="E87" s="47">
        <v>25.835453000000001</v>
      </c>
      <c r="F87" s="47">
        <v>26.886918999999999</v>
      </c>
      <c r="G87" s="62">
        <v>27.006489999999999</v>
      </c>
      <c r="H87" s="51"/>
      <c r="I87" s="51"/>
      <c r="J87" s="50"/>
      <c r="K87" s="50">
        <f t="shared" si="0"/>
        <v>3.5883099999999999</v>
      </c>
      <c r="L87" s="50">
        <f t="shared" si="1"/>
        <v>-0.11801878704665614</v>
      </c>
      <c r="M87" s="50"/>
      <c r="N87" s="50">
        <f t="shared" si="2"/>
        <v>3.8581809999999983</v>
      </c>
      <c r="O87" s="50">
        <f t="shared" si="3"/>
        <v>-0.12689478942077315</v>
      </c>
      <c r="P87" s="50"/>
      <c r="Q87" s="51">
        <f t="shared" si="4"/>
        <v>4.569112999999998</v>
      </c>
      <c r="R87" s="1">
        <f t="shared" si="5"/>
        <v>-0.15027719849709409</v>
      </c>
      <c r="T87" s="1">
        <f t="shared" si="6"/>
        <v>3.5176470000000002</v>
      </c>
      <c r="U87" s="1">
        <f t="shared" si="7"/>
        <v>-0.11569469532964227</v>
      </c>
      <c r="W87" s="1">
        <f t="shared" si="8"/>
        <v>-0.34053399999999812</v>
      </c>
    </row>
    <row r="88" spans="1:23" x14ac:dyDescent="0.3">
      <c r="A88" s="5">
        <v>2066</v>
      </c>
      <c r="B88" s="11">
        <v>30.220333</v>
      </c>
      <c r="C88" s="6">
        <v>26.857040000000001</v>
      </c>
      <c r="D88" s="11">
        <v>26.560541000000001</v>
      </c>
      <c r="E88" s="6">
        <v>25.837251999999999</v>
      </c>
      <c r="F88" s="11">
        <v>26.834050000000001</v>
      </c>
      <c r="G88" s="62">
        <v>26.827916999999999</v>
      </c>
      <c r="H88" s="51"/>
      <c r="I88" s="51"/>
      <c r="J88" s="50"/>
      <c r="K88" s="50">
        <f t="shared" si="0"/>
        <v>3.3632929999999988</v>
      </c>
      <c r="L88" s="50">
        <f t="shared" si="1"/>
        <v>-0.11129238714874512</v>
      </c>
      <c r="M88" s="50"/>
      <c r="N88" s="50">
        <f t="shared" si="2"/>
        <v>3.6597919999999995</v>
      </c>
      <c r="O88" s="50">
        <f t="shared" si="3"/>
        <v>-0.12110362913605222</v>
      </c>
      <c r="P88" s="50"/>
      <c r="Q88" s="51">
        <f t="shared" si="4"/>
        <v>4.3830810000000007</v>
      </c>
      <c r="R88" s="1">
        <f t="shared" si="5"/>
        <v>-0.14503748188347232</v>
      </c>
      <c r="T88" s="1">
        <f t="shared" si="6"/>
        <v>3.3862829999999988</v>
      </c>
      <c r="U88" s="1">
        <f t="shared" si="7"/>
        <v>-0.11205313323317778</v>
      </c>
      <c r="W88" s="1">
        <f t="shared" si="8"/>
        <v>-0.27350900000000067</v>
      </c>
    </row>
    <row r="89" spans="1:23" x14ac:dyDescent="0.3">
      <c r="A89" s="5">
        <v>2067</v>
      </c>
      <c r="B89" s="11">
        <v>30.271196</v>
      </c>
      <c r="C89" s="6">
        <v>26.884401</v>
      </c>
      <c r="D89" s="11">
        <v>26.538412000000001</v>
      </c>
      <c r="E89" s="6">
        <v>25.87189</v>
      </c>
      <c r="F89" s="11">
        <v>26.688272000000001</v>
      </c>
      <c r="G89" s="62">
        <v>26.831904999999999</v>
      </c>
      <c r="H89" s="51"/>
      <c r="I89" s="51"/>
      <c r="J89" s="50"/>
      <c r="K89" s="50">
        <f t="shared" si="0"/>
        <v>3.3867949999999993</v>
      </c>
      <c r="L89" s="50">
        <f t="shared" si="1"/>
        <v>-0.1118817703800008</v>
      </c>
      <c r="M89" s="50"/>
      <c r="N89" s="50">
        <f t="shared" si="2"/>
        <v>3.7327839999999988</v>
      </c>
      <c r="O89" s="50">
        <f t="shared" si="3"/>
        <v>-0.12331141458698891</v>
      </c>
      <c r="P89" s="50"/>
      <c r="Q89" s="51">
        <f t="shared" si="4"/>
        <v>4.3993059999999993</v>
      </c>
      <c r="R89" s="1">
        <f t="shared" si="5"/>
        <v>-0.14532977157559279</v>
      </c>
      <c r="T89" s="1">
        <f t="shared" si="6"/>
        <v>3.5829239999999984</v>
      </c>
      <c r="U89" s="1">
        <f t="shared" si="7"/>
        <v>-0.11836083384349927</v>
      </c>
      <c r="W89" s="1">
        <f t="shared" si="8"/>
        <v>-0.14986000000000033</v>
      </c>
    </row>
    <row r="90" spans="1:23" x14ac:dyDescent="0.3">
      <c r="A90" s="5">
        <v>2068</v>
      </c>
      <c r="B90" s="11">
        <v>30.263881999999999</v>
      </c>
      <c r="C90" s="6">
        <v>26.932251000000001</v>
      </c>
      <c r="D90" s="11">
        <v>26.529700999999999</v>
      </c>
      <c r="E90" s="6">
        <v>25.856919999999999</v>
      </c>
      <c r="F90" s="11">
        <v>26.656092000000001</v>
      </c>
      <c r="G90" s="62">
        <v>26.910671000000001</v>
      </c>
      <c r="H90" s="51"/>
      <c r="I90" s="51"/>
      <c r="J90" s="50"/>
      <c r="K90" s="50">
        <f t="shared" si="0"/>
        <v>3.331630999999998</v>
      </c>
      <c r="L90" s="50">
        <f t="shared" si="1"/>
        <v>-0.11008604249778653</v>
      </c>
      <c r="M90" s="50"/>
      <c r="N90" s="50">
        <f t="shared" si="2"/>
        <v>3.7341809999999995</v>
      </c>
      <c r="O90" s="50">
        <f t="shared" si="3"/>
        <v>-0.12338737641126141</v>
      </c>
      <c r="P90" s="50"/>
      <c r="Q90" s="51">
        <f t="shared" si="4"/>
        <v>4.406962</v>
      </c>
      <c r="R90" s="1">
        <f t="shared" si="5"/>
        <v>-0.14561786885106143</v>
      </c>
      <c r="T90" s="1">
        <f t="shared" si="6"/>
        <v>3.6077899999999978</v>
      </c>
      <c r="U90" s="1">
        <f t="shared" si="7"/>
        <v>-0.11921107807650044</v>
      </c>
      <c r="W90" s="1">
        <f t="shared" si="8"/>
        <v>-0.1263910000000017</v>
      </c>
    </row>
    <row r="91" spans="1:23" x14ac:dyDescent="0.3">
      <c r="A91" s="5">
        <v>2069</v>
      </c>
      <c r="B91" s="11">
        <v>30.260964999999999</v>
      </c>
      <c r="C91" s="6">
        <v>26.966784000000001</v>
      </c>
      <c r="D91" s="11">
        <v>26.513987</v>
      </c>
      <c r="E91" s="6">
        <v>25.883848</v>
      </c>
      <c r="F91" s="11">
        <v>26.668299000000001</v>
      </c>
      <c r="G91" s="62">
        <v>26.96509</v>
      </c>
      <c r="H91" s="51"/>
      <c r="I91" s="51"/>
      <c r="J91" s="50"/>
      <c r="K91" s="50">
        <f t="shared" si="0"/>
        <v>3.2941809999999982</v>
      </c>
      <c r="L91" s="50">
        <f t="shared" si="1"/>
        <v>-0.1088590862849218</v>
      </c>
      <c r="M91" s="50"/>
      <c r="N91" s="50">
        <f t="shared" si="2"/>
        <v>3.7469779999999986</v>
      </c>
      <c r="O91" s="50">
        <f t="shared" si="3"/>
        <v>-0.12382215834822186</v>
      </c>
      <c r="P91" s="50"/>
      <c r="Q91" s="51">
        <f t="shared" si="4"/>
        <v>4.3771169999999984</v>
      </c>
      <c r="R91" s="1">
        <f t="shared" si="5"/>
        <v>-0.14464565158447518</v>
      </c>
      <c r="T91" s="1">
        <f t="shared" si="6"/>
        <v>3.5926659999999977</v>
      </c>
      <c r="U91" s="1">
        <f t="shared" si="7"/>
        <v>-0.11872278362570388</v>
      </c>
      <c r="W91" s="1">
        <f t="shared" si="8"/>
        <v>-0.15431200000000089</v>
      </c>
    </row>
    <row r="92" spans="1:23" x14ac:dyDescent="0.3">
      <c r="A92" s="5">
        <v>2070</v>
      </c>
      <c r="B92" s="11">
        <v>30.274654000000002</v>
      </c>
      <c r="C92" s="6">
        <v>27.066358999999999</v>
      </c>
      <c r="D92" s="11">
        <v>26.604168000000001</v>
      </c>
      <c r="E92" s="6">
        <v>25.903189000000001</v>
      </c>
      <c r="F92" s="11">
        <v>26.623360000000002</v>
      </c>
      <c r="G92" s="62">
        <v>27.025766000000001</v>
      </c>
      <c r="H92" s="51"/>
      <c r="I92" s="51"/>
      <c r="J92" s="50"/>
      <c r="K92" s="50">
        <f t="shared" si="0"/>
        <v>3.2082950000000032</v>
      </c>
      <c r="L92" s="50">
        <f t="shared" si="1"/>
        <v>-0.10597296999661843</v>
      </c>
      <c r="M92" s="50"/>
      <c r="N92" s="50">
        <f t="shared" si="2"/>
        <v>3.6704860000000004</v>
      </c>
      <c r="O92" s="50">
        <f t="shared" si="3"/>
        <v>-0.12123956891464394</v>
      </c>
      <c r="P92" s="50"/>
      <c r="Q92" s="51">
        <f t="shared" si="4"/>
        <v>4.3714650000000006</v>
      </c>
      <c r="R92" s="1">
        <f t="shared" si="5"/>
        <v>-0.14439355772653917</v>
      </c>
      <c r="T92" s="1">
        <f t="shared" si="6"/>
        <v>3.651294</v>
      </c>
      <c r="U92" s="1">
        <f t="shared" si="7"/>
        <v>-0.12060563929153412</v>
      </c>
      <c r="W92" s="1">
        <f t="shared" si="8"/>
        <v>-1.919200000000032E-2</v>
      </c>
    </row>
    <row r="93" spans="1:23" x14ac:dyDescent="0.3">
      <c r="A93" s="5">
        <v>2071</v>
      </c>
      <c r="B93" s="11">
        <v>30.312222999999999</v>
      </c>
      <c r="C93" s="6">
        <v>27.074643999999999</v>
      </c>
      <c r="D93" s="11">
        <v>26.487524000000001</v>
      </c>
      <c r="E93" s="6">
        <v>26.007898000000001</v>
      </c>
      <c r="F93" s="11">
        <v>26.570889000000001</v>
      </c>
      <c r="G93" s="62">
        <v>27.036239999999999</v>
      </c>
      <c r="H93" s="51"/>
      <c r="I93" s="51"/>
      <c r="J93" s="50"/>
      <c r="K93" s="50">
        <f t="shared" si="0"/>
        <v>3.2375790000000002</v>
      </c>
      <c r="L93" s="50">
        <f t="shared" si="1"/>
        <v>-0.10680770592113953</v>
      </c>
      <c r="M93" s="50"/>
      <c r="N93" s="50">
        <f t="shared" si="2"/>
        <v>3.824698999999999</v>
      </c>
      <c r="O93" s="50">
        <f t="shared" si="3"/>
        <v>-0.1261767901351214</v>
      </c>
      <c r="P93" s="50"/>
      <c r="Q93" s="51">
        <f t="shared" si="4"/>
        <v>4.3043249999999986</v>
      </c>
      <c r="R93" s="1">
        <f t="shared" si="5"/>
        <v>-0.14199964812874322</v>
      </c>
      <c r="T93" s="1">
        <f t="shared" si="6"/>
        <v>3.7413339999999984</v>
      </c>
      <c r="U93" s="1">
        <f t="shared" si="7"/>
        <v>-0.12342657943628876</v>
      </c>
      <c r="W93" s="1">
        <f t="shared" si="8"/>
        <v>-8.3365000000000578E-2</v>
      </c>
    </row>
    <row r="94" spans="1:23" x14ac:dyDescent="0.3">
      <c r="A94" s="5">
        <v>2072</v>
      </c>
      <c r="B94" s="11">
        <v>30.296672999999998</v>
      </c>
      <c r="C94" s="6">
        <v>27.114151</v>
      </c>
      <c r="D94" s="11">
        <v>26.484112</v>
      </c>
      <c r="E94" s="6">
        <v>26.019186000000001</v>
      </c>
      <c r="F94" s="11">
        <v>26.510224999999998</v>
      </c>
      <c r="G94" s="62">
        <v>27.045770000000001</v>
      </c>
      <c r="H94" s="51"/>
      <c r="I94" s="51"/>
      <c r="J94" s="50"/>
      <c r="K94" s="50">
        <f t="shared" si="0"/>
        <v>3.1825219999999987</v>
      </c>
      <c r="L94" s="50">
        <f t="shared" si="1"/>
        <v>-0.10504526355088561</v>
      </c>
      <c r="M94" s="50"/>
      <c r="N94" s="50">
        <f t="shared" si="2"/>
        <v>3.8125609999999988</v>
      </c>
      <c r="O94" s="50">
        <f t="shared" si="3"/>
        <v>-0.12584091329104019</v>
      </c>
      <c r="P94" s="50"/>
      <c r="Q94" s="51">
        <f t="shared" si="4"/>
        <v>4.2774869999999972</v>
      </c>
      <c r="R94" s="1">
        <f t="shared" si="5"/>
        <v>-0.14118669069702794</v>
      </c>
      <c r="T94" s="1">
        <f t="shared" si="6"/>
        <v>3.786448</v>
      </c>
      <c r="U94" s="1">
        <f t="shared" si="7"/>
        <v>-0.12497900347011703</v>
      </c>
      <c r="W94" s="1">
        <f t="shared" si="8"/>
        <v>-2.6112999999998721E-2</v>
      </c>
    </row>
    <row r="95" spans="1:23" x14ac:dyDescent="0.3">
      <c r="A95" s="5">
        <v>2073</v>
      </c>
      <c r="B95" s="11">
        <v>30.307133</v>
      </c>
      <c r="C95" s="6">
        <v>27.121366999999999</v>
      </c>
      <c r="D95" s="11">
        <v>26.392855000000001</v>
      </c>
      <c r="E95" s="6">
        <v>25.936979999999998</v>
      </c>
      <c r="F95" s="11">
        <v>26.486872000000002</v>
      </c>
      <c r="G95" s="62">
        <v>27.056484000000001</v>
      </c>
      <c r="H95" s="51"/>
      <c r="I95" s="51"/>
      <c r="J95" s="50"/>
      <c r="K95" s="50">
        <f t="shared" si="0"/>
        <v>3.185766000000001</v>
      </c>
      <c r="L95" s="50">
        <f t="shared" si="1"/>
        <v>-0.10511604644358807</v>
      </c>
      <c r="M95" s="50"/>
      <c r="N95" s="50">
        <f t="shared" si="2"/>
        <v>3.9142779999999995</v>
      </c>
      <c r="O95" s="50">
        <f t="shared" si="3"/>
        <v>-0.12915368801133387</v>
      </c>
      <c r="P95" s="50"/>
      <c r="Q95" s="51">
        <f t="shared" si="4"/>
        <v>4.370153000000002</v>
      </c>
      <c r="R95" s="1">
        <f t="shared" si="5"/>
        <v>-0.14419552651186118</v>
      </c>
      <c r="T95" s="1">
        <f t="shared" si="6"/>
        <v>3.8202609999999986</v>
      </c>
      <c r="U95" s="1">
        <f t="shared" si="7"/>
        <v>-0.12605154700710219</v>
      </c>
      <c r="W95" s="1">
        <f t="shared" si="8"/>
        <v>-9.4017000000000905E-2</v>
      </c>
    </row>
    <row r="96" spans="1:23" x14ac:dyDescent="0.3">
      <c r="A96" s="5">
        <v>2074</v>
      </c>
      <c r="B96" s="11">
        <v>30.283622999999999</v>
      </c>
      <c r="C96" s="6">
        <v>27.12058</v>
      </c>
      <c r="D96" s="11">
        <v>26.397562000000001</v>
      </c>
      <c r="E96" s="6">
        <v>25.910032000000001</v>
      </c>
      <c r="F96" s="11">
        <v>26.418340000000001</v>
      </c>
      <c r="G96" s="62">
        <v>27.077826999999999</v>
      </c>
      <c r="H96" s="51"/>
      <c r="I96" s="51"/>
      <c r="J96" s="50"/>
      <c r="K96" s="50">
        <f t="shared" si="0"/>
        <v>3.1630429999999983</v>
      </c>
      <c r="L96" s="50">
        <f t="shared" si="1"/>
        <v>-0.10444731134052221</v>
      </c>
      <c r="M96" s="50"/>
      <c r="N96" s="50">
        <f t="shared" si="2"/>
        <v>3.886060999999998</v>
      </c>
      <c r="O96" s="50">
        <f t="shared" si="3"/>
        <v>-0.12832219579539739</v>
      </c>
      <c r="P96" s="50"/>
      <c r="Q96" s="51">
        <f t="shared" si="4"/>
        <v>4.3735909999999976</v>
      </c>
      <c r="R96" s="1">
        <f t="shared" si="5"/>
        <v>-0.14442099612718062</v>
      </c>
      <c r="T96" s="1">
        <f t="shared" si="6"/>
        <v>3.865282999999998</v>
      </c>
      <c r="U96" s="1">
        <f t="shared" si="7"/>
        <v>-0.1276360823802356</v>
      </c>
      <c r="W96" s="1">
        <f t="shared" si="8"/>
        <v>-2.0777999999999963E-2</v>
      </c>
    </row>
    <row r="97" spans="1:23" x14ac:dyDescent="0.3">
      <c r="A97" s="5">
        <v>2075</v>
      </c>
      <c r="B97" s="11">
        <v>30.293129</v>
      </c>
      <c r="C97" s="6">
        <v>27.199724</v>
      </c>
      <c r="D97" s="11">
        <v>26.400573999999999</v>
      </c>
      <c r="E97" s="6">
        <v>26.020679999999999</v>
      </c>
      <c r="F97" s="11">
        <v>26.349989999999998</v>
      </c>
      <c r="G97" s="62">
        <v>27.09027</v>
      </c>
      <c r="H97" s="51"/>
      <c r="I97" s="51"/>
      <c r="J97" s="50"/>
      <c r="K97" s="50">
        <f t="shared" si="0"/>
        <v>3.0934050000000006</v>
      </c>
      <c r="L97" s="50">
        <f t="shared" si="1"/>
        <v>-0.10211573060016355</v>
      </c>
      <c r="M97" s="50"/>
      <c r="N97" s="50">
        <f t="shared" si="2"/>
        <v>3.8925550000000015</v>
      </c>
      <c r="O97" s="50">
        <f t="shared" si="3"/>
        <v>-0.12849630026663805</v>
      </c>
      <c r="P97" s="50"/>
      <c r="Q97" s="51">
        <f t="shared" si="4"/>
        <v>4.2724490000000017</v>
      </c>
      <c r="R97" s="1">
        <f t="shared" si="5"/>
        <v>-0.14103689981975787</v>
      </c>
      <c r="T97" s="1">
        <f t="shared" si="6"/>
        <v>3.9431390000000022</v>
      </c>
      <c r="U97" s="1">
        <f t="shared" si="7"/>
        <v>-0.13016611786785059</v>
      </c>
      <c r="W97" s="1">
        <f t="shared" si="8"/>
        <v>5.0584000000000628E-2</v>
      </c>
    </row>
    <row r="98" spans="1:23" x14ac:dyDescent="0.3">
      <c r="A98" s="5">
        <v>2076</v>
      </c>
      <c r="B98" s="11">
        <v>30.39798</v>
      </c>
      <c r="C98" s="6">
        <v>27.199907</v>
      </c>
      <c r="D98" s="11">
        <v>26.391449000000001</v>
      </c>
      <c r="E98" s="6">
        <v>25.971571000000001</v>
      </c>
      <c r="F98" s="11">
        <v>26.344614</v>
      </c>
      <c r="G98" s="62">
        <v>27.150549000000002</v>
      </c>
      <c r="H98" s="51"/>
      <c r="I98" s="51"/>
      <c r="J98" s="50"/>
      <c r="K98" s="50">
        <f t="shared" si="0"/>
        <v>3.1980730000000008</v>
      </c>
      <c r="L98" s="50">
        <f t="shared" si="1"/>
        <v>-0.10520676044921407</v>
      </c>
      <c r="M98" s="50"/>
      <c r="N98" s="50">
        <f t="shared" si="2"/>
        <v>4.006530999999999</v>
      </c>
      <c r="O98" s="50">
        <f t="shared" si="3"/>
        <v>-0.13180254082672593</v>
      </c>
      <c r="P98" s="50"/>
      <c r="Q98" s="51">
        <f t="shared" si="4"/>
        <v>4.4264089999999996</v>
      </c>
      <c r="R98" s="1">
        <f t="shared" si="5"/>
        <v>-0.14561523495969142</v>
      </c>
      <c r="T98" s="1">
        <f t="shared" si="6"/>
        <v>4.0533660000000005</v>
      </c>
      <c r="U98" s="1">
        <f t="shared" si="7"/>
        <v>-0.13334326820400566</v>
      </c>
      <c r="W98" s="1">
        <f t="shared" si="8"/>
        <v>4.6835000000001514E-2</v>
      </c>
    </row>
    <row r="99" spans="1:23" x14ac:dyDescent="0.3">
      <c r="A99" s="5">
        <v>2077</v>
      </c>
      <c r="B99" s="11">
        <v>30.387640000000001</v>
      </c>
      <c r="C99" s="6">
        <v>27.237608000000002</v>
      </c>
      <c r="D99" s="11">
        <v>26.37482</v>
      </c>
      <c r="E99" s="6">
        <v>25.990632999999999</v>
      </c>
      <c r="F99" s="11">
        <v>26.318995999999999</v>
      </c>
      <c r="G99" s="62">
        <v>27.20533</v>
      </c>
      <c r="H99" s="51"/>
      <c r="I99" s="51"/>
      <c r="J99" s="50"/>
      <c r="K99" s="50">
        <f t="shared" si="0"/>
        <v>3.1500319999999995</v>
      </c>
      <c r="L99" s="50">
        <f t="shared" si="1"/>
        <v>-0.10366162031668136</v>
      </c>
      <c r="M99" s="50"/>
      <c r="N99" s="50">
        <f t="shared" si="2"/>
        <v>4.0128200000000014</v>
      </c>
      <c r="O99" s="50">
        <f t="shared" si="3"/>
        <v>-0.13205434841270991</v>
      </c>
      <c r="P99" s="50"/>
      <c r="Q99" s="51">
        <f t="shared" si="4"/>
        <v>4.3970070000000021</v>
      </c>
      <c r="R99" s="1">
        <f t="shared" si="5"/>
        <v>-0.14469721900088328</v>
      </c>
      <c r="T99" s="1">
        <f t="shared" si="6"/>
        <v>4.0686440000000026</v>
      </c>
      <c r="U99" s="1">
        <f t="shared" si="7"/>
        <v>-0.13389141111320269</v>
      </c>
      <c r="W99" s="1">
        <f t="shared" si="8"/>
        <v>5.5824000000001206E-2</v>
      </c>
    </row>
    <row r="100" spans="1:23" x14ac:dyDescent="0.3">
      <c r="A100" s="5">
        <v>2078</v>
      </c>
      <c r="B100" s="11">
        <v>30.483694</v>
      </c>
      <c r="C100" s="6">
        <v>27.283239999999999</v>
      </c>
      <c r="D100" s="11">
        <v>26.442041</v>
      </c>
      <c r="E100" s="6">
        <v>26.052116000000002</v>
      </c>
      <c r="F100" s="11">
        <v>26.36551</v>
      </c>
      <c r="G100" s="62">
        <v>27.215112999999999</v>
      </c>
      <c r="H100" s="51"/>
      <c r="I100" s="51"/>
      <c r="J100" s="50"/>
      <c r="K100" s="50">
        <f t="shared" si="0"/>
        <v>3.2004540000000006</v>
      </c>
      <c r="L100" s="50">
        <f t="shared" si="1"/>
        <v>-0.10498904758721173</v>
      </c>
      <c r="M100" s="50"/>
      <c r="N100" s="50">
        <f t="shared" si="2"/>
        <v>4.0416530000000002</v>
      </c>
      <c r="O100" s="50">
        <f t="shared" si="3"/>
        <v>-0.13258409561518369</v>
      </c>
      <c r="P100" s="50"/>
      <c r="Q100" s="51">
        <f t="shared" si="4"/>
        <v>4.4315779999999982</v>
      </c>
      <c r="R100" s="1">
        <f t="shared" si="5"/>
        <v>-0.14537536034838816</v>
      </c>
      <c r="T100" s="1">
        <f t="shared" si="6"/>
        <v>4.1181839999999994</v>
      </c>
      <c r="U100" s="1">
        <f t="shared" si="7"/>
        <v>-0.13509465093042861</v>
      </c>
      <c r="W100" s="1">
        <f t="shared" si="8"/>
        <v>7.6530999999999239E-2</v>
      </c>
    </row>
    <row r="101" spans="1:23" x14ac:dyDescent="0.3">
      <c r="A101" s="5">
        <v>2079</v>
      </c>
      <c r="B101" s="11">
        <v>30.281849999999999</v>
      </c>
      <c r="C101" s="6">
        <v>27.020277</v>
      </c>
      <c r="D101" s="11">
        <v>26.077521999999998</v>
      </c>
      <c r="E101" s="6">
        <v>26.104841</v>
      </c>
      <c r="F101" s="11">
        <v>26.424166</v>
      </c>
      <c r="G101" s="62">
        <v>27.326252</v>
      </c>
      <c r="H101" s="51"/>
      <c r="I101" s="51"/>
      <c r="J101" s="50"/>
      <c r="K101" s="50">
        <f t="shared" si="0"/>
        <v>3.2615729999999985</v>
      </c>
      <c r="L101" s="50">
        <f t="shared" si="1"/>
        <v>-0.10770719094110826</v>
      </c>
      <c r="M101" s="50"/>
      <c r="N101" s="50">
        <f t="shared" si="2"/>
        <v>4.2043280000000003</v>
      </c>
      <c r="O101" s="50">
        <f t="shared" si="3"/>
        <v>-0.13883986612442767</v>
      </c>
      <c r="P101" s="50"/>
      <c r="Q101" s="51">
        <f t="shared" si="4"/>
        <v>4.1770089999999982</v>
      </c>
      <c r="R101" s="1">
        <f t="shared" si="5"/>
        <v>-0.13793770856139898</v>
      </c>
      <c r="T101" s="1">
        <f t="shared" si="6"/>
        <v>3.857683999999999</v>
      </c>
      <c r="U101" s="1">
        <f t="shared" si="7"/>
        <v>-0.12739261306690308</v>
      </c>
      <c r="W101" s="1">
        <f t="shared" si="8"/>
        <v>-0.34664400000000128</v>
      </c>
    </row>
    <row r="102" spans="1:23" x14ac:dyDescent="0.3">
      <c r="A102" s="5">
        <v>2080</v>
      </c>
      <c r="B102" s="11">
        <v>30.168106000000002</v>
      </c>
      <c r="C102" s="6">
        <v>27.123106</v>
      </c>
      <c r="D102" s="11">
        <v>26.193365</v>
      </c>
      <c r="E102" s="6">
        <v>26.183872000000001</v>
      </c>
      <c r="F102" s="11">
        <v>26.411556000000001</v>
      </c>
      <c r="G102" s="62">
        <v>27.369302999999999</v>
      </c>
      <c r="H102" s="51"/>
      <c r="I102" s="51"/>
      <c r="J102" s="50"/>
      <c r="K102" s="50">
        <f t="shared" ref="K102:K165" si="9">B102-C102</f>
        <v>3.0450000000000017</v>
      </c>
      <c r="L102" s="50">
        <f t="shared" ref="L102:L165" si="10">C102/B102-1</f>
        <v>-0.10093441066535636</v>
      </c>
      <c r="M102" s="50"/>
      <c r="N102" s="50">
        <f t="shared" ref="N102:N165" si="11">B102-D102</f>
        <v>3.9747410000000016</v>
      </c>
      <c r="O102" s="50">
        <f t="shared" ref="O102:O165" si="12">D102/B102-1</f>
        <v>-0.13175308386943485</v>
      </c>
      <c r="P102" s="50"/>
      <c r="Q102" s="51">
        <f t="shared" ref="Q102:Q165" si="13">B102-E102</f>
        <v>3.9842340000000007</v>
      </c>
      <c r="R102" s="1">
        <f t="shared" ref="R102:R165" si="14">E102/B102-1</f>
        <v>-0.13206775393854686</v>
      </c>
      <c r="T102" s="1">
        <f t="shared" ref="T102:T165" si="15">B102-F102</f>
        <v>3.7565500000000007</v>
      </c>
      <c r="U102" s="1">
        <f t="shared" ref="U102:U165" si="16">F102/B102-1</f>
        <v>-0.12452057812313444</v>
      </c>
      <c r="W102" s="1">
        <f t="shared" ref="W102:W165" si="17">D102-F102</f>
        <v>-0.21819100000000091</v>
      </c>
    </row>
    <row r="103" spans="1:23" x14ac:dyDescent="0.3">
      <c r="A103" s="5">
        <v>2081</v>
      </c>
      <c r="B103" s="11">
        <v>29.863457</v>
      </c>
      <c r="C103" s="6">
        <v>27.207450000000001</v>
      </c>
      <c r="D103" s="11">
        <v>26.229050000000001</v>
      </c>
      <c r="E103" s="6">
        <v>26.065165</v>
      </c>
      <c r="F103" s="11">
        <v>26.459114</v>
      </c>
      <c r="G103" s="62">
        <v>27.340073</v>
      </c>
      <c r="H103" s="51"/>
      <c r="I103" s="51"/>
      <c r="J103" s="50"/>
      <c r="K103" s="50">
        <f t="shared" si="9"/>
        <v>2.6560069999999989</v>
      </c>
      <c r="L103" s="50">
        <f t="shared" si="10"/>
        <v>-8.8938363699822109E-2</v>
      </c>
      <c r="M103" s="50"/>
      <c r="N103" s="50">
        <f t="shared" si="11"/>
        <v>3.6344069999999995</v>
      </c>
      <c r="O103" s="50">
        <f t="shared" si="12"/>
        <v>-0.12170081313760828</v>
      </c>
      <c r="P103" s="50"/>
      <c r="Q103" s="51">
        <f t="shared" si="13"/>
        <v>3.798292</v>
      </c>
      <c r="R103" s="1">
        <f t="shared" si="14"/>
        <v>-0.12718862387566177</v>
      </c>
      <c r="T103" s="1">
        <f t="shared" si="15"/>
        <v>3.4043430000000008</v>
      </c>
      <c r="U103" s="1">
        <f t="shared" si="16"/>
        <v>-0.11399694951592509</v>
      </c>
      <c r="W103" s="1">
        <f t="shared" si="17"/>
        <v>-0.23006399999999871</v>
      </c>
    </row>
    <row r="104" spans="1:23" x14ac:dyDescent="0.3">
      <c r="A104" s="5">
        <v>2082</v>
      </c>
      <c r="B104" s="11">
        <v>29.884668000000001</v>
      </c>
      <c r="C104" s="6">
        <v>27.174772000000001</v>
      </c>
      <c r="D104" s="11">
        <v>26.253295999999999</v>
      </c>
      <c r="E104" s="6">
        <v>26.118776</v>
      </c>
      <c r="F104" s="11">
        <v>26.48573</v>
      </c>
      <c r="G104" s="62">
        <v>27.362836999999999</v>
      </c>
      <c r="H104" s="51"/>
      <c r="I104" s="51"/>
      <c r="J104" s="50"/>
      <c r="K104" s="50">
        <f t="shared" si="9"/>
        <v>2.7098960000000005</v>
      </c>
      <c r="L104" s="50">
        <f t="shared" si="10"/>
        <v>-9.0678470980504078E-2</v>
      </c>
      <c r="M104" s="50"/>
      <c r="N104" s="50">
        <f t="shared" si="11"/>
        <v>3.6313720000000025</v>
      </c>
      <c r="O104" s="50">
        <f t="shared" si="12"/>
        <v>-0.12151287743936134</v>
      </c>
      <c r="P104" s="50"/>
      <c r="Q104" s="51">
        <f t="shared" si="13"/>
        <v>3.7658920000000009</v>
      </c>
      <c r="R104" s="1">
        <f t="shared" si="14"/>
        <v>-0.1260141822555968</v>
      </c>
      <c r="T104" s="1">
        <f t="shared" si="15"/>
        <v>3.3989380000000011</v>
      </c>
      <c r="U104" s="1">
        <f t="shared" si="16"/>
        <v>-0.1137351768472048</v>
      </c>
      <c r="W104" s="1">
        <f t="shared" si="17"/>
        <v>-0.23243400000000136</v>
      </c>
    </row>
    <row r="105" spans="1:23" x14ac:dyDescent="0.3">
      <c r="A105" s="5">
        <v>2083</v>
      </c>
      <c r="B105" s="11">
        <v>29.898731000000002</v>
      </c>
      <c r="C105" s="6">
        <v>27.158090000000001</v>
      </c>
      <c r="D105" s="11">
        <v>26.237428999999999</v>
      </c>
      <c r="E105" s="6">
        <v>26.086554</v>
      </c>
      <c r="F105" s="11">
        <v>26.510918</v>
      </c>
      <c r="G105" s="62">
        <v>27.426535000000001</v>
      </c>
      <c r="H105" s="51"/>
      <c r="I105" s="51"/>
      <c r="J105" s="50"/>
      <c r="K105" s="50">
        <f t="shared" si="9"/>
        <v>2.7406410000000001</v>
      </c>
      <c r="L105" s="50">
        <f t="shared" si="10"/>
        <v>-9.1664124474045372E-2</v>
      </c>
      <c r="M105" s="50"/>
      <c r="N105" s="50">
        <f t="shared" si="11"/>
        <v>3.6613020000000027</v>
      </c>
      <c r="O105" s="50">
        <f t="shared" si="12"/>
        <v>-0.12245676915184134</v>
      </c>
      <c r="P105" s="50"/>
      <c r="Q105" s="51">
        <f t="shared" si="13"/>
        <v>3.8121770000000019</v>
      </c>
      <c r="R105" s="1">
        <f t="shared" si="14"/>
        <v>-0.12750296994210231</v>
      </c>
      <c r="T105" s="1">
        <f t="shared" si="15"/>
        <v>3.3878130000000013</v>
      </c>
      <c r="U105" s="1">
        <f t="shared" si="16"/>
        <v>-0.11330959163450782</v>
      </c>
      <c r="W105" s="1">
        <f t="shared" si="17"/>
        <v>-0.27348900000000143</v>
      </c>
    </row>
    <row r="106" spans="1:23" x14ac:dyDescent="0.3">
      <c r="A106" s="5">
        <v>2084</v>
      </c>
      <c r="B106" s="11">
        <v>29.930530000000001</v>
      </c>
      <c r="C106" s="6">
        <v>27.200126999999998</v>
      </c>
      <c r="D106" s="11">
        <v>26.237669</v>
      </c>
      <c r="E106" s="6">
        <v>26.080850000000002</v>
      </c>
      <c r="F106" s="11">
        <v>26.571107999999999</v>
      </c>
      <c r="G106" s="62">
        <v>27.14076</v>
      </c>
      <c r="H106" s="51"/>
      <c r="I106" s="51"/>
      <c r="J106" s="50"/>
      <c r="K106" s="50">
        <f t="shared" si="9"/>
        <v>2.7304030000000026</v>
      </c>
      <c r="L106" s="50">
        <f t="shared" si="10"/>
        <v>-9.1224679282324805E-2</v>
      </c>
      <c r="M106" s="50"/>
      <c r="N106" s="50">
        <f t="shared" si="11"/>
        <v>3.6928610000000006</v>
      </c>
      <c r="O106" s="50">
        <f t="shared" si="12"/>
        <v>-0.12338107611191651</v>
      </c>
      <c r="P106" s="50"/>
      <c r="Q106" s="51">
        <f t="shared" si="13"/>
        <v>3.8496799999999993</v>
      </c>
      <c r="R106" s="1">
        <f t="shared" si="14"/>
        <v>-0.12862050889175702</v>
      </c>
      <c r="T106" s="1">
        <f t="shared" si="15"/>
        <v>3.3594220000000021</v>
      </c>
      <c r="U106" s="1">
        <f t="shared" si="16"/>
        <v>-0.11224064525419375</v>
      </c>
      <c r="W106" s="1">
        <f t="shared" si="17"/>
        <v>-0.33343899999999849</v>
      </c>
    </row>
    <row r="107" spans="1:23" x14ac:dyDescent="0.3">
      <c r="A107" s="5">
        <v>2085</v>
      </c>
      <c r="B107" s="11">
        <v>29.934494000000001</v>
      </c>
      <c r="C107" s="6">
        <v>27.228762</v>
      </c>
      <c r="D107" s="11">
        <v>26.339251999999998</v>
      </c>
      <c r="E107" s="6">
        <v>26.148878</v>
      </c>
      <c r="F107" s="11">
        <v>26.634209999999999</v>
      </c>
      <c r="G107" s="62">
        <v>27.159752000000001</v>
      </c>
      <c r="H107" s="51"/>
      <c r="I107" s="51"/>
      <c r="J107" s="50"/>
      <c r="K107" s="50">
        <f t="shared" si="9"/>
        <v>2.7057320000000011</v>
      </c>
      <c r="L107" s="50">
        <f t="shared" si="10"/>
        <v>-9.0388432822682829E-2</v>
      </c>
      <c r="M107" s="50"/>
      <c r="N107" s="50">
        <f t="shared" si="11"/>
        <v>3.5952420000000025</v>
      </c>
      <c r="O107" s="50">
        <f t="shared" si="12"/>
        <v>-0.12010365032393744</v>
      </c>
      <c r="P107" s="50"/>
      <c r="Q107" s="51">
        <f t="shared" si="13"/>
        <v>3.785616000000001</v>
      </c>
      <c r="R107" s="1">
        <f t="shared" si="14"/>
        <v>-0.12646333691159106</v>
      </c>
      <c r="T107" s="1">
        <f t="shared" si="15"/>
        <v>3.3002840000000013</v>
      </c>
      <c r="U107" s="1">
        <f t="shared" si="16"/>
        <v>-0.11025020165699151</v>
      </c>
      <c r="W107" s="1">
        <f t="shared" si="17"/>
        <v>-0.29495800000000116</v>
      </c>
    </row>
    <row r="108" spans="1:23" x14ac:dyDescent="0.3">
      <c r="A108" s="5">
        <v>2086</v>
      </c>
      <c r="B108" s="11">
        <v>29.917759</v>
      </c>
      <c r="C108" s="6">
        <v>27.247150000000001</v>
      </c>
      <c r="D108" s="11">
        <v>26.43139</v>
      </c>
      <c r="E108" s="6">
        <v>26.273461999999999</v>
      </c>
      <c r="F108" s="11">
        <v>26.618917</v>
      </c>
      <c r="G108" s="62">
        <v>27.095172999999999</v>
      </c>
      <c r="H108" s="51"/>
      <c r="I108" s="51"/>
      <c r="J108" s="50"/>
      <c r="K108" s="50">
        <f t="shared" si="9"/>
        <v>2.6706089999999989</v>
      </c>
      <c r="L108" s="50">
        <f t="shared" si="10"/>
        <v>-8.926500811775373E-2</v>
      </c>
      <c r="M108" s="50"/>
      <c r="N108" s="50">
        <f t="shared" si="11"/>
        <v>3.4863689999999998</v>
      </c>
      <c r="O108" s="50">
        <f t="shared" si="12"/>
        <v>-0.11653175627225287</v>
      </c>
      <c r="P108" s="50"/>
      <c r="Q108" s="51">
        <f t="shared" si="13"/>
        <v>3.6442970000000017</v>
      </c>
      <c r="R108" s="1">
        <f t="shared" si="14"/>
        <v>-0.12181049389427867</v>
      </c>
      <c r="T108" s="1">
        <f t="shared" si="15"/>
        <v>3.2988420000000005</v>
      </c>
      <c r="U108" s="1">
        <f t="shared" si="16"/>
        <v>-0.11026367315814001</v>
      </c>
      <c r="W108" s="1">
        <f t="shared" si="17"/>
        <v>-0.18752699999999933</v>
      </c>
    </row>
    <row r="109" spans="1:23" x14ac:dyDescent="0.3">
      <c r="A109" s="5">
        <v>2087</v>
      </c>
      <c r="B109" s="11">
        <v>29.921938000000001</v>
      </c>
      <c r="C109" s="6">
        <v>27.275805999999999</v>
      </c>
      <c r="D109" s="11">
        <v>26.42886</v>
      </c>
      <c r="E109" s="6">
        <v>26.322175999999999</v>
      </c>
      <c r="F109" s="11">
        <v>26.654875000000001</v>
      </c>
      <c r="G109" s="62">
        <v>27.083822000000001</v>
      </c>
      <c r="H109" s="51"/>
      <c r="I109" s="51"/>
      <c r="J109" s="50"/>
      <c r="K109" s="50">
        <f t="shared" si="9"/>
        <v>2.6461320000000015</v>
      </c>
      <c r="L109" s="50">
        <f t="shared" si="10"/>
        <v>-8.843451249715184E-2</v>
      </c>
      <c r="M109" s="50"/>
      <c r="N109" s="50">
        <f t="shared" si="11"/>
        <v>3.4930780000000006</v>
      </c>
      <c r="O109" s="50">
        <f t="shared" si="12"/>
        <v>-0.11673969780968063</v>
      </c>
      <c r="P109" s="50"/>
      <c r="Q109" s="51">
        <f t="shared" si="13"/>
        <v>3.5997620000000019</v>
      </c>
      <c r="R109" s="1">
        <f t="shared" si="14"/>
        <v>-0.12030510857953125</v>
      </c>
      <c r="T109" s="1">
        <f t="shared" si="15"/>
        <v>3.2670630000000003</v>
      </c>
      <c r="U109" s="1">
        <f t="shared" si="16"/>
        <v>-0.10918620979697236</v>
      </c>
      <c r="W109" s="1">
        <f t="shared" si="17"/>
        <v>-0.2260150000000003</v>
      </c>
    </row>
    <row r="110" spans="1:23" x14ac:dyDescent="0.3">
      <c r="A110" s="5">
        <v>2088</v>
      </c>
      <c r="B110" s="11">
        <v>29.936184000000001</v>
      </c>
      <c r="C110" s="6">
        <v>27.392471</v>
      </c>
      <c r="D110" s="11">
        <v>26.606535000000001</v>
      </c>
      <c r="E110" s="6">
        <v>26.377420000000001</v>
      </c>
      <c r="F110" s="11">
        <v>26.897434000000001</v>
      </c>
      <c r="G110" s="62">
        <v>27.133398</v>
      </c>
      <c r="H110" s="51"/>
      <c r="I110" s="51"/>
      <c r="J110" s="50"/>
      <c r="K110" s="50">
        <f t="shared" si="9"/>
        <v>2.5437130000000003</v>
      </c>
      <c r="L110" s="50">
        <f t="shared" si="10"/>
        <v>-8.497118403601478E-2</v>
      </c>
      <c r="M110" s="50"/>
      <c r="N110" s="50">
        <f t="shared" si="11"/>
        <v>3.3296489999999999</v>
      </c>
      <c r="O110" s="50">
        <f t="shared" si="12"/>
        <v>-0.11122489760217935</v>
      </c>
      <c r="P110" s="50"/>
      <c r="Q110" s="51">
        <f t="shared" si="13"/>
        <v>3.558764</v>
      </c>
      <c r="R110" s="1">
        <f t="shared" si="14"/>
        <v>-0.11887834468147307</v>
      </c>
      <c r="T110" s="1">
        <f t="shared" si="15"/>
        <v>3.0387500000000003</v>
      </c>
      <c r="U110" s="1">
        <f t="shared" si="16"/>
        <v>-0.10150759361981476</v>
      </c>
      <c r="W110" s="1">
        <f t="shared" si="17"/>
        <v>-0.29089899999999957</v>
      </c>
    </row>
    <row r="111" spans="1:23" x14ac:dyDescent="0.3">
      <c r="A111" s="5">
        <v>2089</v>
      </c>
      <c r="B111" s="11">
        <v>29.994152</v>
      </c>
      <c r="C111" s="6">
        <v>27.437614</v>
      </c>
      <c r="D111" s="11">
        <v>26.502566999999999</v>
      </c>
      <c r="E111" s="6">
        <v>26.309013</v>
      </c>
      <c r="F111" s="11">
        <v>26.970521999999999</v>
      </c>
      <c r="G111" s="62">
        <v>27.167100000000001</v>
      </c>
      <c r="H111" s="51"/>
      <c r="I111" s="51"/>
      <c r="J111" s="50"/>
      <c r="K111" s="50">
        <f t="shared" si="9"/>
        <v>2.5565379999999998</v>
      </c>
      <c r="L111" s="50">
        <f t="shared" si="10"/>
        <v>-8.5234548387965736E-2</v>
      </c>
      <c r="M111" s="50"/>
      <c r="N111" s="50">
        <f t="shared" si="11"/>
        <v>3.4915850000000006</v>
      </c>
      <c r="O111" s="50">
        <f t="shared" si="12"/>
        <v>-0.11640885863350969</v>
      </c>
      <c r="P111" s="50"/>
      <c r="Q111" s="51">
        <f t="shared" si="13"/>
        <v>3.6851389999999995</v>
      </c>
      <c r="R111" s="1">
        <f t="shared" si="14"/>
        <v>-0.12286191654959944</v>
      </c>
      <c r="T111" s="1">
        <f t="shared" si="15"/>
        <v>3.0236300000000007</v>
      </c>
      <c r="U111" s="1">
        <f t="shared" si="16"/>
        <v>-0.10080731737306659</v>
      </c>
      <c r="W111" s="1">
        <f t="shared" si="17"/>
        <v>-0.4679549999999999</v>
      </c>
    </row>
    <row r="112" spans="1:23" x14ac:dyDescent="0.3">
      <c r="A112" s="46">
        <v>2090</v>
      </c>
      <c r="B112" s="11">
        <v>29.997046000000001</v>
      </c>
      <c r="C112" s="6">
        <v>27.412832000000002</v>
      </c>
      <c r="D112" s="11">
        <v>26.557884000000001</v>
      </c>
      <c r="E112" s="47">
        <v>26.279755000000002</v>
      </c>
      <c r="F112" s="11">
        <v>26.947929999999999</v>
      </c>
      <c r="G112" s="62">
        <v>27.201066999999998</v>
      </c>
      <c r="H112" s="51"/>
      <c r="I112" s="51"/>
      <c r="J112" s="50"/>
      <c r="K112" s="50">
        <f t="shared" si="9"/>
        <v>2.5842139999999993</v>
      </c>
      <c r="L112" s="50">
        <f t="shared" si="10"/>
        <v>-8.614894946655749E-2</v>
      </c>
      <c r="M112" s="93"/>
      <c r="N112" s="50">
        <f t="shared" si="11"/>
        <v>3.4391619999999996</v>
      </c>
      <c r="O112" s="50">
        <f t="shared" si="12"/>
        <v>-0.11465002253888601</v>
      </c>
      <c r="P112" s="50"/>
      <c r="Q112" s="51">
        <f t="shared" si="13"/>
        <v>3.7172909999999995</v>
      </c>
      <c r="R112" s="1">
        <f t="shared" si="14"/>
        <v>-0.12392190217663435</v>
      </c>
      <c r="T112" s="1">
        <f t="shared" si="15"/>
        <v>3.0491160000000015</v>
      </c>
      <c r="U112" s="1">
        <f t="shared" si="16"/>
        <v>-0.10164720886183265</v>
      </c>
      <c r="W112" s="1">
        <f t="shared" si="17"/>
        <v>-0.39004599999999812</v>
      </c>
    </row>
    <row r="113" spans="1:23" x14ac:dyDescent="0.3">
      <c r="A113" s="5">
        <v>2091</v>
      </c>
      <c r="B113" s="11">
        <v>30.059643000000001</v>
      </c>
      <c r="C113" s="6">
        <v>27.464582</v>
      </c>
      <c r="D113" s="11">
        <v>26.642575999999998</v>
      </c>
      <c r="E113" s="6">
        <v>26.295808999999998</v>
      </c>
      <c r="F113" s="11">
        <v>27.00741</v>
      </c>
      <c r="G113" s="62">
        <v>27.239502000000002</v>
      </c>
      <c r="H113" s="51"/>
      <c r="I113" s="51"/>
      <c r="J113" s="50"/>
      <c r="K113" s="50">
        <f t="shared" si="9"/>
        <v>2.5950610000000012</v>
      </c>
      <c r="L113" s="50">
        <f t="shared" si="10"/>
        <v>-8.6330399865361063E-2</v>
      </c>
      <c r="M113" s="50"/>
      <c r="N113" s="50">
        <f t="shared" si="11"/>
        <v>3.417067000000003</v>
      </c>
      <c r="O113" s="50">
        <f t="shared" si="12"/>
        <v>-0.11367623361328683</v>
      </c>
      <c r="P113" s="50"/>
      <c r="Q113" s="51">
        <f t="shared" si="13"/>
        <v>3.7638340000000028</v>
      </c>
      <c r="R113" s="1">
        <f t="shared" si="14"/>
        <v>-0.12521219896057989</v>
      </c>
      <c r="T113" s="1">
        <f t="shared" si="15"/>
        <v>3.0522330000000011</v>
      </c>
      <c r="U113" s="1">
        <f t="shared" si="16"/>
        <v>-0.10153922985712105</v>
      </c>
      <c r="W113" s="1">
        <f t="shared" si="17"/>
        <v>-0.36483400000000188</v>
      </c>
    </row>
    <row r="114" spans="1:23" x14ac:dyDescent="0.3">
      <c r="A114" s="5">
        <v>2092</v>
      </c>
      <c r="B114" s="11">
        <v>30.093401</v>
      </c>
      <c r="C114" s="6">
        <v>27.524248</v>
      </c>
      <c r="D114" s="11">
        <v>26.707006</v>
      </c>
      <c r="E114" s="6">
        <v>25.977499000000002</v>
      </c>
      <c r="F114" s="11">
        <v>27.034472000000001</v>
      </c>
      <c r="G114" s="62">
        <v>27.270748000000001</v>
      </c>
      <c r="H114" s="51"/>
      <c r="I114" s="51"/>
      <c r="J114" s="50"/>
      <c r="K114" s="50">
        <f t="shared" si="9"/>
        <v>2.569153</v>
      </c>
      <c r="L114" s="50">
        <f t="shared" si="10"/>
        <v>-8.5372637011017827E-2</v>
      </c>
      <c r="M114" s="50"/>
      <c r="N114" s="50">
        <f t="shared" si="11"/>
        <v>3.3863950000000003</v>
      </c>
      <c r="O114" s="50">
        <f t="shared" si="12"/>
        <v>-0.11252948777707117</v>
      </c>
      <c r="P114" s="50"/>
      <c r="Q114" s="51">
        <f t="shared" si="13"/>
        <v>4.1159019999999984</v>
      </c>
      <c r="R114" s="1">
        <f t="shared" si="14"/>
        <v>-0.13677091532459218</v>
      </c>
      <c r="T114" s="1">
        <f t="shared" si="15"/>
        <v>3.0589289999999991</v>
      </c>
      <c r="U114" s="1">
        <f t="shared" si="16"/>
        <v>-0.10164783302492131</v>
      </c>
      <c r="W114" s="1">
        <f t="shared" si="17"/>
        <v>-0.32746600000000115</v>
      </c>
    </row>
    <row r="115" spans="1:23" x14ac:dyDescent="0.3">
      <c r="A115" s="5">
        <v>2093</v>
      </c>
      <c r="B115" s="11">
        <v>30.092295</v>
      </c>
      <c r="C115" s="6">
        <v>27.554220000000001</v>
      </c>
      <c r="D115" s="11">
        <v>26.71519</v>
      </c>
      <c r="E115" s="6">
        <v>25.94894</v>
      </c>
      <c r="F115" s="11">
        <v>26.993621999999998</v>
      </c>
      <c r="G115" s="62">
        <v>27.317167000000001</v>
      </c>
      <c r="H115" s="51"/>
      <c r="I115" s="51"/>
      <c r="J115" s="50"/>
      <c r="K115" s="50">
        <f t="shared" si="9"/>
        <v>2.5380749999999992</v>
      </c>
      <c r="L115" s="50">
        <f t="shared" si="10"/>
        <v>-8.4343018702960348E-2</v>
      </c>
      <c r="M115" s="50"/>
      <c r="N115" s="50">
        <f t="shared" si="11"/>
        <v>3.3771050000000002</v>
      </c>
      <c r="O115" s="50">
        <f t="shared" si="12"/>
        <v>-0.11222490674107777</v>
      </c>
      <c r="P115" s="50"/>
      <c r="Q115" s="51">
        <f t="shared" si="13"/>
        <v>4.1433549999999997</v>
      </c>
      <c r="R115" s="1">
        <f t="shared" si="14"/>
        <v>-0.13768823547688869</v>
      </c>
      <c r="T115" s="1">
        <f t="shared" si="15"/>
        <v>3.0986730000000016</v>
      </c>
      <c r="U115" s="1">
        <f t="shared" si="16"/>
        <v>-0.10297230570150939</v>
      </c>
      <c r="W115" s="1">
        <f t="shared" si="17"/>
        <v>-0.27843199999999868</v>
      </c>
    </row>
    <row r="116" spans="1:23" x14ac:dyDescent="0.3">
      <c r="A116" s="5">
        <v>2094</v>
      </c>
      <c r="B116" s="11">
        <v>30.134063999999999</v>
      </c>
      <c r="C116" s="6">
        <v>27.553533999999999</v>
      </c>
      <c r="D116" s="11">
        <v>26.740321999999999</v>
      </c>
      <c r="E116" s="6">
        <v>25.864087999999999</v>
      </c>
      <c r="F116" s="11">
        <v>26.953081000000001</v>
      </c>
      <c r="G116" s="62">
        <v>27.329298000000001</v>
      </c>
      <c r="H116" s="51"/>
      <c r="I116" s="51"/>
      <c r="J116" s="50"/>
      <c r="K116" s="50">
        <f t="shared" si="9"/>
        <v>2.5805299999999995</v>
      </c>
      <c r="L116" s="50">
        <f t="shared" si="10"/>
        <v>-8.5634981063291038E-2</v>
      </c>
      <c r="M116" s="50"/>
      <c r="N116" s="50">
        <f t="shared" si="11"/>
        <v>3.3937419999999996</v>
      </c>
      <c r="O116" s="50">
        <f t="shared" si="12"/>
        <v>-0.1126214505949148</v>
      </c>
      <c r="P116" s="50"/>
      <c r="Q116" s="51">
        <f t="shared" si="13"/>
        <v>4.2699759999999998</v>
      </c>
      <c r="R116" s="1">
        <f t="shared" si="14"/>
        <v>-0.14169930746811976</v>
      </c>
      <c r="T116" s="1">
        <f t="shared" si="15"/>
        <v>3.1809829999999977</v>
      </c>
      <c r="U116" s="1">
        <f t="shared" si="16"/>
        <v>-0.10556103551117424</v>
      </c>
      <c r="W116" s="1">
        <f t="shared" si="17"/>
        <v>-0.21275900000000192</v>
      </c>
    </row>
    <row r="117" spans="1:23" x14ac:dyDescent="0.3">
      <c r="A117" s="5">
        <v>2095</v>
      </c>
      <c r="B117" s="11">
        <v>29.922879999999999</v>
      </c>
      <c r="C117" s="6">
        <v>27.217086999999999</v>
      </c>
      <c r="D117" s="11">
        <v>26.668379999999999</v>
      </c>
      <c r="E117" s="6">
        <v>25.88289</v>
      </c>
      <c r="F117" s="11">
        <v>26.813696</v>
      </c>
      <c r="G117" s="62">
        <v>27.093606999999999</v>
      </c>
      <c r="H117" s="51"/>
      <c r="I117" s="51"/>
      <c r="J117" s="50"/>
      <c r="K117" s="50">
        <f t="shared" si="9"/>
        <v>2.7057929999999999</v>
      </c>
      <c r="L117" s="50">
        <f t="shared" si="10"/>
        <v>-9.0425553957373062E-2</v>
      </c>
      <c r="M117" s="50"/>
      <c r="N117" s="50">
        <f t="shared" si="11"/>
        <v>3.2545000000000002</v>
      </c>
      <c r="O117" s="50">
        <f t="shared" si="12"/>
        <v>-0.10876292656321851</v>
      </c>
      <c r="P117" s="50"/>
      <c r="Q117" s="51">
        <f t="shared" si="13"/>
        <v>4.0399899999999995</v>
      </c>
      <c r="R117" s="1">
        <f t="shared" si="14"/>
        <v>-0.13501340780031867</v>
      </c>
      <c r="T117" s="1">
        <f t="shared" si="15"/>
        <v>3.1091839999999991</v>
      </c>
      <c r="U117" s="1">
        <f t="shared" si="16"/>
        <v>-0.10390657583761986</v>
      </c>
      <c r="W117" s="1">
        <f t="shared" si="17"/>
        <v>-0.14531600000000111</v>
      </c>
    </row>
    <row r="118" spans="1:23" x14ac:dyDescent="0.3">
      <c r="A118" s="5">
        <v>2096</v>
      </c>
      <c r="B118" s="11">
        <v>29.976372000000001</v>
      </c>
      <c r="C118" s="6">
        <v>27.249162999999999</v>
      </c>
      <c r="D118" s="11">
        <v>26.705719999999999</v>
      </c>
      <c r="E118" s="6">
        <v>25.693906999999999</v>
      </c>
      <c r="F118" s="11">
        <v>26.853178</v>
      </c>
      <c r="G118" s="62">
        <v>27.091094999999999</v>
      </c>
      <c r="H118" s="51"/>
      <c r="I118" s="51"/>
      <c r="J118" s="50"/>
      <c r="K118" s="50">
        <f t="shared" si="9"/>
        <v>2.727209000000002</v>
      </c>
      <c r="L118" s="50">
        <f t="shared" si="10"/>
        <v>-9.0978621428904116E-2</v>
      </c>
      <c r="M118" s="50"/>
      <c r="N118" s="50">
        <f t="shared" si="11"/>
        <v>3.2706520000000019</v>
      </c>
      <c r="O118" s="50">
        <f t="shared" si="12"/>
        <v>-0.10910766653149362</v>
      </c>
      <c r="P118" s="50"/>
      <c r="Q118" s="51">
        <f t="shared" si="13"/>
        <v>4.282465000000002</v>
      </c>
      <c r="R118" s="1">
        <f t="shared" si="14"/>
        <v>-0.14286135093332852</v>
      </c>
      <c r="T118" s="1">
        <f t="shared" si="15"/>
        <v>3.1231940000000016</v>
      </c>
      <c r="U118" s="1">
        <f t="shared" si="16"/>
        <v>-0.1041885255493894</v>
      </c>
      <c r="W118" s="1">
        <f t="shared" si="17"/>
        <v>-0.14745800000000031</v>
      </c>
    </row>
    <row r="119" spans="1:23" x14ac:dyDescent="0.3">
      <c r="A119" s="5">
        <v>2097</v>
      </c>
      <c r="B119" s="11">
        <v>29.98358</v>
      </c>
      <c r="C119" s="6">
        <v>27.252389999999998</v>
      </c>
      <c r="D119" s="11">
        <v>26.766912000000001</v>
      </c>
      <c r="E119" s="6">
        <v>25.744305000000001</v>
      </c>
      <c r="F119" s="11">
        <v>26.892182999999999</v>
      </c>
      <c r="G119" s="62">
        <v>27.129695999999999</v>
      </c>
      <c r="H119" s="51"/>
      <c r="I119" s="51"/>
      <c r="J119" s="50"/>
      <c r="K119" s="50">
        <f t="shared" si="9"/>
        <v>2.7311900000000016</v>
      </c>
      <c r="L119" s="50">
        <f t="shared" si="10"/>
        <v>-9.1089522998921479E-2</v>
      </c>
      <c r="M119" s="50"/>
      <c r="N119" s="50">
        <f t="shared" si="11"/>
        <v>3.2166679999999985</v>
      </c>
      <c r="O119" s="50">
        <f t="shared" si="12"/>
        <v>-0.10728098512585882</v>
      </c>
      <c r="P119" s="50"/>
      <c r="Q119" s="51">
        <f t="shared" si="13"/>
        <v>4.2392749999999992</v>
      </c>
      <c r="R119" s="1">
        <f t="shared" si="14"/>
        <v>-0.1413865522395924</v>
      </c>
      <c r="T119" s="1">
        <f t="shared" si="15"/>
        <v>3.0913970000000006</v>
      </c>
      <c r="U119" s="1">
        <f t="shared" si="16"/>
        <v>-0.10310299837444359</v>
      </c>
      <c r="W119" s="1">
        <f t="shared" si="17"/>
        <v>-0.12527099999999791</v>
      </c>
    </row>
    <row r="120" spans="1:23" x14ac:dyDescent="0.3">
      <c r="A120" s="5">
        <v>2098</v>
      </c>
      <c r="B120" s="11">
        <v>30.016323</v>
      </c>
      <c r="C120" s="6">
        <v>27.2441</v>
      </c>
      <c r="D120" s="11">
        <v>26.782589999999999</v>
      </c>
      <c r="E120" s="6">
        <v>25.747216999999999</v>
      </c>
      <c r="F120" s="11">
        <v>26.922348</v>
      </c>
      <c r="G120" s="62">
        <v>27.194056</v>
      </c>
      <c r="H120" s="51"/>
      <c r="I120" s="51"/>
      <c r="J120" s="50"/>
      <c r="K120" s="50">
        <f t="shared" si="9"/>
        <v>2.7722230000000003</v>
      </c>
      <c r="L120" s="50">
        <f t="shared" si="10"/>
        <v>-9.2357181790721055E-2</v>
      </c>
      <c r="M120" s="50"/>
      <c r="N120" s="50">
        <f t="shared" si="11"/>
        <v>3.2337330000000009</v>
      </c>
      <c r="O120" s="50">
        <f t="shared" si="12"/>
        <v>-0.10773248275613245</v>
      </c>
      <c r="P120" s="50"/>
      <c r="Q120" s="51">
        <f t="shared" si="13"/>
        <v>4.2691060000000007</v>
      </c>
      <c r="R120" s="1">
        <f t="shared" si="14"/>
        <v>-0.14222614808615963</v>
      </c>
      <c r="T120" s="1">
        <f t="shared" si="15"/>
        <v>3.0939750000000004</v>
      </c>
      <c r="U120" s="1">
        <f t="shared" si="16"/>
        <v>-0.10307641612198803</v>
      </c>
      <c r="W120" s="1">
        <f t="shared" si="17"/>
        <v>-0.13975800000000049</v>
      </c>
    </row>
    <row r="121" spans="1:23" x14ac:dyDescent="0.3">
      <c r="A121" s="5">
        <v>2099</v>
      </c>
      <c r="B121" s="11">
        <v>30.040436</v>
      </c>
      <c r="C121" s="6">
        <v>27.206050000000001</v>
      </c>
      <c r="D121" s="11">
        <v>26.794096</v>
      </c>
      <c r="E121" s="6">
        <v>25.625156</v>
      </c>
      <c r="F121" s="11">
        <v>26.966000000000001</v>
      </c>
      <c r="G121" s="62">
        <v>27.306953</v>
      </c>
      <c r="H121" s="51"/>
      <c r="I121" s="51"/>
      <c r="J121" s="50"/>
      <c r="K121" s="50">
        <f t="shared" si="9"/>
        <v>2.8343859999999985</v>
      </c>
      <c r="L121" s="50">
        <f t="shared" si="10"/>
        <v>-9.4352358933805003E-2</v>
      </c>
      <c r="M121" s="50"/>
      <c r="N121" s="50">
        <f t="shared" si="11"/>
        <v>3.24634</v>
      </c>
      <c r="O121" s="50">
        <f t="shared" si="12"/>
        <v>-0.10806567521190436</v>
      </c>
      <c r="P121" s="50"/>
      <c r="Q121" s="51">
        <f t="shared" si="13"/>
        <v>4.4152799999999992</v>
      </c>
      <c r="R121" s="1">
        <f t="shared" si="14"/>
        <v>-0.1469778933967536</v>
      </c>
      <c r="T121" s="1">
        <f t="shared" si="15"/>
        <v>3.0744359999999986</v>
      </c>
      <c r="U121" s="1">
        <f t="shared" si="16"/>
        <v>-0.10234325493811069</v>
      </c>
      <c r="W121" s="1">
        <f t="shared" si="17"/>
        <v>-0.17190400000000139</v>
      </c>
    </row>
    <row r="122" spans="1:23" x14ac:dyDescent="0.3">
      <c r="A122" s="5">
        <v>2100</v>
      </c>
      <c r="B122" s="11">
        <v>30.087834999999998</v>
      </c>
      <c r="C122" s="6">
        <v>27.243964999999999</v>
      </c>
      <c r="D122" s="11">
        <v>26.648838000000001</v>
      </c>
      <c r="E122" s="6">
        <v>25.308367000000001</v>
      </c>
      <c r="F122" s="11">
        <v>26.971416000000001</v>
      </c>
      <c r="G122" s="62">
        <v>27.247406000000002</v>
      </c>
      <c r="H122" s="51"/>
      <c r="I122" s="51"/>
      <c r="J122" s="50"/>
      <c r="K122" s="50">
        <f t="shared" si="9"/>
        <v>2.843869999999999</v>
      </c>
      <c r="L122" s="50">
        <f t="shared" si="10"/>
        <v>-9.4518930989883398E-2</v>
      </c>
      <c r="M122" s="50"/>
      <c r="N122" s="50">
        <f t="shared" si="11"/>
        <v>3.438996999999997</v>
      </c>
      <c r="O122" s="50">
        <f t="shared" si="12"/>
        <v>-0.11429858612292965</v>
      </c>
      <c r="P122" s="50"/>
      <c r="Q122" s="51">
        <f t="shared" si="13"/>
        <v>4.7794679999999978</v>
      </c>
      <c r="R122" s="51">
        <f t="shared" si="14"/>
        <v>-0.15885051217543567</v>
      </c>
      <c r="S122" s="51"/>
      <c r="T122" s="51">
        <f t="shared" si="15"/>
        <v>3.1164189999999969</v>
      </c>
      <c r="U122" s="51">
        <f t="shared" si="16"/>
        <v>-0.10357737603918649</v>
      </c>
      <c r="W122" s="1">
        <f t="shared" si="17"/>
        <v>-0.32257800000000003</v>
      </c>
    </row>
    <row r="123" spans="1:23" x14ac:dyDescent="0.3">
      <c r="A123" s="5">
        <v>2101</v>
      </c>
      <c r="B123" s="11">
        <v>30.096637999999999</v>
      </c>
      <c r="C123" s="6">
        <v>27.283069999999999</v>
      </c>
      <c r="D123" s="11">
        <v>26.680119000000001</v>
      </c>
      <c r="E123" s="6">
        <v>25.358657999999998</v>
      </c>
      <c r="F123" s="11">
        <v>26.992902999999998</v>
      </c>
      <c r="G123" s="62">
        <v>27.284248000000002</v>
      </c>
      <c r="H123" s="51"/>
      <c r="I123" s="51"/>
      <c r="J123" s="50"/>
      <c r="K123" s="50">
        <f t="shared" si="9"/>
        <v>2.8135680000000001</v>
      </c>
      <c r="L123" s="50">
        <f t="shared" si="10"/>
        <v>-9.3484461619932402E-2</v>
      </c>
      <c r="M123" s="50"/>
      <c r="N123" s="50">
        <f t="shared" si="11"/>
        <v>3.4165189999999974</v>
      </c>
      <c r="O123" s="50">
        <f t="shared" si="12"/>
        <v>-0.11351829397024338</v>
      </c>
      <c r="P123" s="50"/>
      <c r="Q123" s="51">
        <f t="shared" si="13"/>
        <v>4.7379800000000003</v>
      </c>
      <c r="R123" s="1">
        <f t="shared" si="14"/>
        <v>-0.1574255569675258</v>
      </c>
      <c r="T123" s="1">
        <f t="shared" si="15"/>
        <v>3.1037350000000004</v>
      </c>
      <c r="U123" s="1">
        <f t="shared" si="16"/>
        <v>-0.10312563815267339</v>
      </c>
      <c r="W123" s="1">
        <f t="shared" si="17"/>
        <v>-0.31278399999999706</v>
      </c>
    </row>
    <row r="124" spans="1:23" x14ac:dyDescent="0.3">
      <c r="A124" s="5">
        <v>2102</v>
      </c>
      <c r="B124" s="11">
        <v>30.053111999999999</v>
      </c>
      <c r="C124" s="6">
        <v>27.307058000000001</v>
      </c>
      <c r="D124" s="11">
        <v>26.71959</v>
      </c>
      <c r="E124" s="6">
        <v>25.440878000000001</v>
      </c>
      <c r="F124" s="11">
        <v>27.021599999999999</v>
      </c>
      <c r="G124" s="62">
        <v>27.249328999999999</v>
      </c>
      <c r="H124" s="51"/>
      <c r="I124" s="51"/>
      <c r="J124" s="50"/>
      <c r="K124" s="50">
        <f t="shared" si="9"/>
        <v>2.7460539999999973</v>
      </c>
      <c r="L124" s="50">
        <f t="shared" si="10"/>
        <v>-9.1373365926297301E-2</v>
      </c>
      <c r="M124" s="50"/>
      <c r="N124" s="50">
        <f t="shared" si="11"/>
        <v>3.3335219999999985</v>
      </c>
      <c r="O124" s="50">
        <f t="shared" si="12"/>
        <v>-0.11092102541660243</v>
      </c>
      <c r="P124" s="50"/>
      <c r="Q124" s="51">
        <f t="shared" si="13"/>
        <v>4.6122339999999973</v>
      </c>
      <c r="R124" s="1">
        <f t="shared" si="14"/>
        <v>-0.15346943105259769</v>
      </c>
      <c r="T124" s="1">
        <f t="shared" si="15"/>
        <v>3.0315119999999993</v>
      </c>
      <c r="U124" s="1">
        <f t="shared" si="16"/>
        <v>-0.10087181653600463</v>
      </c>
      <c r="W124" s="1">
        <f t="shared" si="17"/>
        <v>-0.30200999999999922</v>
      </c>
    </row>
    <row r="125" spans="1:23" x14ac:dyDescent="0.3">
      <c r="A125" s="5">
        <v>2103</v>
      </c>
      <c r="B125" s="11">
        <v>29.963259000000001</v>
      </c>
      <c r="C125" s="6">
        <v>27.390315999999999</v>
      </c>
      <c r="D125" s="11">
        <v>26.643608</v>
      </c>
      <c r="E125" s="6">
        <v>25.529325</v>
      </c>
      <c r="F125" s="11">
        <v>26.868639999999999</v>
      </c>
      <c r="G125" s="62">
        <v>27.271937999999999</v>
      </c>
      <c r="H125" s="51"/>
      <c r="I125" s="51"/>
      <c r="J125" s="50"/>
      <c r="K125" s="50">
        <f t="shared" si="9"/>
        <v>2.5729430000000022</v>
      </c>
      <c r="L125" s="50">
        <f t="shared" si="10"/>
        <v>-8.5869931571862845E-2</v>
      </c>
      <c r="M125" s="50"/>
      <c r="N125" s="50">
        <f t="shared" si="11"/>
        <v>3.3196510000000004</v>
      </c>
      <c r="O125" s="50">
        <f t="shared" si="12"/>
        <v>-0.11079071872655777</v>
      </c>
      <c r="P125" s="50"/>
      <c r="Q125" s="51">
        <f t="shared" si="13"/>
        <v>4.4339340000000007</v>
      </c>
      <c r="R125" s="1">
        <f t="shared" si="14"/>
        <v>-0.14797902991794054</v>
      </c>
      <c r="T125" s="1">
        <f t="shared" si="15"/>
        <v>3.0946190000000016</v>
      </c>
      <c r="U125" s="1">
        <f t="shared" si="16"/>
        <v>-0.10328045423897314</v>
      </c>
      <c r="W125" s="1">
        <f t="shared" si="17"/>
        <v>-0.22503199999999879</v>
      </c>
    </row>
    <row r="126" spans="1:23" x14ac:dyDescent="0.3">
      <c r="A126" s="5">
        <v>2104</v>
      </c>
      <c r="B126" s="11">
        <v>29.989640999999999</v>
      </c>
      <c r="C126" s="6">
        <v>27.387644000000002</v>
      </c>
      <c r="D126" s="11">
        <v>26.612297000000002</v>
      </c>
      <c r="E126" s="6">
        <v>25.51351</v>
      </c>
      <c r="F126" s="11">
        <v>26.552094</v>
      </c>
      <c r="G126" s="62">
        <v>27.318273999999999</v>
      </c>
      <c r="H126" s="51"/>
      <c r="I126" s="51"/>
      <c r="J126" s="50"/>
      <c r="K126" s="50">
        <f t="shared" si="9"/>
        <v>2.6019969999999972</v>
      </c>
      <c r="L126" s="50">
        <f t="shared" si="10"/>
        <v>-8.6763192663760091E-2</v>
      </c>
      <c r="M126" s="50"/>
      <c r="N126" s="50">
        <f t="shared" si="11"/>
        <v>3.3773439999999972</v>
      </c>
      <c r="O126" s="50">
        <f t="shared" si="12"/>
        <v>-0.11261701999033591</v>
      </c>
      <c r="P126" s="50"/>
      <c r="Q126" s="51">
        <f t="shared" si="13"/>
        <v>4.4761309999999987</v>
      </c>
      <c r="R126" s="1">
        <f t="shared" si="14"/>
        <v>-0.14925590473057004</v>
      </c>
      <c r="T126" s="1">
        <f t="shared" si="15"/>
        <v>3.4375469999999986</v>
      </c>
      <c r="U126" s="1">
        <f t="shared" si="16"/>
        <v>-0.11462447983288626</v>
      </c>
      <c r="W126" s="1">
        <f t="shared" si="17"/>
        <v>6.0203000000001339E-2</v>
      </c>
    </row>
    <row r="127" spans="1:23" x14ac:dyDescent="0.3">
      <c r="A127" s="5">
        <v>2105</v>
      </c>
      <c r="B127" s="11">
        <v>29.931388999999999</v>
      </c>
      <c r="C127" s="6">
        <v>27.314710000000002</v>
      </c>
      <c r="D127" s="11">
        <v>26.630398</v>
      </c>
      <c r="E127" s="6">
        <v>25.380269999999999</v>
      </c>
      <c r="F127" s="11">
        <v>26.546232</v>
      </c>
      <c r="G127" s="62">
        <v>27.283981000000001</v>
      </c>
      <c r="H127" s="51"/>
      <c r="I127" s="51"/>
      <c r="J127" s="50"/>
      <c r="K127" s="50">
        <f t="shared" si="9"/>
        <v>2.6166789999999978</v>
      </c>
      <c r="L127" s="50">
        <f t="shared" si="10"/>
        <v>-8.742257166882561E-2</v>
      </c>
      <c r="M127" s="50"/>
      <c r="N127" s="50">
        <f t="shared" si="11"/>
        <v>3.3009909999999998</v>
      </c>
      <c r="O127" s="50">
        <f t="shared" si="12"/>
        <v>-0.11028525939775125</v>
      </c>
      <c r="P127" s="50"/>
      <c r="Q127" s="51">
        <f t="shared" si="13"/>
        <v>4.5511189999999999</v>
      </c>
      <c r="R127" s="1">
        <f t="shared" si="14"/>
        <v>-0.15205171400498652</v>
      </c>
      <c r="T127" s="1">
        <f t="shared" si="15"/>
        <v>3.3851569999999995</v>
      </c>
      <c r="U127" s="1">
        <f t="shared" si="16"/>
        <v>-0.11309722378737586</v>
      </c>
      <c r="W127" s="1">
        <f t="shared" si="17"/>
        <v>8.4165999999999741E-2</v>
      </c>
    </row>
    <row r="128" spans="1:23" x14ac:dyDescent="0.3">
      <c r="A128" s="5">
        <v>2106</v>
      </c>
      <c r="B128" s="11">
        <v>29.701288000000002</v>
      </c>
      <c r="C128" s="6">
        <v>27.384533000000001</v>
      </c>
      <c r="D128" s="11">
        <v>26.690842</v>
      </c>
      <c r="E128" s="6">
        <v>25.492633999999999</v>
      </c>
      <c r="F128" s="11">
        <v>26.630794999999999</v>
      </c>
      <c r="G128" s="62">
        <v>27.255718000000002</v>
      </c>
      <c r="H128" s="51"/>
      <c r="I128" s="51"/>
      <c r="J128" s="50"/>
      <c r="K128" s="50">
        <f t="shared" si="9"/>
        <v>2.3167550000000006</v>
      </c>
      <c r="L128" s="50">
        <f t="shared" si="10"/>
        <v>-7.8001836149327985E-2</v>
      </c>
      <c r="M128" s="50"/>
      <c r="N128" s="50">
        <f t="shared" si="11"/>
        <v>3.0104460000000017</v>
      </c>
      <c r="O128" s="50">
        <f t="shared" si="12"/>
        <v>-0.1013574226141305</v>
      </c>
      <c r="P128" s="50"/>
      <c r="Q128" s="51">
        <f t="shared" si="13"/>
        <v>4.2086540000000028</v>
      </c>
      <c r="R128" s="1">
        <f t="shared" si="14"/>
        <v>-0.1416993768081708</v>
      </c>
      <c r="T128" s="1">
        <f t="shared" si="15"/>
        <v>3.0704930000000026</v>
      </c>
      <c r="U128" s="1">
        <f t="shared" si="16"/>
        <v>-0.10337911945098144</v>
      </c>
      <c r="W128" s="1">
        <f t="shared" si="17"/>
        <v>6.004700000000085E-2</v>
      </c>
    </row>
    <row r="129" spans="1:23" x14ac:dyDescent="0.3">
      <c r="A129" s="5">
        <v>2107</v>
      </c>
      <c r="B129" s="11">
        <v>29.685842999999998</v>
      </c>
      <c r="C129" s="6">
        <v>27.455711000000001</v>
      </c>
      <c r="D129" s="11">
        <v>26.803367999999999</v>
      </c>
      <c r="E129" s="6">
        <v>25.551361</v>
      </c>
      <c r="F129" s="11">
        <v>26.300958999999999</v>
      </c>
      <c r="G129" s="62">
        <v>27.305676999999999</v>
      </c>
      <c r="H129" s="51"/>
      <c r="I129" s="51"/>
      <c r="J129" s="50"/>
      <c r="K129" s="50">
        <f t="shared" si="9"/>
        <v>2.2301319999999976</v>
      </c>
      <c r="L129" s="50">
        <f t="shared" si="10"/>
        <v>-7.512442883969972E-2</v>
      </c>
      <c r="M129" s="50"/>
      <c r="N129" s="50">
        <f t="shared" si="11"/>
        <v>2.8824749999999995</v>
      </c>
      <c r="O129" s="50">
        <f t="shared" si="12"/>
        <v>-9.7099314309517792E-2</v>
      </c>
      <c r="P129" s="50"/>
      <c r="Q129" s="51">
        <f t="shared" si="13"/>
        <v>4.1344819999999984</v>
      </c>
      <c r="R129" s="1">
        <f t="shared" si="14"/>
        <v>-0.13927453567682069</v>
      </c>
      <c r="T129" s="1">
        <f t="shared" si="15"/>
        <v>3.3848839999999996</v>
      </c>
      <c r="U129" s="1">
        <f t="shared" si="16"/>
        <v>-0.11402350945533191</v>
      </c>
      <c r="W129" s="1">
        <f t="shared" si="17"/>
        <v>0.50240900000000011</v>
      </c>
    </row>
    <row r="130" spans="1:23" x14ac:dyDescent="0.3">
      <c r="A130" s="5">
        <v>2108</v>
      </c>
      <c r="B130" s="11">
        <v>29.558422</v>
      </c>
      <c r="C130" s="6">
        <v>27.449460999999999</v>
      </c>
      <c r="D130" s="11">
        <v>26.598493999999999</v>
      </c>
      <c r="E130" s="6">
        <v>25.510238999999999</v>
      </c>
      <c r="F130" s="11">
        <v>26.099632</v>
      </c>
      <c r="G130" s="62">
        <v>27.343798</v>
      </c>
      <c r="H130" s="51"/>
      <c r="I130" s="51"/>
      <c r="J130" s="50"/>
      <c r="K130" s="50">
        <f t="shared" si="9"/>
        <v>2.1089610000000008</v>
      </c>
      <c r="L130" s="50">
        <f t="shared" si="10"/>
        <v>-7.1348903537543418E-2</v>
      </c>
      <c r="M130" s="50"/>
      <c r="N130" s="50">
        <f t="shared" si="11"/>
        <v>2.9599280000000014</v>
      </c>
      <c r="O130" s="50">
        <f t="shared" si="12"/>
        <v>-0.10013822794735128</v>
      </c>
      <c r="P130" s="50"/>
      <c r="Q130" s="51">
        <f t="shared" si="13"/>
        <v>4.0481830000000016</v>
      </c>
      <c r="R130" s="1">
        <f t="shared" si="14"/>
        <v>-0.13695531513827097</v>
      </c>
      <c r="T130" s="1">
        <f t="shared" si="15"/>
        <v>3.4587900000000005</v>
      </c>
      <c r="U130" s="1">
        <f t="shared" si="16"/>
        <v>-0.11701538059102079</v>
      </c>
      <c r="W130" s="1">
        <f t="shared" si="17"/>
        <v>0.49886199999999903</v>
      </c>
    </row>
    <row r="131" spans="1:23" x14ac:dyDescent="0.3">
      <c r="A131" s="5">
        <v>2109</v>
      </c>
      <c r="B131" s="11">
        <v>29.29447</v>
      </c>
      <c r="C131" s="6">
        <v>27.442312000000001</v>
      </c>
      <c r="D131" s="11">
        <v>26.649992000000001</v>
      </c>
      <c r="E131" s="6">
        <v>25.577760000000001</v>
      </c>
      <c r="F131" s="11">
        <v>26.157343000000001</v>
      </c>
      <c r="G131" s="62">
        <v>27.399004000000001</v>
      </c>
      <c r="H131" s="51"/>
      <c r="I131" s="51"/>
      <c r="J131" s="50"/>
      <c r="K131" s="50">
        <f t="shared" si="9"/>
        <v>1.8521579999999993</v>
      </c>
      <c r="L131" s="50">
        <f t="shared" si="10"/>
        <v>-6.3225516624810019E-2</v>
      </c>
      <c r="M131" s="50"/>
      <c r="N131" s="50">
        <f t="shared" si="11"/>
        <v>2.6444779999999994</v>
      </c>
      <c r="O131" s="50">
        <f t="shared" si="12"/>
        <v>-9.027225957663676E-2</v>
      </c>
      <c r="P131" s="50"/>
      <c r="Q131" s="51">
        <f t="shared" si="13"/>
        <v>3.7167099999999991</v>
      </c>
      <c r="R131" s="1">
        <f t="shared" si="14"/>
        <v>-0.12687411651414071</v>
      </c>
      <c r="T131" s="1">
        <f t="shared" si="15"/>
        <v>3.1371269999999996</v>
      </c>
      <c r="U131" s="1">
        <f t="shared" si="16"/>
        <v>-0.10708939263963468</v>
      </c>
      <c r="W131" s="1">
        <f t="shared" si="17"/>
        <v>0.49264900000000011</v>
      </c>
    </row>
    <row r="132" spans="1:23" x14ac:dyDescent="0.3">
      <c r="A132" s="5">
        <v>2110</v>
      </c>
      <c r="B132" s="11">
        <v>29.304873000000001</v>
      </c>
      <c r="C132" s="6">
        <v>27.420818000000001</v>
      </c>
      <c r="D132" s="11">
        <v>26.630503000000001</v>
      </c>
      <c r="E132" s="6">
        <v>25.614460000000001</v>
      </c>
      <c r="F132" s="11">
        <v>26.147922999999999</v>
      </c>
      <c r="G132" s="62">
        <v>27.521158</v>
      </c>
      <c r="H132" s="51"/>
      <c r="I132" s="51"/>
      <c r="J132" s="50"/>
      <c r="K132" s="50">
        <f t="shared" si="9"/>
        <v>1.884055</v>
      </c>
      <c r="L132" s="50">
        <f t="shared" si="10"/>
        <v>-6.4291525849642817E-2</v>
      </c>
      <c r="M132" s="50"/>
      <c r="N132" s="50">
        <f t="shared" si="11"/>
        <v>2.6743699999999997</v>
      </c>
      <c r="O132" s="50">
        <f t="shared" si="12"/>
        <v>-9.1260248764770235E-2</v>
      </c>
      <c r="P132" s="50"/>
      <c r="Q132" s="51">
        <f t="shared" si="13"/>
        <v>3.6904129999999995</v>
      </c>
      <c r="R132" s="1">
        <f t="shared" si="14"/>
        <v>-0.12593171790916824</v>
      </c>
      <c r="T132" s="1">
        <f t="shared" si="15"/>
        <v>3.1569500000000019</v>
      </c>
      <c r="U132" s="1">
        <f t="shared" si="16"/>
        <v>-0.10772781714495061</v>
      </c>
      <c r="W132" s="1">
        <f t="shared" si="17"/>
        <v>0.48258000000000223</v>
      </c>
    </row>
    <row r="133" spans="1:23" x14ac:dyDescent="0.3">
      <c r="A133" s="5">
        <v>2111</v>
      </c>
      <c r="B133" s="11">
        <v>29.295121999999999</v>
      </c>
      <c r="C133" s="6">
        <v>27.302309999999999</v>
      </c>
      <c r="D133" s="11">
        <v>26.614843</v>
      </c>
      <c r="E133" s="6">
        <v>25.724423999999999</v>
      </c>
      <c r="F133" s="11">
        <v>25.997934000000001</v>
      </c>
      <c r="G133" s="62">
        <v>27.499079999999999</v>
      </c>
      <c r="H133" s="51"/>
      <c r="I133" s="51"/>
      <c r="J133" s="50"/>
      <c r="K133" s="50">
        <f t="shared" si="9"/>
        <v>1.9928120000000007</v>
      </c>
      <c r="L133" s="50">
        <f t="shared" si="10"/>
        <v>-6.8025386615560124E-2</v>
      </c>
      <c r="M133" s="50"/>
      <c r="N133" s="50">
        <f t="shared" si="11"/>
        <v>2.6802789999999987</v>
      </c>
      <c r="O133" s="50">
        <f t="shared" si="12"/>
        <v>-9.1492331044055741E-2</v>
      </c>
      <c r="P133" s="50"/>
      <c r="Q133" s="51">
        <f t="shared" si="13"/>
        <v>3.5706980000000001</v>
      </c>
      <c r="R133" s="1">
        <f t="shared" si="14"/>
        <v>-0.12188711827177234</v>
      </c>
      <c r="T133" s="1">
        <f t="shared" si="15"/>
        <v>3.2971879999999985</v>
      </c>
      <c r="U133" s="1">
        <f t="shared" si="16"/>
        <v>-0.1125507516234272</v>
      </c>
      <c r="W133" s="1">
        <f t="shared" si="17"/>
        <v>0.61690899999999971</v>
      </c>
    </row>
    <row r="134" spans="1:23" x14ac:dyDescent="0.3">
      <c r="A134" s="5">
        <v>2112</v>
      </c>
      <c r="B134" s="11">
        <v>29.289497000000001</v>
      </c>
      <c r="C134" s="6">
        <v>27.356596</v>
      </c>
      <c r="D134" s="11">
        <v>26.289793</v>
      </c>
      <c r="E134" s="6">
        <v>25.786884000000001</v>
      </c>
      <c r="F134" s="11">
        <v>26.005524000000001</v>
      </c>
      <c r="G134" s="62">
        <v>27.351552999999999</v>
      </c>
      <c r="H134" s="51"/>
      <c r="I134" s="51"/>
      <c r="J134" s="50"/>
      <c r="K134" s="50">
        <f t="shared" si="9"/>
        <v>1.9329010000000011</v>
      </c>
      <c r="L134" s="50">
        <f t="shared" si="10"/>
        <v>-6.5992973522215226E-2</v>
      </c>
      <c r="M134" s="50"/>
      <c r="N134" s="50">
        <f t="shared" si="11"/>
        <v>2.9997040000000013</v>
      </c>
      <c r="O134" s="50">
        <f t="shared" si="12"/>
        <v>-0.10241568846334237</v>
      </c>
      <c r="P134" s="50"/>
      <c r="Q134" s="51">
        <f t="shared" si="13"/>
        <v>3.5026130000000002</v>
      </c>
      <c r="R134" s="1">
        <f t="shared" si="14"/>
        <v>-0.11958597308789565</v>
      </c>
      <c r="T134" s="1">
        <f t="shared" si="15"/>
        <v>3.2839729999999996</v>
      </c>
      <c r="U134" s="1">
        <f t="shared" si="16"/>
        <v>-0.11212118118655301</v>
      </c>
      <c r="W134" s="1">
        <f t="shared" si="17"/>
        <v>0.28426899999999833</v>
      </c>
    </row>
    <row r="135" spans="1:23" x14ac:dyDescent="0.3">
      <c r="A135" s="5">
        <v>2113</v>
      </c>
      <c r="B135" s="11">
        <v>29.262499999999999</v>
      </c>
      <c r="C135" s="6">
        <v>27.270403000000002</v>
      </c>
      <c r="D135" s="11">
        <v>26.263573000000001</v>
      </c>
      <c r="E135" s="6">
        <v>25.803367999999999</v>
      </c>
      <c r="F135" s="11">
        <v>25.984741</v>
      </c>
      <c r="G135" s="62">
        <v>27.34862</v>
      </c>
      <c r="H135" s="51"/>
      <c r="I135" s="51"/>
      <c r="J135" s="50"/>
      <c r="K135" s="50">
        <f t="shared" si="9"/>
        <v>1.9920969999999976</v>
      </c>
      <c r="L135" s="50">
        <f t="shared" si="10"/>
        <v>-6.8076787697565089E-2</v>
      </c>
      <c r="M135" s="50"/>
      <c r="N135" s="50">
        <f t="shared" si="11"/>
        <v>2.9989269999999983</v>
      </c>
      <c r="O135" s="50">
        <f t="shared" si="12"/>
        <v>-0.10248362238359665</v>
      </c>
      <c r="P135" s="50"/>
      <c r="Q135" s="51">
        <f t="shared" si="13"/>
        <v>3.4591320000000003</v>
      </c>
      <c r="R135" s="1">
        <f t="shared" si="14"/>
        <v>-0.11821040580948317</v>
      </c>
      <c r="T135" s="1">
        <f t="shared" si="15"/>
        <v>3.2777589999999996</v>
      </c>
      <c r="U135" s="1">
        <f t="shared" si="16"/>
        <v>-0.11201226826142674</v>
      </c>
      <c r="W135" s="1">
        <f t="shared" si="17"/>
        <v>0.2788320000000013</v>
      </c>
    </row>
    <row r="136" spans="1:23" x14ac:dyDescent="0.3">
      <c r="A136" s="5">
        <v>2114</v>
      </c>
      <c r="B136" s="11">
        <v>29.339817</v>
      </c>
      <c r="C136" s="6">
        <v>27.270308</v>
      </c>
      <c r="D136" s="11">
        <v>26.299613999999998</v>
      </c>
      <c r="E136" s="6">
        <v>25.672181999999999</v>
      </c>
      <c r="F136" s="11">
        <v>26.005367</v>
      </c>
      <c r="G136" s="62">
        <v>27.278223000000001</v>
      </c>
      <c r="H136" s="51"/>
      <c r="I136" s="51"/>
      <c r="J136" s="50"/>
      <c r="K136" s="50">
        <f t="shared" si="9"/>
        <v>2.069509</v>
      </c>
      <c r="L136" s="50">
        <f t="shared" si="10"/>
        <v>-7.0535852353816653E-2</v>
      </c>
      <c r="M136" s="50"/>
      <c r="N136" s="50">
        <f t="shared" si="11"/>
        <v>3.0402030000000018</v>
      </c>
      <c r="O136" s="50">
        <f t="shared" si="12"/>
        <v>-0.10362038045431576</v>
      </c>
      <c r="P136" s="50"/>
      <c r="Q136" s="51">
        <f t="shared" si="13"/>
        <v>3.6676350000000006</v>
      </c>
      <c r="R136" s="1">
        <f t="shared" si="14"/>
        <v>-0.12500538091290758</v>
      </c>
      <c r="T136" s="1">
        <f t="shared" si="15"/>
        <v>3.3344500000000004</v>
      </c>
      <c r="U136" s="1">
        <f t="shared" si="16"/>
        <v>-0.11364931144594392</v>
      </c>
      <c r="W136" s="1">
        <f t="shared" si="17"/>
        <v>0.29424699999999859</v>
      </c>
    </row>
    <row r="137" spans="1:23" x14ac:dyDescent="0.3">
      <c r="A137" s="5">
        <v>2115</v>
      </c>
      <c r="B137" s="11">
        <v>29.134678000000001</v>
      </c>
      <c r="C137" s="6">
        <v>27.265732</v>
      </c>
      <c r="D137" s="11">
        <v>26.248830000000002</v>
      </c>
      <c r="E137" s="6">
        <v>25.607766999999999</v>
      </c>
      <c r="F137" s="11">
        <v>25.716135000000001</v>
      </c>
      <c r="G137" s="62">
        <v>27.350680000000001</v>
      </c>
      <c r="H137" s="51"/>
      <c r="I137" s="51"/>
      <c r="J137" s="50"/>
      <c r="K137" s="50">
        <f t="shared" si="9"/>
        <v>1.8689460000000011</v>
      </c>
      <c r="L137" s="50">
        <f t="shared" si="10"/>
        <v>-6.4148503717803229E-2</v>
      </c>
      <c r="M137" s="50"/>
      <c r="N137" s="50">
        <f t="shared" si="11"/>
        <v>2.8858479999999993</v>
      </c>
      <c r="O137" s="50">
        <f t="shared" si="12"/>
        <v>-9.9051995700793372E-2</v>
      </c>
      <c r="P137" s="50"/>
      <c r="Q137" s="51">
        <f t="shared" si="13"/>
        <v>3.5269110000000019</v>
      </c>
      <c r="R137" s="1">
        <f t="shared" si="14"/>
        <v>-0.12105543091981319</v>
      </c>
      <c r="T137" s="1">
        <f t="shared" si="15"/>
        <v>3.4185429999999997</v>
      </c>
      <c r="U137" s="1">
        <f t="shared" si="16"/>
        <v>-0.11733587719761307</v>
      </c>
      <c r="W137" s="1">
        <f t="shared" si="17"/>
        <v>0.53269500000000036</v>
      </c>
    </row>
    <row r="138" spans="1:23" x14ac:dyDescent="0.3">
      <c r="A138" s="5">
        <v>2116</v>
      </c>
      <c r="B138" s="11">
        <v>29.147682</v>
      </c>
      <c r="C138" s="6">
        <v>27.258382999999998</v>
      </c>
      <c r="D138" s="11">
        <v>26.314226000000001</v>
      </c>
      <c r="E138" s="6">
        <v>25.742443000000002</v>
      </c>
      <c r="F138" s="11">
        <v>25.731629999999999</v>
      </c>
      <c r="G138" s="62">
        <v>27.364661999999999</v>
      </c>
      <c r="H138" s="51"/>
      <c r="I138" s="51"/>
      <c r="J138" s="50"/>
      <c r="K138" s="50">
        <f t="shared" si="9"/>
        <v>1.8892990000000012</v>
      </c>
      <c r="L138" s="50">
        <f t="shared" si="10"/>
        <v>-6.4818156037245167E-2</v>
      </c>
      <c r="M138" s="50"/>
      <c r="N138" s="50">
        <f t="shared" si="11"/>
        <v>2.8334559999999982</v>
      </c>
      <c r="O138" s="50">
        <f t="shared" si="12"/>
        <v>-9.7210337343463515E-2</v>
      </c>
      <c r="P138" s="50"/>
      <c r="Q138" s="51">
        <f t="shared" si="13"/>
        <v>3.4052389999999981</v>
      </c>
      <c r="R138" s="1">
        <f t="shared" si="14"/>
        <v>-0.11682709451818496</v>
      </c>
      <c r="T138" s="1">
        <f t="shared" si="15"/>
        <v>3.4160520000000005</v>
      </c>
      <c r="U138" s="1">
        <f t="shared" si="16"/>
        <v>-0.11719806741407435</v>
      </c>
      <c r="W138" s="1">
        <f t="shared" si="17"/>
        <v>0.58259600000000233</v>
      </c>
    </row>
    <row r="139" spans="1:23" x14ac:dyDescent="0.3">
      <c r="A139" s="5">
        <v>2117</v>
      </c>
      <c r="B139" s="11">
        <v>29.022644</v>
      </c>
      <c r="C139" s="6">
        <v>27.047443000000001</v>
      </c>
      <c r="D139" s="11">
        <v>26.333672</v>
      </c>
      <c r="E139" s="6">
        <v>25.788392999999999</v>
      </c>
      <c r="F139" s="11">
        <v>25.764403999999999</v>
      </c>
      <c r="G139" s="62">
        <v>27.219234</v>
      </c>
      <c r="H139" s="51"/>
      <c r="I139" s="51"/>
      <c r="J139" s="50"/>
      <c r="K139" s="50">
        <f t="shared" si="9"/>
        <v>1.9752009999999984</v>
      </c>
      <c r="L139" s="50">
        <f t="shared" si="10"/>
        <v>-6.8057238341206916E-2</v>
      </c>
      <c r="M139" s="50"/>
      <c r="N139" s="50">
        <f t="shared" si="11"/>
        <v>2.6889719999999997</v>
      </c>
      <c r="O139" s="50">
        <f t="shared" si="12"/>
        <v>-9.2650828091334514E-2</v>
      </c>
      <c r="P139" s="50"/>
      <c r="Q139" s="51">
        <f t="shared" si="13"/>
        <v>3.2342510000000004</v>
      </c>
      <c r="R139" s="1">
        <f t="shared" si="14"/>
        <v>-0.11143888199848373</v>
      </c>
      <c r="T139" s="1">
        <f t="shared" si="15"/>
        <v>3.2582400000000007</v>
      </c>
      <c r="U139" s="1">
        <f t="shared" si="16"/>
        <v>-0.11226544349301881</v>
      </c>
      <c r="W139" s="1">
        <f t="shared" si="17"/>
        <v>0.569268000000001</v>
      </c>
    </row>
    <row r="140" spans="1:23" x14ac:dyDescent="0.3">
      <c r="A140" s="5">
        <v>2118</v>
      </c>
      <c r="B140" s="11">
        <v>29.067432</v>
      </c>
      <c r="C140" s="6">
        <v>27.136756999999999</v>
      </c>
      <c r="D140" s="11">
        <v>26.377673999999999</v>
      </c>
      <c r="E140" s="6">
        <v>25.928491999999999</v>
      </c>
      <c r="F140" s="11">
        <v>25.816963000000001</v>
      </c>
      <c r="G140" s="62">
        <v>27.184082</v>
      </c>
      <c r="H140" s="51"/>
      <c r="I140" s="51"/>
      <c r="J140" s="50"/>
      <c r="K140" s="50">
        <f t="shared" si="9"/>
        <v>1.9306750000000008</v>
      </c>
      <c r="L140" s="50">
        <f t="shared" si="10"/>
        <v>-6.6420556174346612E-2</v>
      </c>
      <c r="M140" s="50"/>
      <c r="N140" s="50">
        <f t="shared" si="11"/>
        <v>2.6897580000000012</v>
      </c>
      <c r="O140" s="50">
        <f t="shared" si="12"/>
        <v>-9.2535109396660875E-2</v>
      </c>
      <c r="P140" s="50"/>
      <c r="Q140" s="51">
        <f t="shared" si="13"/>
        <v>3.1389400000000016</v>
      </c>
      <c r="R140" s="1">
        <f t="shared" si="14"/>
        <v>-0.10798821168653638</v>
      </c>
      <c r="T140" s="1">
        <f t="shared" si="15"/>
        <v>3.2504689999999989</v>
      </c>
      <c r="U140" s="1">
        <f t="shared" si="16"/>
        <v>-0.11182511754048308</v>
      </c>
      <c r="W140" s="1">
        <f t="shared" si="17"/>
        <v>0.56071099999999774</v>
      </c>
    </row>
    <row r="141" spans="1:23" x14ac:dyDescent="0.3">
      <c r="A141" s="5">
        <v>2119</v>
      </c>
      <c r="B141" s="11">
        <v>29.088501000000001</v>
      </c>
      <c r="C141" s="6">
        <v>27.161873</v>
      </c>
      <c r="D141" s="11">
        <v>26.393287999999998</v>
      </c>
      <c r="E141" s="6">
        <v>25.973248000000002</v>
      </c>
      <c r="F141" s="11">
        <v>25.736533999999999</v>
      </c>
      <c r="G141" s="62">
        <v>27.13663</v>
      </c>
      <c r="H141" s="51"/>
      <c r="I141" s="51"/>
      <c r="J141" s="50"/>
      <c r="K141" s="50">
        <f t="shared" si="9"/>
        <v>1.9266280000000009</v>
      </c>
      <c r="L141" s="50">
        <f t="shared" si="10"/>
        <v>-6.6233320170056231E-2</v>
      </c>
      <c r="M141" s="50"/>
      <c r="N141" s="50">
        <f t="shared" si="11"/>
        <v>2.6952130000000025</v>
      </c>
      <c r="O141" s="50">
        <f t="shared" si="12"/>
        <v>-9.2655616733223978E-2</v>
      </c>
      <c r="P141" s="50"/>
      <c r="Q141" s="51">
        <f t="shared" si="13"/>
        <v>3.1152529999999992</v>
      </c>
      <c r="R141" s="1">
        <f t="shared" si="14"/>
        <v>-0.10709568705517003</v>
      </c>
      <c r="T141" s="1">
        <f t="shared" si="15"/>
        <v>3.3519670000000019</v>
      </c>
      <c r="U141" s="1">
        <f t="shared" si="16"/>
        <v>-0.11523340443015617</v>
      </c>
      <c r="W141" s="1">
        <f t="shared" si="17"/>
        <v>0.65675399999999939</v>
      </c>
    </row>
    <row r="142" spans="1:23" x14ac:dyDescent="0.3">
      <c r="A142" s="5">
        <v>2120</v>
      </c>
      <c r="B142" s="11">
        <v>28.715855000000001</v>
      </c>
      <c r="C142" s="6">
        <v>27.153727</v>
      </c>
      <c r="D142" s="11">
        <v>26.400478</v>
      </c>
      <c r="E142" s="6">
        <v>25.947153</v>
      </c>
      <c r="F142" s="11">
        <v>25.635513</v>
      </c>
      <c r="G142" s="62">
        <v>27.143277999999999</v>
      </c>
      <c r="H142" s="51"/>
      <c r="I142" s="51"/>
      <c r="J142" s="50"/>
      <c r="K142" s="50">
        <f t="shared" si="9"/>
        <v>1.5621280000000013</v>
      </c>
      <c r="L142" s="50">
        <f t="shared" si="10"/>
        <v>-5.4399494634584267E-2</v>
      </c>
      <c r="M142" s="50"/>
      <c r="N142" s="50">
        <f t="shared" si="11"/>
        <v>2.3153770000000016</v>
      </c>
      <c r="O142" s="50">
        <f t="shared" si="12"/>
        <v>-8.0630613297079323E-2</v>
      </c>
      <c r="P142" s="50"/>
      <c r="Q142" s="51">
        <f t="shared" si="13"/>
        <v>2.7687020000000011</v>
      </c>
      <c r="R142" s="1">
        <f t="shared" si="14"/>
        <v>-9.6417188344209204E-2</v>
      </c>
      <c r="T142" s="1">
        <f t="shared" si="15"/>
        <v>3.0803420000000017</v>
      </c>
      <c r="U142" s="1">
        <f t="shared" si="16"/>
        <v>-0.10726972956229242</v>
      </c>
      <c r="W142" s="1">
        <f t="shared" si="17"/>
        <v>0.76496500000000012</v>
      </c>
    </row>
    <row r="143" spans="1:23" x14ac:dyDescent="0.3">
      <c r="A143" s="5">
        <v>2121</v>
      </c>
      <c r="B143" s="11">
        <v>28.753814999999999</v>
      </c>
      <c r="C143" s="6">
        <v>27.150372999999998</v>
      </c>
      <c r="D143" s="11">
        <v>26.296728000000002</v>
      </c>
      <c r="E143" s="6">
        <v>25.971283</v>
      </c>
      <c r="F143" s="11">
        <v>25.614445</v>
      </c>
      <c r="G143" s="62">
        <v>27.126549000000001</v>
      </c>
      <c r="H143" s="51"/>
      <c r="I143" s="51"/>
      <c r="J143" s="50"/>
      <c r="K143" s="50">
        <f t="shared" si="9"/>
        <v>1.6034420000000011</v>
      </c>
      <c r="L143" s="50">
        <f t="shared" si="10"/>
        <v>-5.576449594601629E-2</v>
      </c>
      <c r="M143" s="50"/>
      <c r="N143" s="50">
        <f t="shared" si="11"/>
        <v>2.4570869999999978</v>
      </c>
      <c r="O143" s="50">
        <f t="shared" si="12"/>
        <v>-8.5452556469463148E-2</v>
      </c>
      <c r="P143" s="50"/>
      <c r="Q143" s="51">
        <f t="shared" si="13"/>
        <v>2.7825319999999998</v>
      </c>
      <c r="R143" s="1">
        <f t="shared" si="14"/>
        <v>-9.6770880664009296E-2</v>
      </c>
      <c r="T143" s="1">
        <f t="shared" si="15"/>
        <v>3.1393699999999995</v>
      </c>
      <c r="U143" s="1">
        <f t="shared" si="16"/>
        <v>-0.109180990418141</v>
      </c>
      <c r="W143" s="1">
        <f t="shared" si="17"/>
        <v>0.68228300000000175</v>
      </c>
    </row>
    <row r="144" spans="1:23" x14ac:dyDescent="0.3">
      <c r="A144" s="5">
        <v>2122</v>
      </c>
      <c r="B144" s="11">
        <v>28.777082</v>
      </c>
      <c r="C144" s="6">
        <v>27.194407000000002</v>
      </c>
      <c r="D144" s="11">
        <v>26.365065000000001</v>
      </c>
      <c r="E144" s="6">
        <v>25.764375999999999</v>
      </c>
      <c r="F144" s="11">
        <v>25.637385999999999</v>
      </c>
      <c r="G144" s="62">
        <v>27.17746</v>
      </c>
      <c r="H144" s="51"/>
      <c r="I144" s="51"/>
      <c r="J144" s="50"/>
      <c r="K144" s="50">
        <f t="shared" si="9"/>
        <v>1.5826749999999983</v>
      </c>
      <c r="L144" s="50">
        <f t="shared" si="10"/>
        <v>-5.4997758285568965E-2</v>
      </c>
      <c r="M144" s="50"/>
      <c r="N144" s="50">
        <f t="shared" si="11"/>
        <v>2.4120169999999987</v>
      </c>
      <c r="O144" s="50">
        <f t="shared" si="12"/>
        <v>-8.3817289049668009E-2</v>
      </c>
      <c r="P144" s="50"/>
      <c r="Q144" s="51">
        <f t="shared" si="13"/>
        <v>3.0127060000000014</v>
      </c>
      <c r="R144" s="1">
        <f t="shared" si="14"/>
        <v>-0.10469115666418161</v>
      </c>
      <c r="T144" s="1">
        <f t="shared" si="15"/>
        <v>3.1396960000000007</v>
      </c>
      <c r="U144" s="1">
        <f t="shared" si="16"/>
        <v>-0.10910404327999623</v>
      </c>
      <c r="W144" s="1">
        <f t="shared" si="17"/>
        <v>0.72767900000000196</v>
      </c>
    </row>
    <row r="145" spans="1:23" x14ac:dyDescent="0.3">
      <c r="A145" s="5">
        <v>2123</v>
      </c>
      <c r="B145" s="11">
        <v>28.686302000000001</v>
      </c>
      <c r="C145" s="6">
        <v>27.221340000000001</v>
      </c>
      <c r="D145" s="11">
        <v>26.380934</v>
      </c>
      <c r="E145" s="6">
        <v>25.768443999999999</v>
      </c>
      <c r="F145" s="11">
        <v>25.676310999999998</v>
      </c>
      <c r="G145" s="62">
        <v>27.160260999999998</v>
      </c>
      <c r="H145" s="51"/>
      <c r="I145" s="51"/>
      <c r="J145" s="50"/>
      <c r="K145" s="50">
        <f t="shared" si="9"/>
        <v>1.4649619999999999</v>
      </c>
      <c r="L145" s="50">
        <f t="shared" si="10"/>
        <v>-5.1068346139561682E-2</v>
      </c>
      <c r="M145" s="50"/>
      <c r="N145" s="50">
        <f t="shared" si="11"/>
        <v>2.3053680000000014</v>
      </c>
      <c r="O145" s="50">
        <f t="shared" si="12"/>
        <v>-8.0364767825424233E-2</v>
      </c>
      <c r="P145" s="50"/>
      <c r="Q145" s="51">
        <f t="shared" si="13"/>
        <v>2.9178580000000025</v>
      </c>
      <c r="R145" s="1">
        <f t="shared" si="14"/>
        <v>-0.10171607340674316</v>
      </c>
      <c r="T145" s="1">
        <f t="shared" si="15"/>
        <v>3.009991000000003</v>
      </c>
      <c r="U145" s="1">
        <f t="shared" si="16"/>
        <v>-0.1049278153733445</v>
      </c>
      <c r="W145" s="1">
        <f t="shared" si="17"/>
        <v>0.70462300000000155</v>
      </c>
    </row>
    <row r="146" spans="1:23" x14ac:dyDescent="0.3">
      <c r="A146" s="5">
        <v>2124</v>
      </c>
      <c r="B146" s="11">
        <v>28.721240999999999</v>
      </c>
      <c r="C146" s="6">
        <v>27.239733000000001</v>
      </c>
      <c r="D146" s="11">
        <v>26.362185</v>
      </c>
      <c r="E146" s="6">
        <v>25.720146</v>
      </c>
      <c r="F146" s="11">
        <v>25.588553999999998</v>
      </c>
      <c r="G146" s="62">
        <v>27.152698999999998</v>
      </c>
      <c r="H146" s="51"/>
      <c r="I146" s="51"/>
      <c r="J146" s="50"/>
      <c r="K146" s="50">
        <f t="shared" si="9"/>
        <v>1.481507999999998</v>
      </c>
      <c r="L146" s="50">
        <f t="shared" si="10"/>
        <v>-5.1582311502486933E-2</v>
      </c>
      <c r="M146" s="50"/>
      <c r="N146" s="50">
        <f t="shared" si="11"/>
        <v>2.3590559999999989</v>
      </c>
      <c r="O146" s="50">
        <f t="shared" si="12"/>
        <v>-8.2136283735093407E-2</v>
      </c>
      <c r="P146" s="50"/>
      <c r="Q146" s="51">
        <f t="shared" si="13"/>
        <v>3.0010949999999994</v>
      </c>
      <c r="R146" s="1">
        <f t="shared" si="14"/>
        <v>-0.10449043618971754</v>
      </c>
      <c r="T146" s="1">
        <f t="shared" si="15"/>
        <v>3.1326870000000007</v>
      </c>
      <c r="U146" s="1">
        <f t="shared" si="16"/>
        <v>-0.10907213236363988</v>
      </c>
      <c r="W146" s="1">
        <f t="shared" si="17"/>
        <v>0.77363100000000173</v>
      </c>
    </row>
    <row r="147" spans="1:23" x14ac:dyDescent="0.3">
      <c r="A147" s="5">
        <v>2125</v>
      </c>
      <c r="B147" s="11">
        <v>28.763587999999999</v>
      </c>
      <c r="C147" s="6">
        <v>27.260152999999999</v>
      </c>
      <c r="D147" s="11">
        <v>26.440629999999999</v>
      </c>
      <c r="E147" s="6">
        <v>25.732018</v>
      </c>
      <c r="F147" s="11">
        <v>25.637015999999999</v>
      </c>
      <c r="G147" s="62">
        <v>27.300232000000001</v>
      </c>
      <c r="H147" s="51"/>
      <c r="I147" s="51"/>
      <c r="J147" s="50"/>
      <c r="K147" s="50">
        <f t="shared" si="9"/>
        <v>1.5034349999999996</v>
      </c>
      <c r="L147" s="50">
        <f t="shared" si="10"/>
        <v>-5.2268687758981969E-2</v>
      </c>
      <c r="M147" s="50"/>
      <c r="N147" s="50">
        <f t="shared" si="11"/>
        <v>2.3229579999999999</v>
      </c>
      <c r="O147" s="50">
        <f t="shared" si="12"/>
        <v>-8.0760369672935095E-2</v>
      </c>
      <c r="P147" s="50"/>
      <c r="Q147" s="51">
        <f t="shared" si="13"/>
        <v>3.0315699999999985</v>
      </c>
      <c r="R147" s="1">
        <f t="shared" si="14"/>
        <v>-0.10539610009710887</v>
      </c>
      <c r="T147" s="1">
        <f t="shared" si="15"/>
        <v>3.1265719999999995</v>
      </c>
      <c r="U147" s="1">
        <f t="shared" si="16"/>
        <v>-0.10869895647232886</v>
      </c>
      <c r="W147" s="1">
        <f t="shared" si="17"/>
        <v>0.80361399999999961</v>
      </c>
    </row>
    <row r="148" spans="1:23" x14ac:dyDescent="0.3">
      <c r="A148" s="5">
        <v>2126</v>
      </c>
      <c r="B148" s="11">
        <v>28.807905000000002</v>
      </c>
      <c r="C148" s="6">
        <v>27.351631000000001</v>
      </c>
      <c r="D148" s="11">
        <v>26.424399999999999</v>
      </c>
      <c r="E148" s="6">
        <v>25.694199000000001</v>
      </c>
      <c r="F148" s="11">
        <v>25.672336999999999</v>
      </c>
      <c r="G148" s="62">
        <v>27.371995999999999</v>
      </c>
      <c r="H148" s="51"/>
      <c r="I148" s="51"/>
      <c r="J148" s="50"/>
      <c r="K148" s="50">
        <f t="shared" si="9"/>
        <v>1.4562740000000005</v>
      </c>
      <c r="L148" s="50">
        <f t="shared" si="10"/>
        <v>-5.0551194194787819E-2</v>
      </c>
      <c r="M148" s="50"/>
      <c r="N148" s="50">
        <f t="shared" si="11"/>
        <v>2.3835050000000031</v>
      </c>
      <c r="O148" s="50">
        <f t="shared" si="12"/>
        <v>-8.2737880453299328E-2</v>
      </c>
      <c r="P148" s="50"/>
      <c r="Q148" s="51">
        <f t="shared" si="13"/>
        <v>3.1137060000000005</v>
      </c>
      <c r="R148" s="1">
        <f t="shared" si="14"/>
        <v>-0.10808512455175068</v>
      </c>
      <c r="T148" s="1">
        <f t="shared" si="15"/>
        <v>3.1355680000000028</v>
      </c>
      <c r="U148" s="1">
        <f t="shared" si="16"/>
        <v>-0.10884401347477379</v>
      </c>
      <c r="W148" s="1">
        <f t="shared" si="17"/>
        <v>0.7520629999999997</v>
      </c>
    </row>
    <row r="149" spans="1:23" x14ac:dyDescent="0.3">
      <c r="A149" s="5">
        <v>2127</v>
      </c>
      <c r="B149" s="11">
        <v>28.803754999999999</v>
      </c>
      <c r="C149" s="6">
        <v>27.329906000000001</v>
      </c>
      <c r="D149" s="11">
        <v>26.391666000000001</v>
      </c>
      <c r="E149" s="6">
        <v>25.562664000000002</v>
      </c>
      <c r="F149" s="11">
        <v>25.689427999999999</v>
      </c>
      <c r="G149" s="62">
        <v>27.349335</v>
      </c>
      <c r="H149" s="51"/>
      <c r="I149" s="51"/>
      <c r="J149" s="50"/>
      <c r="K149" s="50">
        <f t="shared" si="9"/>
        <v>1.4738489999999977</v>
      </c>
      <c r="L149" s="50">
        <f t="shared" si="10"/>
        <v>-5.1168641033087492E-2</v>
      </c>
      <c r="M149" s="50"/>
      <c r="N149" s="50">
        <f t="shared" si="11"/>
        <v>2.4120889999999982</v>
      </c>
      <c r="O149" s="50">
        <f t="shared" si="12"/>
        <v>-8.3742171810585075E-2</v>
      </c>
      <c r="P149" s="50"/>
      <c r="Q149" s="51">
        <f t="shared" si="13"/>
        <v>3.2410909999999973</v>
      </c>
      <c r="R149" s="1">
        <f t="shared" si="14"/>
        <v>-0.11252321094940565</v>
      </c>
      <c r="T149" s="1">
        <f t="shared" si="15"/>
        <v>3.1143269999999994</v>
      </c>
      <c r="U149" s="1">
        <f t="shared" si="16"/>
        <v>-0.1081222569765643</v>
      </c>
      <c r="W149" s="1">
        <f t="shared" si="17"/>
        <v>0.70223800000000125</v>
      </c>
    </row>
    <row r="150" spans="1:23" x14ac:dyDescent="0.3">
      <c r="A150" s="5">
        <v>2128</v>
      </c>
      <c r="B150" s="11">
        <v>28.745916000000001</v>
      </c>
      <c r="C150" s="6">
        <v>27.361021000000001</v>
      </c>
      <c r="D150" s="11">
        <v>26.439468000000002</v>
      </c>
      <c r="E150" s="6">
        <v>25.563236</v>
      </c>
      <c r="F150" s="11">
        <v>25.754442000000001</v>
      </c>
      <c r="G150" s="62">
        <v>27.386119999999998</v>
      </c>
      <c r="H150" s="51"/>
      <c r="I150" s="51"/>
      <c r="J150" s="50"/>
      <c r="K150" s="50">
        <f t="shared" si="9"/>
        <v>1.3848950000000002</v>
      </c>
      <c r="L150" s="50">
        <f t="shared" si="10"/>
        <v>-4.8177104531996862E-2</v>
      </c>
      <c r="M150" s="50"/>
      <c r="N150" s="50">
        <f t="shared" si="11"/>
        <v>2.3064479999999996</v>
      </c>
      <c r="O150" s="50">
        <f t="shared" si="12"/>
        <v>-8.0235675913058357E-2</v>
      </c>
      <c r="P150" s="50"/>
      <c r="Q150" s="51">
        <f t="shared" si="13"/>
        <v>3.1826800000000013</v>
      </c>
      <c r="R150" s="1">
        <f t="shared" si="14"/>
        <v>-0.11071764072503376</v>
      </c>
      <c r="T150" s="1">
        <f t="shared" si="15"/>
        <v>2.9914740000000002</v>
      </c>
      <c r="U150" s="1">
        <f t="shared" si="16"/>
        <v>-0.10406605237418765</v>
      </c>
      <c r="W150" s="1">
        <f t="shared" si="17"/>
        <v>0.68502600000000058</v>
      </c>
    </row>
    <row r="151" spans="1:23" x14ac:dyDescent="0.3">
      <c r="A151" s="5">
        <v>2129</v>
      </c>
      <c r="B151" s="11">
        <v>28.776934000000001</v>
      </c>
      <c r="C151" s="6">
        <v>27.343643</v>
      </c>
      <c r="D151" s="11">
        <v>26.505877000000002</v>
      </c>
      <c r="E151" s="6">
        <v>25.396118000000001</v>
      </c>
      <c r="F151" s="11">
        <v>25.827456999999999</v>
      </c>
      <c r="G151" s="62">
        <v>27.363023999999999</v>
      </c>
      <c r="H151" s="51"/>
      <c r="I151" s="51"/>
      <c r="J151" s="50"/>
      <c r="K151" s="50">
        <f t="shared" si="9"/>
        <v>1.4332910000000005</v>
      </c>
      <c r="L151" s="50">
        <f t="shared" si="10"/>
        <v>-4.9806939127010508E-2</v>
      </c>
      <c r="M151" s="50"/>
      <c r="N151" s="50">
        <f t="shared" si="11"/>
        <v>2.271056999999999</v>
      </c>
      <c r="O151" s="50">
        <f t="shared" si="12"/>
        <v>-7.891935256202065E-2</v>
      </c>
      <c r="P151" s="50"/>
      <c r="Q151" s="51">
        <f t="shared" si="13"/>
        <v>3.3808159999999994</v>
      </c>
      <c r="R151" s="1">
        <f t="shared" si="14"/>
        <v>-0.11748353733583983</v>
      </c>
      <c r="T151" s="1">
        <f t="shared" si="15"/>
        <v>2.9494770000000017</v>
      </c>
      <c r="U151" s="1">
        <f t="shared" si="16"/>
        <v>-0.10249448395023608</v>
      </c>
      <c r="W151" s="1">
        <f t="shared" si="17"/>
        <v>0.67842000000000269</v>
      </c>
    </row>
    <row r="152" spans="1:23" x14ac:dyDescent="0.3">
      <c r="A152" s="5">
        <v>2130</v>
      </c>
      <c r="B152" s="11">
        <v>28.762647999999999</v>
      </c>
      <c r="C152" s="6">
        <v>27.438818000000001</v>
      </c>
      <c r="D152" s="11">
        <v>26.499472000000001</v>
      </c>
      <c r="E152" s="6">
        <v>25.404160999999998</v>
      </c>
      <c r="F152" s="11">
        <v>25.848267</v>
      </c>
      <c r="G152" s="62">
        <v>27.395275000000002</v>
      </c>
      <c r="H152" s="51"/>
      <c r="I152" s="51"/>
      <c r="J152" s="50"/>
      <c r="K152" s="50">
        <f t="shared" si="9"/>
        <v>1.3238299999999974</v>
      </c>
      <c r="L152" s="50">
        <f t="shared" si="10"/>
        <v>-4.602601262581929E-2</v>
      </c>
      <c r="M152" s="50"/>
      <c r="N152" s="50">
        <f t="shared" si="11"/>
        <v>2.2631759999999979</v>
      </c>
      <c r="O152" s="50">
        <f t="shared" si="12"/>
        <v>-7.8684549489323685E-2</v>
      </c>
      <c r="P152" s="50"/>
      <c r="Q152" s="51">
        <f t="shared" si="13"/>
        <v>3.3584870000000002</v>
      </c>
      <c r="R152" s="1">
        <f t="shared" si="14"/>
        <v>-0.11676557040228008</v>
      </c>
      <c r="T152" s="1">
        <f t="shared" si="15"/>
        <v>2.9143809999999988</v>
      </c>
      <c r="U152" s="1">
        <f t="shared" si="16"/>
        <v>-0.10132519787468797</v>
      </c>
      <c r="W152" s="1">
        <f t="shared" si="17"/>
        <v>0.65120500000000092</v>
      </c>
    </row>
    <row r="153" spans="1:23" x14ac:dyDescent="0.3">
      <c r="A153" s="5">
        <v>2131</v>
      </c>
      <c r="B153" s="11">
        <v>28.787004</v>
      </c>
      <c r="C153" s="6">
        <v>27.494050000000001</v>
      </c>
      <c r="D153" s="11">
        <v>26.409243</v>
      </c>
      <c r="E153" s="6">
        <v>25.404705</v>
      </c>
      <c r="F153" s="11">
        <v>25.851327999999999</v>
      </c>
      <c r="G153" s="62">
        <v>27.363140000000001</v>
      </c>
      <c r="H153" s="51"/>
      <c r="I153" s="51"/>
      <c r="J153" s="50"/>
      <c r="K153" s="50">
        <f t="shared" si="9"/>
        <v>1.2929539999999982</v>
      </c>
      <c r="L153" s="50">
        <f t="shared" si="10"/>
        <v>-4.4914503780942194E-2</v>
      </c>
      <c r="M153" s="50"/>
      <c r="N153" s="50">
        <f t="shared" si="11"/>
        <v>2.3777609999999996</v>
      </c>
      <c r="O153" s="50">
        <f t="shared" si="12"/>
        <v>-8.2598418369622562E-2</v>
      </c>
      <c r="P153" s="50"/>
      <c r="Q153" s="51">
        <f t="shared" si="13"/>
        <v>3.3822989999999997</v>
      </c>
      <c r="R153" s="1">
        <f t="shared" si="14"/>
        <v>-0.11749395664793738</v>
      </c>
      <c r="T153" s="1">
        <f t="shared" si="15"/>
        <v>2.9356760000000008</v>
      </c>
      <c r="U153" s="1">
        <f t="shared" si="16"/>
        <v>-0.10197921256411402</v>
      </c>
      <c r="W153" s="1">
        <f t="shared" si="17"/>
        <v>0.55791500000000127</v>
      </c>
    </row>
    <row r="154" spans="1:23" x14ac:dyDescent="0.3">
      <c r="A154" s="5">
        <v>2132</v>
      </c>
      <c r="B154" s="11">
        <v>28.803495000000002</v>
      </c>
      <c r="C154" s="6">
        <v>27.486774</v>
      </c>
      <c r="D154" s="11">
        <v>26.464303999999998</v>
      </c>
      <c r="E154" s="6">
        <v>25.478377999999999</v>
      </c>
      <c r="F154" s="11">
        <v>25.908270000000002</v>
      </c>
      <c r="G154" s="62">
        <v>27.383569999999999</v>
      </c>
      <c r="H154" s="51"/>
      <c r="I154" s="51"/>
      <c r="J154" s="50"/>
      <c r="K154" s="50">
        <f t="shared" si="9"/>
        <v>1.3167210000000011</v>
      </c>
      <c r="L154" s="50">
        <f t="shared" si="10"/>
        <v>-4.5713931590593448E-2</v>
      </c>
      <c r="M154" s="50"/>
      <c r="N154" s="50">
        <f t="shared" si="11"/>
        <v>2.3391910000000031</v>
      </c>
      <c r="O154" s="50">
        <f t="shared" si="12"/>
        <v>-8.1212054301049386E-2</v>
      </c>
      <c r="P154" s="50"/>
      <c r="Q154" s="51">
        <f t="shared" si="13"/>
        <v>3.3251170000000023</v>
      </c>
      <c r="R154" s="1">
        <f t="shared" si="14"/>
        <v>-0.11544144208888552</v>
      </c>
      <c r="T154" s="1">
        <f t="shared" si="15"/>
        <v>2.8952249999999999</v>
      </c>
      <c r="U154" s="1">
        <f t="shared" si="16"/>
        <v>-0.10051644774358115</v>
      </c>
      <c r="W154" s="1">
        <f t="shared" si="17"/>
        <v>0.55603399999999681</v>
      </c>
    </row>
    <row r="155" spans="1:23" x14ac:dyDescent="0.3">
      <c r="A155" s="5">
        <v>2133</v>
      </c>
      <c r="B155" s="11">
        <v>28.743675</v>
      </c>
      <c r="C155" s="6">
        <v>27.51221</v>
      </c>
      <c r="D155" s="11">
        <v>26.383483999999999</v>
      </c>
      <c r="E155" s="6">
        <v>25.408394000000001</v>
      </c>
      <c r="F155" s="11">
        <v>25.889171999999999</v>
      </c>
      <c r="G155" s="62">
        <v>27.40757</v>
      </c>
      <c r="H155" s="51"/>
      <c r="I155" s="51"/>
      <c r="J155" s="50"/>
      <c r="K155" s="50">
        <f t="shared" si="9"/>
        <v>1.231465</v>
      </c>
      <c r="L155" s="50">
        <f t="shared" si="10"/>
        <v>-4.284299067533992E-2</v>
      </c>
      <c r="M155" s="50"/>
      <c r="N155" s="50">
        <f t="shared" si="11"/>
        <v>2.3601910000000004</v>
      </c>
      <c r="O155" s="50">
        <f t="shared" si="12"/>
        <v>-8.2111664566204556E-2</v>
      </c>
      <c r="P155" s="50"/>
      <c r="Q155" s="51">
        <f t="shared" si="13"/>
        <v>3.3352809999999984</v>
      </c>
      <c r="R155" s="1">
        <f t="shared" si="14"/>
        <v>-0.11603530167941289</v>
      </c>
      <c r="T155" s="1">
        <f t="shared" si="15"/>
        <v>2.8545030000000011</v>
      </c>
      <c r="U155" s="1">
        <f t="shared" si="16"/>
        <v>-9.9308908829507714E-2</v>
      </c>
      <c r="W155" s="1">
        <f t="shared" si="17"/>
        <v>0.49431200000000075</v>
      </c>
    </row>
    <row r="156" spans="1:23" x14ac:dyDescent="0.3">
      <c r="A156" s="5">
        <v>2134</v>
      </c>
      <c r="B156" s="11">
        <v>28.752510000000001</v>
      </c>
      <c r="C156" s="6">
        <v>27.57921</v>
      </c>
      <c r="D156" s="11">
        <v>26.388891000000001</v>
      </c>
      <c r="E156" s="6">
        <v>25.37677</v>
      </c>
      <c r="F156" s="11">
        <v>25.896383</v>
      </c>
      <c r="G156" s="62">
        <v>27.501017000000001</v>
      </c>
      <c r="H156" s="51"/>
      <c r="I156" s="51"/>
      <c r="J156" s="50"/>
      <c r="K156" s="50">
        <f t="shared" si="9"/>
        <v>1.1733000000000011</v>
      </c>
      <c r="L156" s="50">
        <f t="shared" si="10"/>
        <v>-4.0806872165247476E-2</v>
      </c>
      <c r="M156" s="50"/>
      <c r="N156" s="50">
        <f t="shared" si="11"/>
        <v>2.3636189999999999</v>
      </c>
      <c r="O156" s="50">
        <f t="shared" si="12"/>
        <v>-8.2205657871260662E-2</v>
      </c>
      <c r="P156" s="50"/>
      <c r="Q156" s="51">
        <f t="shared" si="13"/>
        <v>3.3757400000000004</v>
      </c>
      <c r="R156" s="1">
        <f t="shared" si="14"/>
        <v>-0.11740679335473669</v>
      </c>
      <c r="T156" s="1">
        <f t="shared" si="15"/>
        <v>2.8561270000000007</v>
      </c>
      <c r="U156" s="1">
        <f t="shared" si="16"/>
        <v>-9.933487545956865E-2</v>
      </c>
      <c r="W156" s="1">
        <f t="shared" si="17"/>
        <v>0.49250800000000083</v>
      </c>
    </row>
    <row r="157" spans="1:23" x14ac:dyDescent="0.3">
      <c r="A157" s="5">
        <v>2135</v>
      </c>
      <c r="B157" s="11">
        <v>28.731506</v>
      </c>
      <c r="C157" s="6">
        <v>27.623933999999998</v>
      </c>
      <c r="D157" s="11">
        <v>26.411324</v>
      </c>
      <c r="E157" s="6">
        <v>25.415065999999999</v>
      </c>
      <c r="F157" s="11">
        <v>25.890135000000001</v>
      </c>
      <c r="G157" s="62">
        <v>27.519984999999998</v>
      </c>
      <c r="H157" s="51"/>
      <c r="I157" s="51"/>
      <c r="J157" s="50"/>
      <c r="K157" s="50">
        <f t="shared" si="9"/>
        <v>1.1075720000000011</v>
      </c>
      <c r="L157" s="50">
        <f t="shared" si="10"/>
        <v>-3.854904090304212E-2</v>
      </c>
      <c r="M157" s="50"/>
      <c r="N157" s="50">
        <f t="shared" si="11"/>
        <v>2.3201819999999991</v>
      </c>
      <c r="O157" s="50">
        <f t="shared" si="12"/>
        <v>-8.0753929153591808E-2</v>
      </c>
      <c r="P157" s="50"/>
      <c r="Q157" s="51">
        <f t="shared" si="13"/>
        <v>3.3164400000000001</v>
      </c>
      <c r="R157" s="1">
        <f t="shared" si="14"/>
        <v>-0.11542868654361527</v>
      </c>
      <c r="T157" s="1">
        <f t="shared" si="15"/>
        <v>2.8413709999999988</v>
      </c>
      <c r="U157" s="1">
        <f t="shared" si="16"/>
        <v>-9.8893911095366827E-2</v>
      </c>
      <c r="W157" s="1">
        <f t="shared" si="17"/>
        <v>0.52118899999999968</v>
      </c>
    </row>
    <row r="158" spans="1:23" x14ac:dyDescent="0.3">
      <c r="A158" s="5">
        <v>2136</v>
      </c>
      <c r="B158" s="11">
        <v>28.791682999999999</v>
      </c>
      <c r="C158" s="6">
        <v>27.659835999999999</v>
      </c>
      <c r="D158" s="11">
        <v>26.461266999999999</v>
      </c>
      <c r="E158" s="6">
        <v>25.503164000000002</v>
      </c>
      <c r="F158" s="11">
        <v>25.909476999999999</v>
      </c>
      <c r="G158" s="62">
        <v>27.52176</v>
      </c>
      <c r="H158" s="51"/>
      <c r="I158" s="51"/>
      <c r="J158" s="50"/>
      <c r="K158" s="50">
        <f t="shared" si="9"/>
        <v>1.1318470000000005</v>
      </c>
      <c r="L158" s="50">
        <f t="shared" si="10"/>
        <v>-3.9311595643783726E-2</v>
      </c>
      <c r="M158" s="50"/>
      <c r="N158" s="50">
        <f t="shared" si="11"/>
        <v>2.3304159999999996</v>
      </c>
      <c r="O158" s="50">
        <f t="shared" si="12"/>
        <v>-8.0940596629936468E-2</v>
      </c>
      <c r="P158" s="50"/>
      <c r="Q158" s="51">
        <f t="shared" si="13"/>
        <v>3.2885189999999973</v>
      </c>
      <c r="R158" s="1">
        <f t="shared" si="14"/>
        <v>-0.11421767181862896</v>
      </c>
      <c r="T158" s="1">
        <f t="shared" si="15"/>
        <v>2.882206</v>
      </c>
      <c r="U158" s="1">
        <f t="shared" si="16"/>
        <v>-0.10010550616301239</v>
      </c>
      <c r="W158" s="1">
        <f t="shared" si="17"/>
        <v>0.55179000000000045</v>
      </c>
    </row>
    <row r="159" spans="1:23" x14ac:dyDescent="0.3">
      <c r="A159" s="5">
        <v>2137</v>
      </c>
      <c r="B159" s="11">
        <v>28.758579999999998</v>
      </c>
      <c r="C159" s="6">
        <v>27.804732999999999</v>
      </c>
      <c r="D159" s="11">
        <v>26.494648000000002</v>
      </c>
      <c r="E159" s="6">
        <v>25.584278000000001</v>
      </c>
      <c r="F159" s="11">
        <v>25.917475</v>
      </c>
      <c r="G159" s="62">
        <v>27.482586000000001</v>
      </c>
      <c r="H159" s="51"/>
      <c r="I159" s="51"/>
      <c r="J159" s="50"/>
      <c r="K159" s="50">
        <f t="shared" si="9"/>
        <v>0.95384699999999967</v>
      </c>
      <c r="L159" s="50">
        <f t="shared" si="10"/>
        <v>-3.3167388654099073E-2</v>
      </c>
      <c r="M159" s="50"/>
      <c r="N159" s="50">
        <f t="shared" si="11"/>
        <v>2.2639319999999969</v>
      </c>
      <c r="O159" s="50">
        <f t="shared" si="12"/>
        <v>-7.8721967496308776E-2</v>
      </c>
      <c r="P159" s="50"/>
      <c r="Q159" s="51">
        <f t="shared" si="13"/>
        <v>3.1743019999999973</v>
      </c>
      <c r="R159" s="1">
        <f t="shared" si="14"/>
        <v>-0.11037756384355546</v>
      </c>
      <c r="T159" s="1">
        <f t="shared" si="15"/>
        <v>2.8411049999999989</v>
      </c>
      <c r="U159" s="1">
        <f t="shared" si="16"/>
        <v>-9.8791560640337561E-2</v>
      </c>
      <c r="W159" s="1">
        <f t="shared" si="17"/>
        <v>0.57717300000000193</v>
      </c>
    </row>
    <row r="160" spans="1:23" x14ac:dyDescent="0.3">
      <c r="A160" s="5">
        <v>2138</v>
      </c>
      <c r="B160" s="11">
        <v>28.724740000000001</v>
      </c>
      <c r="C160" s="6">
        <v>27.8325</v>
      </c>
      <c r="D160" s="11">
        <v>26.513477000000002</v>
      </c>
      <c r="E160" s="6">
        <v>25.521485999999999</v>
      </c>
      <c r="F160" s="11">
        <v>25.976410000000001</v>
      </c>
      <c r="G160" s="62">
        <v>27.464565</v>
      </c>
      <c r="H160" s="51"/>
      <c r="I160" s="51"/>
      <c r="J160" s="50"/>
      <c r="K160" s="50">
        <f t="shared" si="9"/>
        <v>0.89224000000000103</v>
      </c>
      <c r="L160" s="50">
        <f t="shared" si="10"/>
        <v>-3.1061725885073277E-2</v>
      </c>
      <c r="M160" s="50"/>
      <c r="N160" s="50">
        <f t="shared" si="11"/>
        <v>2.2112629999999989</v>
      </c>
      <c r="O160" s="50">
        <f t="shared" si="12"/>
        <v>-7.6981131944101056E-2</v>
      </c>
      <c r="P160" s="50"/>
      <c r="Q160" s="51">
        <f t="shared" si="13"/>
        <v>3.2032540000000012</v>
      </c>
      <c r="R160" s="1">
        <f t="shared" si="14"/>
        <v>-0.11151550893062923</v>
      </c>
      <c r="T160" s="1">
        <f t="shared" si="15"/>
        <v>2.7483299999999993</v>
      </c>
      <c r="U160" s="1">
        <f t="shared" si="16"/>
        <v>-9.5678150611632984E-2</v>
      </c>
      <c r="W160" s="1">
        <f t="shared" si="17"/>
        <v>0.53706700000000041</v>
      </c>
    </row>
    <row r="161" spans="1:23" x14ac:dyDescent="0.3">
      <c r="A161" s="5">
        <v>2139</v>
      </c>
      <c r="B161" s="11">
        <v>28.705725000000001</v>
      </c>
      <c r="C161" s="6">
        <v>27.785181000000001</v>
      </c>
      <c r="D161" s="11">
        <v>26.602156000000001</v>
      </c>
      <c r="E161" s="6">
        <v>25.541989999999998</v>
      </c>
      <c r="F161" s="11">
        <v>26.047820000000002</v>
      </c>
      <c r="G161" s="62">
        <v>27.491026000000002</v>
      </c>
      <c r="H161" s="51"/>
      <c r="I161" s="51"/>
      <c r="J161" s="50"/>
      <c r="K161" s="50">
        <f t="shared" si="9"/>
        <v>0.92054399999999958</v>
      </c>
      <c r="L161" s="50">
        <f t="shared" si="10"/>
        <v>-3.2068306931805401E-2</v>
      </c>
      <c r="M161" s="50"/>
      <c r="N161" s="50">
        <f t="shared" si="11"/>
        <v>2.1035690000000002</v>
      </c>
      <c r="O161" s="50">
        <f t="shared" si="12"/>
        <v>-7.3280469314047969E-2</v>
      </c>
      <c r="P161" s="50"/>
      <c r="Q161" s="51">
        <f t="shared" si="13"/>
        <v>3.1637350000000026</v>
      </c>
      <c r="R161" s="1">
        <f t="shared" si="14"/>
        <v>-0.11021268405518425</v>
      </c>
      <c r="T161" s="1">
        <f t="shared" si="15"/>
        <v>2.6579049999999995</v>
      </c>
      <c r="U161" s="1">
        <f t="shared" si="16"/>
        <v>-9.2591460414255367E-2</v>
      </c>
      <c r="W161" s="1">
        <f t="shared" si="17"/>
        <v>0.55433599999999927</v>
      </c>
    </row>
    <row r="162" spans="1:23" x14ac:dyDescent="0.3">
      <c r="A162" s="5">
        <v>2140</v>
      </c>
      <c r="B162" s="11">
        <v>28.717890000000001</v>
      </c>
      <c r="C162" s="6">
        <v>27.827887</v>
      </c>
      <c r="D162" s="11">
        <v>26.628236999999999</v>
      </c>
      <c r="E162" s="6">
        <v>25.581773999999999</v>
      </c>
      <c r="F162" s="11">
        <v>26.101172999999999</v>
      </c>
      <c r="G162" s="62">
        <v>27.468171999999999</v>
      </c>
      <c r="H162" s="51"/>
      <c r="I162" s="51"/>
      <c r="J162" s="50"/>
      <c r="K162" s="50">
        <f t="shared" si="9"/>
        <v>0.8900030000000001</v>
      </c>
      <c r="L162" s="50">
        <f t="shared" si="10"/>
        <v>-3.0991239258873149E-2</v>
      </c>
      <c r="M162" s="50"/>
      <c r="N162" s="50">
        <f t="shared" si="11"/>
        <v>2.089653000000002</v>
      </c>
      <c r="O162" s="50">
        <f t="shared" si="12"/>
        <v>-7.2764851456705304E-2</v>
      </c>
      <c r="P162" s="50"/>
      <c r="Q162" s="51">
        <f t="shared" si="13"/>
        <v>3.1361160000000012</v>
      </c>
      <c r="R162" s="1">
        <f t="shared" si="14"/>
        <v>-0.10920426256942972</v>
      </c>
      <c r="T162" s="1">
        <f t="shared" si="15"/>
        <v>2.6167170000000013</v>
      </c>
      <c r="U162" s="1">
        <f t="shared" si="16"/>
        <v>-9.1118010410932038E-2</v>
      </c>
      <c r="W162" s="1">
        <f t="shared" si="17"/>
        <v>0.52706399999999931</v>
      </c>
    </row>
    <row r="163" spans="1:23" x14ac:dyDescent="0.3">
      <c r="A163" s="5">
        <v>2141</v>
      </c>
      <c r="B163" s="11">
        <v>28.680834000000001</v>
      </c>
      <c r="C163" s="6">
        <v>27.838501000000001</v>
      </c>
      <c r="D163" s="11">
        <v>26.684988000000001</v>
      </c>
      <c r="E163" s="6">
        <v>25.596364999999999</v>
      </c>
      <c r="F163" s="11">
        <v>26.118715000000002</v>
      </c>
      <c r="G163" s="62">
        <v>27.461880000000001</v>
      </c>
      <c r="H163" s="51"/>
      <c r="I163" s="51"/>
      <c r="J163" s="50"/>
      <c r="K163" s="50">
        <f t="shared" si="9"/>
        <v>0.842333</v>
      </c>
      <c r="L163" s="50">
        <f t="shared" si="10"/>
        <v>-2.9369194773066876E-2</v>
      </c>
      <c r="M163" s="50"/>
      <c r="N163" s="50">
        <f t="shared" si="11"/>
        <v>1.9958460000000002</v>
      </c>
      <c r="O163" s="50">
        <f t="shared" si="12"/>
        <v>-6.9588143775735412E-2</v>
      </c>
      <c r="P163" s="50"/>
      <c r="Q163" s="51">
        <f t="shared" si="13"/>
        <v>3.0844690000000021</v>
      </c>
      <c r="R163" s="1">
        <f t="shared" si="14"/>
        <v>-0.10754460626912044</v>
      </c>
      <c r="T163" s="1">
        <f t="shared" si="15"/>
        <v>2.5621189999999991</v>
      </c>
      <c r="U163" s="1">
        <f t="shared" si="16"/>
        <v>-8.9332095433486969E-2</v>
      </c>
      <c r="W163" s="1">
        <f t="shared" si="17"/>
        <v>0.56627299999999892</v>
      </c>
    </row>
    <row r="164" spans="1:23" x14ac:dyDescent="0.3">
      <c r="A164" s="5">
        <v>2142</v>
      </c>
      <c r="B164" s="11">
        <v>28.653141000000002</v>
      </c>
      <c r="C164" s="6">
        <v>27.793602</v>
      </c>
      <c r="D164" s="11">
        <v>26.714157</v>
      </c>
      <c r="E164" s="6">
        <v>25.571429999999999</v>
      </c>
      <c r="F164" s="11">
        <v>25.954004000000001</v>
      </c>
      <c r="G164" s="62">
        <v>27.418648000000001</v>
      </c>
      <c r="H164" s="51"/>
      <c r="I164" s="51"/>
      <c r="J164" s="50"/>
      <c r="K164" s="50">
        <f t="shared" si="9"/>
        <v>0.85953900000000161</v>
      </c>
      <c r="L164" s="50">
        <f t="shared" si="10"/>
        <v>-2.9998072462631642E-2</v>
      </c>
      <c r="M164" s="50"/>
      <c r="N164" s="50">
        <f t="shared" si="11"/>
        <v>1.9389840000000014</v>
      </c>
      <c r="O164" s="50">
        <f t="shared" si="12"/>
        <v>-6.7670905608568366E-2</v>
      </c>
      <c r="P164" s="50"/>
      <c r="Q164" s="51">
        <f t="shared" si="13"/>
        <v>3.0817110000000021</v>
      </c>
      <c r="R164" s="1">
        <f t="shared" si="14"/>
        <v>-0.10755229243453635</v>
      </c>
      <c r="T164" s="1">
        <f t="shared" si="15"/>
        <v>2.6991370000000003</v>
      </c>
      <c r="U164" s="1">
        <f t="shared" si="16"/>
        <v>-9.4200388013307212E-2</v>
      </c>
      <c r="W164" s="1">
        <f t="shared" si="17"/>
        <v>0.76015299999999897</v>
      </c>
    </row>
    <row r="165" spans="1:23" x14ac:dyDescent="0.3">
      <c r="A165" s="5">
        <v>2143</v>
      </c>
      <c r="B165" s="11">
        <v>28.681660000000001</v>
      </c>
      <c r="C165" s="6">
        <v>27.745407</v>
      </c>
      <c r="D165" s="11">
        <v>26.811913000000001</v>
      </c>
      <c r="E165" s="6">
        <v>25.563057000000001</v>
      </c>
      <c r="F165" s="11">
        <v>25.983898</v>
      </c>
      <c r="G165" s="62">
        <v>27.243048000000002</v>
      </c>
      <c r="H165" s="51"/>
      <c r="I165" s="51"/>
      <c r="J165" s="50"/>
      <c r="K165" s="50">
        <f t="shared" si="9"/>
        <v>0.93625300000000067</v>
      </c>
      <c r="L165" s="50">
        <f t="shared" si="10"/>
        <v>-3.2642915368217951E-2</v>
      </c>
      <c r="M165" s="50"/>
      <c r="N165" s="50">
        <f t="shared" si="11"/>
        <v>1.8697470000000003</v>
      </c>
      <c r="O165" s="50">
        <f t="shared" si="12"/>
        <v>-6.5189636862022615E-2</v>
      </c>
      <c r="P165" s="50"/>
      <c r="Q165" s="51">
        <f t="shared" si="13"/>
        <v>3.1186030000000002</v>
      </c>
      <c r="R165" s="1">
        <f t="shared" si="14"/>
        <v>-0.10873160758477718</v>
      </c>
      <c r="T165" s="1">
        <f t="shared" si="15"/>
        <v>2.6977620000000009</v>
      </c>
      <c r="U165" s="1">
        <f t="shared" si="16"/>
        <v>-9.4058781813883829E-2</v>
      </c>
      <c r="W165" s="1">
        <f t="shared" si="17"/>
        <v>0.82801500000000061</v>
      </c>
    </row>
    <row r="166" spans="1:23" x14ac:dyDescent="0.3">
      <c r="A166" s="5">
        <v>2144</v>
      </c>
      <c r="B166" s="11">
        <v>28.591846</v>
      </c>
      <c r="C166" s="6">
        <v>27.752497000000002</v>
      </c>
      <c r="D166" s="11">
        <v>26.846191000000001</v>
      </c>
      <c r="E166" s="6">
        <v>25.527729000000001</v>
      </c>
      <c r="F166" s="11">
        <v>25.831845999999999</v>
      </c>
      <c r="G166" s="62">
        <v>27.245450999999999</v>
      </c>
      <c r="H166" s="51"/>
      <c r="I166" s="51"/>
      <c r="J166" s="50"/>
      <c r="K166" s="50">
        <f t="shared" ref="K166:K229" si="18">B166-C166</f>
        <v>0.83934899999999857</v>
      </c>
      <c r="L166" s="50">
        <f t="shared" ref="L166:L229" si="19">C166/B166-1</f>
        <v>-2.9356236739663366E-2</v>
      </c>
      <c r="M166" s="50"/>
      <c r="N166" s="50">
        <f t="shared" ref="N166:N229" si="20">B166-D166</f>
        <v>1.7456549999999993</v>
      </c>
      <c r="O166" s="50">
        <f t="shared" ref="O166:O229" si="21">D166/B166-1</f>
        <v>-6.1054294990256941E-2</v>
      </c>
      <c r="P166" s="50"/>
      <c r="Q166" s="51">
        <f t="shared" ref="Q166:Q229" si="22">B166-E166</f>
        <v>3.0641169999999995</v>
      </c>
      <c r="R166" s="1">
        <f t="shared" ref="R166:R229" si="23">E166/B166-1</f>
        <v>-0.10716751202423236</v>
      </c>
      <c r="T166" s="1">
        <f t="shared" ref="T166:T229" si="24">B166-F166</f>
        <v>2.7600000000000016</v>
      </c>
      <c r="U166" s="1">
        <f t="shared" ref="U166:U229" si="25">F166/B166-1</f>
        <v>-9.6531017969249011E-2</v>
      </c>
      <c r="W166" s="1">
        <f t="shared" ref="W166:W215" si="26">D166-F166</f>
        <v>1.0143450000000023</v>
      </c>
    </row>
    <row r="167" spans="1:23" x14ac:dyDescent="0.3">
      <c r="A167" s="5">
        <v>2145</v>
      </c>
      <c r="B167" s="11">
        <v>28.626056999999999</v>
      </c>
      <c r="C167" s="6">
        <v>27.740839999999999</v>
      </c>
      <c r="D167" s="11">
        <v>26.835429999999999</v>
      </c>
      <c r="E167" s="6">
        <v>25.560379999999999</v>
      </c>
      <c r="F167" s="11">
        <v>25.776796000000001</v>
      </c>
      <c r="G167" s="62">
        <v>27.300315999999999</v>
      </c>
      <c r="H167" s="51"/>
      <c r="I167" s="51"/>
      <c r="J167" s="50"/>
      <c r="K167" s="50">
        <f t="shared" si="18"/>
        <v>0.88521700000000081</v>
      </c>
      <c r="L167" s="50">
        <f t="shared" si="19"/>
        <v>-3.0923469480969801E-2</v>
      </c>
      <c r="M167" s="50"/>
      <c r="N167" s="50">
        <f t="shared" si="20"/>
        <v>1.7906270000000006</v>
      </c>
      <c r="O167" s="50">
        <f t="shared" si="21"/>
        <v>-6.2552345228684469E-2</v>
      </c>
      <c r="P167" s="50"/>
      <c r="Q167" s="51">
        <f t="shared" si="22"/>
        <v>3.0656770000000009</v>
      </c>
      <c r="R167" s="1">
        <f t="shared" si="23"/>
        <v>-0.10709393193760497</v>
      </c>
      <c r="T167" s="1">
        <f t="shared" si="24"/>
        <v>2.8492609999999985</v>
      </c>
      <c r="U167" s="1">
        <f t="shared" si="25"/>
        <v>-9.9533826820787707E-2</v>
      </c>
      <c r="W167" s="1">
        <f t="shared" si="26"/>
        <v>1.0586339999999979</v>
      </c>
    </row>
    <row r="168" spans="1:23" x14ac:dyDescent="0.3">
      <c r="A168" s="5">
        <v>2146</v>
      </c>
      <c r="B168" s="11">
        <v>28.680868</v>
      </c>
      <c r="C168" s="6">
        <v>27.750475000000002</v>
      </c>
      <c r="D168" s="11">
        <v>26.891062000000002</v>
      </c>
      <c r="E168" s="6">
        <v>25.599883999999999</v>
      </c>
      <c r="F168" s="11">
        <v>25.795020999999998</v>
      </c>
      <c r="G168" s="62">
        <v>27.326712000000001</v>
      </c>
      <c r="H168" s="51"/>
      <c r="I168" s="51"/>
      <c r="J168" s="50"/>
      <c r="K168" s="50">
        <f t="shared" si="18"/>
        <v>0.93039299999999869</v>
      </c>
      <c r="L168" s="50">
        <f t="shared" si="19"/>
        <v>-3.2439499390325199E-2</v>
      </c>
      <c r="M168" s="50"/>
      <c r="N168" s="50">
        <f t="shared" si="20"/>
        <v>1.7898059999999987</v>
      </c>
      <c r="O168" s="50">
        <f t="shared" si="21"/>
        <v>-6.240417828358602E-2</v>
      </c>
      <c r="P168" s="50"/>
      <c r="Q168" s="51">
        <f t="shared" si="22"/>
        <v>3.0809840000000008</v>
      </c>
      <c r="R168" s="1">
        <f t="shared" si="23"/>
        <v>-0.10742296920720817</v>
      </c>
      <c r="T168" s="1">
        <f t="shared" si="24"/>
        <v>2.8858470000000018</v>
      </c>
      <c r="U168" s="1">
        <f t="shared" si="25"/>
        <v>-0.10061923509427961</v>
      </c>
      <c r="W168" s="1">
        <f t="shared" si="26"/>
        <v>1.0960410000000032</v>
      </c>
    </row>
    <row r="169" spans="1:23" x14ac:dyDescent="0.3">
      <c r="A169" s="5">
        <v>2147</v>
      </c>
      <c r="B169" s="11">
        <v>28.615380999999999</v>
      </c>
      <c r="C169" s="6">
        <v>27.734102</v>
      </c>
      <c r="D169" s="11">
        <v>26.876646000000001</v>
      </c>
      <c r="E169" s="6">
        <v>25.648084999999998</v>
      </c>
      <c r="F169" s="11">
        <v>25.843216000000002</v>
      </c>
      <c r="G169" s="62">
        <v>27.358986000000002</v>
      </c>
      <c r="H169" s="51"/>
      <c r="I169" s="51"/>
      <c r="J169" s="50"/>
      <c r="K169" s="50">
        <f t="shared" si="18"/>
        <v>0.88127899999999926</v>
      </c>
      <c r="L169" s="50">
        <f t="shared" si="19"/>
        <v>-3.0797388299670048E-2</v>
      </c>
      <c r="M169" s="50"/>
      <c r="N169" s="50">
        <f t="shared" si="20"/>
        <v>1.7387349999999984</v>
      </c>
      <c r="O169" s="50">
        <f t="shared" si="21"/>
        <v>-6.0762252300607056E-2</v>
      </c>
      <c r="P169" s="50"/>
      <c r="Q169" s="51">
        <f t="shared" si="22"/>
        <v>2.967296000000001</v>
      </c>
      <c r="R169" s="1">
        <f t="shared" si="23"/>
        <v>-0.10369584105834551</v>
      </c>
      <c r="T169" s="1">
        <f t="shared" si="24"/>
        <v>2.7721649999999975</v>
      </c>
      <c r="U169" s="1">
        <f t="shared" si="25"/>
        <v>-9.6876746110771572E-2</v>
      </c>
      <c r="W169" s="1">
        <f t="shared" si="26"/>
        <v>1.0334299999999992</v>
      </c>
    </row>
    <row r="170" spans="1:23" x14ac:dyDescent="0.3">
      <c r="A170" s="5">
        <v>2148</v>
      </c>
      <c r="B170" s="11">
        <v>28.631519999999998</v>
      </c>
      <c r="C170" s="6">
        <v>27.728885999999999</v>
      </c>
      <c r="D170" s="11">
        <v>26.860158999999999</v>
      </c>
      <c r="E170" s="6">
        <v>25.696106</v>
      </c>
      <c r="F170" s="11">
        <v>25.846401</v>
      </c>
      <c r="G170" s="62">
        <v>27.385057</v>
      </c>
      <c r="H170" s="51"/>
      <c r="I170" s="51"/>
      <c r="J170" s="50"/>
      <c r="K170" s="50">
        <f t="shared" si="18"/>
        <v>0.90263399999999905</v>
      </c>
      <c r="L170" s="50">
        <f t="shared" si="19"/>
        <v>-3.1525884759174505E-2</v>
      </c>
      <c r="M170" s="50"/>
      <c r="N170" s="50">
        <f t="shared" si="20"/>
        <v>1.7713609999999989</v>
      </c>
      <c r="O170" s="50">
        <f t="shared" si="21"/>
        <v>-6.1867515241943116E-2</v>
      </c>
      <c r="P170" s="50"/>
      <c r="Q170" s="51">
        <f t="shared" si="22"/>
        <v>2.935413999999998</v>
      </c>
      <c r="R170" s="1">
        <f t="shared" si="23"/>
        <v>-0.10252386181383311</v>
      </c>
      <c r="T170" s="1">
        <f t="shared" si="24"/>
        <v>2.7851189999999981</v>
      </c>
      <c r="U170" s="1">
        <f t="shared" si="25"/>
        <v>-9.7274577109423443E-2</v>
      </c>
      <c r="W170" s="1">
        <f t="shared" si="26"/>
        <v>1.0137579999999993</v>
      </c>
    </row>
    <row r="171" spans="1:23" x14ac:dyDescent="0.3">
      <c r="A171" s="5">
        <v>2149</v>
      </c>
      <c r="B171" s="11">
        <v>28.466396</v>
      </c>
      <c r="C171" s="6">
        <v>27.791739</v>
      </c>
      <c r="D171" s="11">
        <v>26.872123999999999</v>
      </c>
      <c r="E171" s="6">
        <v>25.698661999999999</v>
      </c>
      <c r="F171" s="11">
        <v>25.851648000000001</v>
      </c>
      <c r="G171" s="62">
        <v>27.356566999999998</v>
      </c>
      <c r="H171" s="51"/>
      <c r="I171" s="51"/>
      <c r="J171" s="50"/>
      <c r="K171" s="50">
        <f t="shared" si="18"/>
        <v>0.67465699999999984</v>
      </c>
      <c r="L171" s="50">
        <f t="shared" si="19"/>
        <v>-2.3700119958986021E-2</v>
      </c>
      <c r="M171" s="50"/>
      <c r="N171" s="50">
        <f t="shared" si="20"/>
        <v>1.5942720000000001</v>
      </c>
      <c r="O171" s="50">
        <f t="shared" si="21"/>
        <v>-5.6005403704775247E-2</v>
      </c>
      <c r="P171" s="50"/>
      <c r="Q171" s="51">
        <f t="shared" si="22"/>
        <v>2.7677340000000008</v>
      </c>
      <c r="R171" s="1">
        <f t="shared" si="23"/>
        <v>-9.7228114159586654E-2</v>
      </c>
      <c r="T171" s="1">
        <f t="shared" si="24"/>
        <v>2.6147479999999987</v>
      </c>
      <c r="U171" s="1">
        <f t="shared" si="25"/>
        <v>-9.1853847603328487E-2</v>
      </c>
      <c r="W171" s="1">
        <f t="shared" si="26"/>
        <v>1.0204759999999986</v>
      </c>
    </row>
    <row r="172" spans="1:23" x14ac:dyDescent="0.3">
      <c r="A172" s="5">
        <v>2150</v>
      </c>
      <c r="B172" s="11">
        <v>28.568709999999999</v>
      </c>
      <c r="C172" s="6">
        <v>27.843954</v>
      </c>
      <c r="D172" s="11">
        <v>26.911922000000001</v>
      </c>
      <c r="E172" s="6">
        <v>25.765635</v>
      </c>
      <c r="F172" s="11">
        <v>25.880330000000001</v>
      </c>
      <c r="G172" s="62">
        <v>27.341464999999999</v>
      </c>
      <c r="H172" s="51"/>
      <c r="I172" s="51"/>
      <c r="J172" s="50"/>
      <c r="K172" s="50">
        <f t="shared" si="18"/>
        <v>0.72475599999999929</v>
      </c>
      <c r="L172" s="50">
        <f t="shared" si="19"/>
        <v>-2.5368873848346629E-2</v>
      </c>
      <c r="M172" s="50"/>
      <c r="N172" s="50">
        <f t="shared" si="20"/>
        <v>1.6567879999999988</v>
      </c>
      <c r="O172" s="50">
        <f t="shared" si="21"/>
        <v>-5.799309804327879E-2</v>
      </c>
      <c r="P172" s="50"/>
      <c r="Q172" s="51">
        <f t="shared" si="22"/>
        <v>2.8030749999999998</v>
      </c>
      <c r="R172" s="1">
        <f t="shared" si="23"/>
        <v>-9.8116960828822819E-2</v>
      </c>
      <c r="T172" s="1">
        <f t="shared" si="24"/>
        <v>2.6883799999999987</v>
      </c>
      <c r="U172" s="1">
        <f t="shared" si="25"/>
        <v>-9.410225382945181E-2</v>
      </c>
      <c r="W172" s="1">
        <f t="shared" si="26"/>
        <v>1.0315919999999998</v>
      </c>
    </row>
    <row r="173" spans="1:23" x14ac:dyDescent="0.3">
      <c r="A173" s="5">
        <v>2151</v>
      </c>
      <c r="B173" s="11">
        <v>28.583926999999999</v>
      </c>
      <c r="C173" s="6">
        <v>27.938120000000001</v>
      </c>
      <c r="D173" s="11">
        <v>27.029668999999998</v>
      </c>
      <c r="E173" s="6">
        <v>25.81916</v>
      </c>
      <c r="F173" s="11">
        <v>25.950735000000002</v>
      </c>
      <c r="G173" s="62">
        <v>27.354438999999999</v>
      </c>
      <c r="H173" s="51"/>
      <c r="I173" s="51"/>
      <c r="J173" s="50"/>
      <c r="K173" s="50">
        <f t="shared" si="18"/>
        <v>0.6458069999999978</v>
      </c>
      <c r="L173" s="50">
        <f t="shared" si="19"/>
        <v>-2.2593361646914278E-2</v>
      </c>
      <c r="M173" s="50"/>
      <c r="N173" s="50">
        <f t="shared" si="20"/>
        <v>1.5542580000000008</v>
      </c>
      <c r="O173" s="50">
        <f t="shared" si="21"/>
        <v>-5.4375243821466523E-2</v>
      </c>
      <c r="P173" s="50"/>
      <c r="Q173" s="51">
        <f t="shared" si="22"/>
        <v>2.7647669999999991</v>
      </c>
      <c r="R173" s="1">
        <f t="shared" si="23"/>
        <v>-9.672453333651454E-2</v>
      </c>
      <c r="T173" s="1">
        <f t="shared" si="24"/>
        <v>2.6331919999999975</v>
      </c>
      <c r="U173" s="1">
        <f t="shared" si="25"/>
        <v>-9.2121421944577397E-2</v>
      </c>
      <c r="W173" s="1">
        <f t="shared" si="26"/>
        <v>1.0789339999999967</v>
      </c>
    </row>
    <row r="174" spans="1:23" x14ac:dyDescent="0.3">
      <c r="A174" s="5">
        <v>2152</v>
      </c>
      <c r="B174" s="11">
        <v>28.599212999999999</v>
      </c>
      <c r="C174" s="6">
        <v>28.015799999999999</v>
      </c>
      <c r="D174" s="11">
        <v>27.120242999999999</v>
      </c>
      <c r="E174" s="6">
        <v>25.850501999999999</v>
      </c>
      <c r="F174" s="11">
        <v>25.973566000000002</v>
      </c>
      <c r="G174" s="62">
        <v>27.465689000000001</v>
      </c>
      <c r="H174" s="51"/>
      <c r="I174" s="51"/>
      <c r="J174" s="50"/>
      <c r="K174" s="50">
        <f t="shared" si="18"/>
        <v>0.58341300000000018</v>
      </c>
      <c r="L174" s="50">
        <f t="shared" si="19"/>
        <v>-2.0399617290168148E-2</v>
      </c>
      <c r="M174" s="50"/>
      <c r="N174" s="50">
        <f t="shared" si="20"/>
        <v>1.4789700000000003</v>
      </c>
      <c r="O174" s="50">
        <f t="shared" si="21"/>
        <v>-5.1713660791994576E-2</v>
      </c>
      <c r="P174" s="50"/>
      <c r="Q174" s="51">
        <f t="shared" si="22"/>
        <v>2.7487110000000001</v>
      </c>
      <c r="R174" s="1">
        <f t="shared" si="23"/>
        <v>-9.6111420968122419E-2</v>
      </c>
      <c r="T174" s="1">
        <f t="shared" si="24"/>
        <v>2.6256469999999972</v>
      </c>
      <c r="U174" s="1">
        <f t="shared" si="25"/>
        <v>-9.1808365495931521E-2</v>
      </c>
      <c r="W174" s="1">
        <f t="shared" si="26"/>
        <v>1.1466769999999968</v>
      </c>
    </row>
    <row r="175" spans="1:23" x14ac:dyDescent="0.3">
      <c r="A175" s="5">
        <v>2153</v>
      </c>
      <c r="B175" s="11">
        <v>28.520987999999999</v>
      </c>
      <c r="C175" s="6">
        <v>28.045871999999999</v>
      </c>
      <c r="D175" s="11">
        <v>27.143464999999999</v>
      </c>
      <c r="E175" s="6">
        <v>25.886505</v>
      </c>
      <c r="F175" s="11">
        <v>25.997658000000001</v>
      </c>
      <c r="G175" s="62">
        <v>27.422167000000002</v>
      </c>
      <c r="H175" s="51"/>
      <c r="I175" s="51"/>
      <c r="J175" s="50"/>
      <c r="K175" s="50">
        <f t="shared" si="18"/>
        <v>0.47511599999999987</v>
      </c>
      <c r="L175" s="50">
        <f t="shared" si="19"/>
        <v>-1.6658469194685721E-2</v>
      </c>
      <c r="M175" s="50"/>
      <c r="N175" s="50">
        <f t="shared" si="20"/>
        <v>1.3775230000000001</v>
      </c>
      <c r="O175" s="50">
        <f t="shared" si="21"/>
        <v>-4.8298572265448869E-2</v>
      </c>
      <c r="P175" s="50"/>
      <c r="Q175" s="51">
        <f t="shared" si="22"/>
        <v>2.6344829999999995</v>
      </c>
      <c r="R175" s="1">
        <f t="shared" si="23"/>
        <v>-9.2369976804450138E-2</v>
      </c>
      <c r="T175" s="1">
        <f t="shared" si="24"/>
        <v>2.5233299999999979</v>
      </c>
      <c r="U175" s="1">
        <f t="shared" si="25"/>
        <v>-8.8472741547382494E-2</v>
      </c>
      <c r="W175" s="1">
        <f t="shared" si="26"/>
        <v>1.1458069999999978</v>
      </c>
    </row>
    <row r="176" spans="1:23" x14ac:dyDescent="0.3">
      <c r="A176" s="5">
        <v>2154</v>
      </c>
      <c r="B176" s="11">
        <v>28.594733999999999</v>
      </c>
      <c r="C176" s="6">
        <v>28.024135999999999</v>
      </c>
      <c r="D176" s="11">
        <v>27.135565</v>
      </c>
      <c r="E176" s="6">
        <v>25.912240000000001</v>
      </c>
      <c r="F176" s="11">
        <v>26.062149999999999</v>
      </c>
      <c r="G176" s="62">
        <v>27.483225000000001</v>
      </c>
      <c r="H176" s="51"/>
      <c r="I176" s="51"/>
      <c r="J176" s="50"/>
      <c r="K176" s="50">
        <f t="shared" si="18"/>
        <v>0.57059800000000038</v>
      </c>
      <c r="L176" s="50">
        <f t="shared" si="19"/>
        <v>-1.9954653188940297E-2</v>
      </c>
      <c r="M176" s="50"/>
      <c r="N176" s="50">
        <f t="shared" si="20"/>
        <v>1.4591689999999993</v>
      </c>
      <c r="O176" s="50">
        <f t="shared" si="21"/>
        <v>-5.1029290917691372E-2</v>
      </c>
      <c r="P176" s="50"/>
      <c r="Q176" s="51">
        <f t="shared" si="22"/>
        <v>2.6824939999999984</v>
      </c>
      <c r="R176" s="1">
        <f t="shared" si="23"/>
        <v>-9.3810769493431811E-2</v>
      </c>
      <c r="T176" s="1">
        <f t="shared" si="24"/>
        <v>2.5325839999999999</v>
      </c>
      <c r="U176" s="1">
        <f t="shared" si="25"/>
        <v>-8.8568195808361061E-2</v>
      </c>
      <c r="W176" s="1">
        <f t="shared" si="26"/>
        <v>1.0734150000000007</v>
      </c>
    </row>
    <row r="177" spans="1:23" x14ac:dyDescent="0.3">
      <c r="A177" s="5">
        <v>2155</v>
      </c>
      <c r="B177" s="11">
        <v>28.554349999999999</v>
      </c>
      <c r="C177" s="6">
        <v>28.06879</v>
      </c>
      <c r="D177" s="11">
        <v>27.103168</v>
      </c>
      <c r="E177" s="6">
        <v>25.873145999999998</v>
      </c>
      <c r="F177" s="11">
        <v>26.034870000000002</v>
      </c>
      <c r="G177" s="62">
        <v>27.170500000000001</v>
      </c>
      <c r="H177" s="51"/>
      <c r="I177" s="51"/>
      <c r="J177" s="50"/>
      <c r="K177" s="50">
        <f t="shared" si="18"/>
        <v>0.48555999999999955</v>
      </c>
      <c r="L177" s="50">
        <f t="shared" si="19"/>
        <v>-1.7004764598038458E-2</v>
      </c>
      <c r="M177" s="50"/>
      <c r="N177" s="50">
        <f t="shared" si="20"/>
        <v>1.4511819999999993</v>
      </c>
      <c r="O177" s="50">
        <f t="shared" si="21"/>
        <v>-5.0821748700285552E-2</v>
      </c>
      <c r="P177" s="50"/>
      <c r="Q177" s="51">
        <f t="shared" si="22"/>
        <v>2.681204000000001</v>
      </c>
      <c r="R177" s="1">
        <f t="shared" si="23"/>
        <v>-9.3898267689511483E-2</v>
      </c>
      <c r="T177" s="1">
        <f t="shared" si="24"/>
        <v>2.5194799999999979</v>
      </c>
      <c r="U177" s="1">
        <f t="shared" si="25"/>
        <v>-8.823454219759852E-2</v>
      </c>
      <c r="W177" s="1">
        <f t="shared" si="26"/>
        <v>1.0682979999999986</v>
      </c>
    </row>
    <row r="178" spans="1:23" x14ac:dyDescent="0.3">
      <c r="A178" s="5">
        <v>2156</v>
      </c>
      <c r="B178" s="11">
        <v>28.579342</v>
      </c>
      <c r="C178" s="6">
        <v>28.102829</v>
      </c>
      <c r="D178" s="11">
        <v>27.165725999999999</v>
      </c>
      <c r="E178" s="6">
        <v>25.920029</v>
      </c>
      <c r="F178" s="11">
        <v>26.096917999999999</v>
      </c>
      <c r="G178" s="62">
        <v>27.219465</v>
      </c>
      <c r="H178" s="51"/>
      <c r="I178" s="51"/>
      <c r="J178" s="50"/>
      <c r="K178" s="50">
        <f t="shared" si="18"/>
        <v>0.47651300000000063</v>
      </c>
      <c r="L178" s="50">
        <f t="shared" si="19"/>
        <v>-1.6673336985855047E-2</v>
      </c>
      <c r="M178" s="50"/>
      <c r="N178" s="50">
        <f t="shared" si="20"/>
        <v>1.4136160000000011</v>
      </c>
      <c r="O178" s="50">
        <f t="shared" si="21"/>
        <v>-4.9462860271590636E-2</v>
      </c>
      <c r="P178" s="50"/>
      <c r="Q178" s="51">
        <f t="shared" si="22"/>
        <v>2.6593130000000009</v>
      </c>
      <c r="R178" s="1">
        <f t="shared" si="23"/>
        <v>-9.3050182890844768E-2</v>
      </c>
      <c r="T178" s="1">
        <f t="shared" si="24"/>
        <v>2.4824240000000017</v>
      </c>
      <c r="U178" s="1">
        <f t="shared" si="25"/>
        <v>-8.6860782169162709E-2</v>
      </c>
      <c r="W178" s="1">
        <f t="shared" si="26"/>
        <v>1.0688080000000006</v>
      </c>
    </row>
    <row r="179" spans="1:23" x14ac:dyDescent="0.3">
      <c r="A179" s="5">
        <v>2157</v>
      </c>
      <c r="B179" s="11">
        <v>28.638204999999999</v>
      </c>
      <c r="C179" s="6">
        <v>28.160301</v>
      </c>
      <c r="D179" s="11">
        <v>27.215073</v>
      </c>
      <c r="E179" s="6">
        <v>25.887471999999999</v>
      </c>
      <c r="F179" s="11">
        <v>26.133858</v>
      </c>
      <c r="G179" s="62">
        <v>27.225897</v>
      </c>
      <c r="H179" s="51"/>
      <c r="I179" s="51"/>
      <c r="J179" s="50"/>
      <c r="K179" s="50">
        <f t="shared" si="18"/>
        <v>0.47790399999999877</v>
      </c>
      <c r="L179" s="50">
        <f t="shared" si="19"/>
        <v>-1.6687638069494914E-2</v>
      </c>
      <c r="M179" s="50"/>
      <c r="N179" s="50">
        <f t="shared" si="20"/>
        <v>1.423131999999999</v>
      </c>
      <c r="O179" s="50">
        <f t="shared" si="21"/>
        <v>-4.9693477646381767E-2</v>
      </c>
      <c r="P179" s="50"/>
      <c r="Q179" s="51">
        <f t="shared" si="22"/>
        <v>2.7507330000000003</v>
      </c>
      <c r="R179" s="1">
        <f t="shared" si="23"/>
        <v>-9.6051166614667394E-2</v>
      </c>
      <c r="T179" s="1">
        <f t="shared" si="24"/>
        <v>2.5043469999999992</v>
      </c>
      <c r="U179" s="1">
        <f t="shared" si="25"/>
        <v>-8.7447764271538664E-2</v>
      </c>
      <c r="W179" s="1">
        <f t="shared" si="26"/>
        <v>1.0812150000000003</v>
      </c>
    </row>
    <row r="180" spans="1:23" x14ac:dyDescent="0.3">
      <c r="A180" s="5">
        <v>2158</v>
      </c>
      <c r="B180" s="11">
        <v>28.608689999999999</v>
      </c>
      <c r="C180" s="6">
        <v>28.124683000000001</v>
      </c>
      <c r="D180" s="11">
        <v>27.229488</v>
      </c>
      <c r="E180" s="6">
        <v>25.90034</v>
      </c>
      <c r="F180" s="11">
        <v>26.249677999999999</v>
      </c>
      <c r="G180" s="62">
        <v>27.279530000000001</v>
      </c>
      <c r="H180" s="51"/>
      <c r="I180" s="51"/>
      <c r="J180" s="50"/>
      <c r="K180" s="50">
        <f t="shared" si="18"/>
        <v>0.4840069999999983</v>
      </c>
      <c r="L180" s="50">
        <f t="shared" si="19"/>
        <v>-1.6918181154047862E-2</v>
      </c>
      <c r="M180" s="50"/>
      <c r="N180" s="50">
        <f t="shared" si="20"/>
        <v>1.3792019999999994</v>
      </c>
      <c r="O180" s="50">
        <f t="shared" si="21"/>
        <v>-4.8209197974461548E-2</v>
      </c>
      <c r="P180" s="50"/>
      <c r="Q180" s="51">
        <f t="shared" si="22"/>
        <v>2.7083499999999994</v>
      </c>
      <c r="R180" s="1">
        <f t="shared" si="23"/>
        <v>-9.466878770052034E-2</v>
      </c>
      <c r="T180" s="1">
        <f t="shared" si="24"/>
        <v>2.3590119999999999</v>
      </c>
      <c r="U180" s="1">
        <f t="shared" si="25"/>
        <v>-8.2457882552469219E-2</v>
      </c>
      <c r="W180" s="1">
        <f t="shared" si="26"/>
        <v>0.97981000000000051</v>
      </c>
    </row>
    <row r="181" spans="1:23" x14ac:dyDescent="0.3">
      <c r="A181" s="5">
        <v>2159</v>
      </c>
      <c r="B181" s="11">
        <v>28.699218999999999</v>
      </c>
      <c r="C181" s="6">
        <v>28.127120999999999</v>
      </c>
      <c r="D181" s="11">
        <v>27.286877</v>
      </c>
      <c r="E181" s="6">
        <v>25.955074</v>
      </c>
      <c r="F181" s="11">
        <v>26.220911000000001</v>
      </c>
      <c r="G181" s="62">
        <v>27.355699999999999</v>
      </c>
      <c r="H181" s="51"/>
      <c r="I181" s="51"/>
      <c r="J181" s="50"/>
      <c r="K181" s="50">
        <f t="shared" si="18"/>
        <v>0.57209800000000044</v>
      </c>
      <c r="L181" s="50">
        <f t="shared" si="19"/>
        <v>-1.9934270685205813E-2</v>
      </c>
      <c r="M181" s="50"/>
      <c r="N181" s="50">
        <f t="shared" si="20"/>
        <v>1.4123419999999989</v>
      </c>
      <c r="O181" s="50">
        <f t="shared" si="21"/>
        <v>-4.9211861828016956E-2</v>
      </c>
      <c r="P181" s="50"/>
      <c r="Q181" s="51">
        <f t="shared" si="22"/>
        <v>2.7441449999999996</v>
      </c>
      <c r="R181" s="1">
        <f t="shared" si="23"/>
        <v>-9.5617410355313126E-2</v>
      </c>
      <c r="T181" s="1">
        <f t="shared" si="24"/>
        <v>2.4783079999999984</v>
      </c>
      <c r="U181" s="1">
        <f t="shared" si="25"/>
        <v>-8.6354545048769382E-2</v>
      </c>
      <c r="W181" s="1">
        <f t="shared" si="26"/>
        <v>1.0659659999999995</v>
      </c>
    </row>
    <row r="182" spans="1:23" x14ac:dyDescent="0.3">
      <c r="A182" s="5">
        <v>2160</v>
      </c>
      <c r="B182" s="11">
        <v>28.703707000000001</v>
      </c>
      <c r="C182" s="6">
        <v>28.170189000000001</v>
      </c>
      <c r="D182" s="11">
        <v>27.342390000000002</v>
      </c>
      <c r="E182" s="6">
        <v>26.067284000000001</v>
      </c>
      <c r="F182" s="11">
        <v>26.327044000000001</v>
      </c>
      <c r="G182" s="62">
        <v>27.408497000000001</v>
      </c>
      <c r="H182" s="51"/>
      <c r="I182" s="51"/>
      <c r="J182" s="50"/>
      <c r="K182" s="50">
        <f t="shared" si="18"/>
        <v>0.53351800000000082</v>
      </c>
      <c r="L182" s="50">
        <f t="shared" si="19"/>
        <v>-1.8587076575161565E-2</v>
      </c>
      <c r="M182" s="50"/>
      <c r="N182" s="50">
        <f t="shared" si="20"/>
        <v>1.3613169999999997</v>
      </c>
      <c r="O182" s="50">
        <f t="shared" si="21"/>
        <v>-4.742652229553479E-2</v>
      </c>
      <c r="P182" s="50"/>
      <c r="Q182" s="51">
        <f t="shared" si="22"/>
        <v>2.6364230000000006</v>
      </c>
      <c r="R182" s="1">
        <f t="shared" si="23"/>
        <v>-9.1849564935985506E-2</v>
      </c>
      <c r="T182" s="1">
        <f t="shared" si="24"/>
        <v>2.3766630000000006</v>
      </c>
      <c r="U182" s="1">
        <f t="shared" si="25"/>
        <v>-8.2799862749435182E-2</v>
      </c>
      <c r="W182" s="1">
        <f t="shared" si="26"/>
        <v>1.015346000000001</v>
      </c>
    </row>
    <row r="183" spans="1:23" x14ac:dyDescent="0.3">
      <c r="A183" s="5">
        <v>2161</v>
      </c>
      <c r="B183" s="11">
        <v>28.743227000000001</v>
      </c>
      <c r="C183" s="6">
        <v>28.176549999999999</v>
      </c>
      <c r="D183" s="11">
        <v>27.405563000000001</v>
      </c>
      <c r="E183" s="6">
        <v>26.061577</v>
      </c>
      <c r="F183" s="11">
        <v>26.440505999999999</v>
      </c>
      <c r="G183" s="62">
        <v>27.446249000000002</v>
      </c>
      <c r="H183" s="51"/>
      <c r="I183" s="51"/>
      <c r="J183" s="50"/>
      <c r="K183" s="50">
        <f t="shared" si="18"/>
        <v>0.5666770000000021</v>
      </c>
      <c r="L183" s="50">
        <f t="shared" si="19"/>
        <v>-1.9715148894033474E-2</v>
      </c>
      <c r="M183" s="50"/>
      <c r="N183" s="50">
        <f t="shared" si="20"/>
        <v>1.3376640000000002</v>
      </c>
      <c r="O183" s="50">
        <f t="shared" si="21"/>
        <v>-4.6538407117614145E-2</v>
      </c>
      <c r="P183" s="50"/>
      <c r="Q183" s="51">
        <f t="shared" si="22"/>
        <v>2.6816500000000012</v>
      </c>
      <c r="R183" s="1">
        <f t="shared" si="23"/>
        <v>-9.3296761703200559E-2</v>
      </c>
      <c r="T183" s="1">
        <f t="shared" si="24"/>
        <v>2.3027210000000018</v>
      </c>
      <c r="U183" s="1">
        <f t="shared" si="25"/>
        <v>-8.0113516829547371E-2</v>
      </c>
      <c r="W183" s="1">
        <f t="shared" si="26"/>
        <v>0.96505700000000161</v>
      </c>
    </row>
    <row r="184" spans="1:23" x14ac:dyDescent="0.3">
      <c r="A184" s="5">
        <v>2162</v>
      </c>
      <c r="B184" s="11">
        <v>28.724895</v>
      </c>
      <c r="C184" s="6">
        <v>28.246492</v>
      </c>
      <c r="D184" s="11">
        <v>27.41621</v>
      </c>
      <c r="E184" s="6">
        <v>26.071660000000001</v>
      </c>
      <c r="F184" s="11">
        <v>26.399702000000001</v>
      </c>
      <c r="G184" s="62">
        <v>27.488202999999999</v>
      </c>
      <c r="H184" s="51"/>
      <c r="I184" s="51"/>
      <c r="J184" s="50"/>
      <c r="K184" s="50">
        <f t="shared" si="18"/>
        <v>0.47840300000000013</v>
      </c>
      <c r="L184" s="50">
        <f t="shared" si="19"/>
        <v>-1.6654647475647821E-2</v>
      </c>
      <c r="M184" s="50"/>
      <c r="N184" s="50">
        <f t="shared" si="20"/>
        <v>1.3086850000000005</v>
      </c>
      <c r="O184" s="50">
        <f t="shared" si="21"/>
        <v>-4.5559261400259232E-2</v>
      </c>
      <c r="P184" s="50"/>
      <c r="Q184" s="51">
        <f t="shared" si="22"/>
        <v>2.6532349999999987</v>
      </c>
      <c r="R184" s="1">
        <f t="shared" si="23"/>
        <v>-9.2367091333144913E-2</v>
      </c>
      <c r="T184" s="1">
        <f t="shared" si="24"/>
        <v>2.3251929999999987</v>
      </c>
      <c r="U184" s="1">
        <f t="shared" si="25"/>
        <v>-8.0946962556347035E-2</v>
      </c>
      <c r="W184" s="1">
        <f t="shared" si="26"/>
        <v>1.0165079999999982</v>
      </c>
    </row>
    <row r="185" spans="1:23" x14ac:dyDescent="0.3">
      <c r="A185" s="5">
        <v>2163</v>
      </c>
      <c r="B185" s="11">
        <v>28.683406999999999</v>
      </c>
      <c r="C185" s="6">
        <v>28.062639999999998</v>
      </c>
      <c r="D185" s="11">
        <v>27.408655</v>
      </c>
      <c r="E185" s="6">
        <v>26.048283000000001</v>
      </c>
      <c r="F185" s="11">
        <v>26.406683000000001</v>
      </c>
      <c r="G185" s="62">
        <v>27.515889999999999</v>
      </c>
      <c r="H185" s="51"/>
      <c r="I185" s="51"/>
      <c r="J185" s="50"/>
      <c r="K185" s="50">
        <f t="shared" si="18"/>
        <v>0.62076700000000073</v>
      </c>
      <c r="L185" s="50">
        <f t="shared" si="19"/>
        <v>-2.1642024603283683E-2</v>
      </c>
      <c r="M185" s="50"/>
      <c r="N185" s="50">
        <f t="shared" si="20"/>
        <v>1.2747519999999994</v>
      </c>
      <c r="O185" s="50">
        <f t="shared" si="21"/>
        <v>-4.4442140363590732E-2</v>
      </c>
      <c r="P185" s="50"/>
      <c r="Q185" s="51">
        <f t="shared" si="22"/>
        <v>2.6351239999999976</v>
      </c>
      <c r="R185" s="1">
        <f t="shared" si="23"/>
        <v>-9.1869281776742806E-2</v>
      </c>
      <c r="T185" s="1">
        <f t="shared" si="24"/>
        <v>2.276723999999998</v>
      </c>
      <c r="U185" s="1">
        <f t="shared" si="25"/>
        <v>-7.9374252856363903E-2</v>
      </c>
      <c r="W185" s="1">
        <f t="shared" si="26"/>
        <v>1.0019719999999985</v>
      </c>
    </row>
    <row r="186" spans="1:23" x14ac:dyDescent="0.3">
      <c r="A186" s="5">
        <v>2164</v>
      </c>
      <c r="B186" s="11">
        <v>28.719059999999999</v>
      </c>
      <c r="C186" s="6">
        <v>28.097649000000001</v>
      </c>
      <c r="D186" s="11">
        <v>27.439606000000001</v>
      </c>
      <c r="E186" s="6">
        <v>26.137913000000001</v>
      </c>
      <c r="F186" s="11">
        <v>26.524704</v>
      </c>
      <c r="G186" s="62">
        <v>27.531566999999999</v>
      </c>
      <c r="H186" s="51"/>
      <c r="I186" s="51"/>
      <c r="J186" s="50"/>
      <c r="K186" s="50">
        <f t="shared" si="18"/>
        <v>0.62141099999999838</v>
      </c>
      <c r="L186" s="50">
        <f t="shared" si="19"/>
        <v>-2.1637581452874755E-2</v>
      </c>
      <c r="M186" s="50"/>
      <c r="N186" s="50">
        <f t="shared" si="20"/>
        <v>1.2794539999999976</v>
      </c>
      <c r="O186" s="50">
        <f t="shared" si="21"/>
        <v>-4.4550692118753066E-2</v>
      </c>
      <c r="P186" s="50"/>
      <c r="Q186" s="51">
        <f t="shared" si="22"/>
        <v>2.5811469999999979</v>
      </c>
      <c r="R186" s="1">
        <f t="shared" si="23"/>
        <v>-8.9875748022393398E-2</v>
      </c>
      <c r="T186" s="1">
        <f t="shared" si="24"/>
        <v>2.1943559999999991</v>
      </c>
      <c r="U186" s="1">
        <f t="shared" si="25"/>
        <v>-7.6407654010959947E-2</v>
      </c>
      <c r="W186" s="1">
        <f t="shared" si="26"/>
        <v>0.91490200000000144</v>
      </c>
    </row>
    <row r="187" spans="1:23" x14ac:dyDescent="0.3">
      <c r="A187" s="5">
        <v>2165</v>
      </c>
      <c r="B187" s="11">
        <v>28.679891999999999</v>
      </c>
      <c r="C187" s="6">
        <v>28.150829999999999</v>
      </c>
      <c r="D187" s="11">
        <v>27.471556</v>
      </c>
      <c r="E187" s="6">
        <v>26.225203</v>
      </c>
      <c r="F187" s="11">
        <v>26.512816999999998</v>
      </c>
      <c r="G187" s="62">
        <v>27.577290999999999</v>
      </c>
      <c r="H187" s="51"/>
      <c r="I187" s="51"/>
      <c r="J187" s="50"/>
      <c r="K187" s="50">
        <f t="shared" si="18"/>
        <v>0.5290619999999997</v>
      </c>
      <c r="L187" s="50">
        <f t="shared" si="19"/>
        <v>-1.8447140595926892E-2</v>
      </c>
      <c r="M187" s="50"/>
      <c r="N187" s="50">
        <f t="shared" si="20"/>
        <v>1.2083359999999992</v>
      </c>
      <c r="O187" s="50">
        <f t="shared" si="21"/>
        <v>-4.2131818348548844E-2</v>
      </c>
      <c r="P187" s="50"/>
      <c r="Q187" s="51">
        <f t="shared" si="22"/>
        <v>2.4546889999999983</v>
      </c>
      <c r="R187" s="1">
        <f t="shared" si="23"/>
        <v>-8.5589199568812835E-2</v>
      </c>
      <c r="T187" s="1">
        <f t="shared" si="24"/>
        <v>2.1670750000000005</v>
      </c>
      <c r="U187" s="1">
        <f t="shared" si="25"/>
        <v>-7.5560779657050325E-2</v>
      </c>
      <c r="W187" s="1">
        <f t="shared" si="26"/>
        <v>0.95873900000000134</v>
      </c>
    </row>
    <row r="188" spans="1:23" x14ac:dyDescent="0.3">
      <c r="A188" s="5">
        <v>2166</v>
      </c>
      <c r="B188" s="11">
        <v>28.734950000000001</v>
      </c>
      <c r="C188" s="6">
        <v>28.220434000000001</v>
      </c>
      <c r="D188" s="11">
        <v>27.531685</v>
      </c>
      <c r="E188" s="6">
        <v>26.303063999999999</v>
      </c>
      <c r="F188" s="11">
        <v>26.602184000000001</v>
      </c>
      <c r="G188" s="62">
        <v>27.605923000000001</v>
      </c>
      <c r="H188" s="51"/>
      <c r="I188" s="51"/>
      <c r="J188" s="50"/>
      <c r="K188" s="50">
        <f t="shared" si="18"/>
        <v>0.51451600000000042</v>
      </c>
      <c r="L188" s="50">
        <f t="shared" si="19"/>
        <v>-1.7905581878513765E-2</v>
      </c>
      <c r="M188" s="50"/>
      <c r="N188" s="50">
        <f t="shared" si="20"/>
        <v>1.2032650000000018</v>
      </c>
      <c r="O188" s="50">
        <f t="shared" si="21"/>
        <v>-4.1874616103386386E-2</v>
      </c>
      <c r="P188" s="50"/>
      <c r="Q188" s="51">
        <f t="shared" si="22"/>
        <v>2.4318860000000022</v>
      </c>
      <c r="R188" s="1">
        <f t="shared" si="23"/>
        <v>-8.4631641955180137E-2</v>
      </c>
      <c r="T188" s="1">
        <f t="shared" si="24"/>
        <v>2.1327660000000002</v>
      </c>
      <c r="U188" s="1">
        <f t="shared" si="25"/>
        <v>-7.4222018830727099E-2</v>
      </c>
      <c r="W188" s="1">
        <f t="shared" si="26"/>
        <v>0.92950099999999836</v>
      </c>
    </row>
    <row r="189" spans="1:23" x14ac:dyDescent="0.3">
      <c r="A189" s="5">
        <v>2167</v>
      </c>
      <c r="B189" s="11">
        <v>28.802157999999999</v>
      </c>
      <c r="C189" s="6">
        <v>28.234518000000001</v>
      </c>
      <c r="D189" s="11">
        <v>27.564661000000001</v>
      </c>
      <c r="E189" s="6">
        <v>26.381782999999999</v>
      </c>
      <c r="F189" s="11">
        <v>26.673233</v>
      </c>
      <c r="G189" s="62">
        <v>27.605233999999999</v>
      </c>
      <c r="H189" s="51"/>
      <c r="I189" s="51"/>
      <c r="J189" s="50"/>
      <c r="K189" s="50">
        <f t="shared" si="18"/>
        <v>0.56763999999999726</v>
      </c>
      <c r="L189" s="50">
        <f t="shared" si="19"/>
        <v>-1.9708245472439878E-2</v>
      </c>
      <c r="M189" s="50"/>
      <c r="N189" s="50">
        <f t="shared" si="20"/>
        <v>1.2374969999999976</v>
      </c>
      <c r="O189" s="50">
        <f t="shared" si="21"/>
        <v>-4.2965426410062624E-2</v>
      </c>
      <c r="P189" s="50"/>
      <c r="Q189" s="51">
        <f t="shared" si="22"/>
        <v>2.4203749999999999</v>
      </c>
      <c r="R189" s="1">
        <f t="shared" si="23"/>
        <v>-8.4034501859200916E-2</v>
      </c>
      <c r="T189" s="1">
        <f t="shared" si="24"/>
        <v>2.1289249999999988</v>
      </c>
      <c r="U189" s="1">
        <f t="shared" si="25"/>
        <v>-7.3915468417331764E-2</v>
      </c>
      <c r="W189" s="1">
        <f t="shared" si="26"/>
        <v>0.89142800000000122</v>
      </c>
    </row>
    <row r="190" spans="1:23" x14ac:dyDescent="0.3">
      <c r="A190" s="5">
        <v>2168</v>
      </c>
      <c r="B190" s="11">
        <v>28.762682000000002</v>
      </c>
      <c r="C190" s="6">
        <v>28.270810999999998</v>
      </c>
      <c r="D190" s="11">
        <v>27.379204000000001</v>
      </c>
      <c r="E190" s="6">
        <v>26.453683999999999</v>
      </c>
      <c r="F190" s="11">
        <v>26.671710999999998</v>
      </c>
      <c r="G190" s="62">
        <v>27.588158</v>
      </c>
      <c r="H190" s="51"/>
      <c r="I190" s="51"/>
      <c r="J190" s="50"/>
      <c r="K190" s="50">
        <f t="shared" si="18"/>
        <v>0.49187100000000328</v>
      </c>
      <c r="L190" s="50">
        <f t="shared" si="19"/>
        <v>-1.710101304182976E-2</v>
      </c>
      <c r="M190" s="50"/>
      <c r="N190" s="50">
        <f t="shared" si="20"/>
        <v>1.3834780000000002</v>
      </c>
      <c r="O190" s="50">
        <f t="shared" si="21"/>
        <v>-4.8099756483070633E-2</v>
      </c>
      <c r="P190" s="50"/>
      <c r="Q190" s="51">
        <f t="shared" si="22"/>
        <v>2.3089980000000025</v>
      </c>
      <c r="R190" s="1">
        <f t="shared" si="23"/>
        <v>-8.0277562433155647E-2</v>
      </c>
      <c r="T190" s="1">
        <f t="shared" si="24"/>
        <v>2.0909710000000032</v>
      </c>
      <c r="U190" s="1">
        <f t="shared" si="25"/>
        <v>-7.2697358333969064E-2</v>
      </c>
      <c r="W190" s="1">
        <f t="shared" si="26"/>
        <v>0.70749300000000304</v>
      </c>
    </row>
    <row r="191" spans="1:23" x14ac:dyDescent="0.3">
      <c r="A191" s="5">
        <v>2169</v>
      </c>
      <c r="B191" s="11">
        <v>28.765460999999998</v>
      </c>
      <c r="C191" s="6">
        <v>28.316364</v>
      </c>
      <c r="D191" s="11">
        <v>27.337769999999999</v>
      </c>
      <c r="E191" s="6">
        <v>26.505469999999999</v>
      </c>
      <c r="F191" s="11">
        <v>26.640070000000001</v>
      </c>
      <c r="G191" s="62">
        <v>27.615648</v>
      </c>
      <c r="H191" s="51"/>
      <c r="I191" s="51"/>
      <c r="J191" s="50"/>
      <c r="K191" s="50">
        <f t="shared" si="18"/>
        <v>0.4490969999999983</v>
      </c>
      <c r="L191" s="50">
        <f t="shared" si="19"/>
        <v>-1.5612369292465011E-2</v>
      </c>
      <c r="M191" s="50"/>
      <c r="N191" s="50">
        <f t="shared" si="20"/>
        <v>1.4276909999999994</v>
      </c>
      <c r="O191" s="50">
        <f t="shared" si="21"/>
        <v>-4.9632126528408427E-2</v>
      </c>
      <c r="P191" s="50"/>
      <c r="Q191" s="51">
        <f t="shared" si="22"/>
        <v>2.2599909999999994</v>
      </c>
      <c r="R191" s="1">
        <f t="shared" si="23"/>
        <v>-7.8566131792568883E-2</v>
      </c>
      <c r="T191" s="1">
        <f t="shared" si="24"/>
        <v>2.1253909999999969</v>
      </c>
      <c r="U191" s="1">
        <f t="shared" si="25"/>
        <v>-7.388690902607109E-2</v>
      </c>
      <c r="W191" s="1">
        <f t="shared" si="26"/>
        <v>0.69769999999999754</v>
      </c>
    </row>
    <row r="192" spans="1:23" x14ac:dyDescent="0.3">
      <c r="A192" s="5">
        <v>2170</v>
      </c>
      <c r="B192" s="11">
        <v>28.600480000000001</v>
      </c>
      <c r="C192" s="6">
        <v>28.286814</v>
      </c>
      <c r="D192" s="11">
        <v>27.353493</v>
      </c>
      <c r="E192" s="6">
        <v>26.49005</v>
      </c>
      <c r="F192" s="11">
        <v>26.780628</v>
      </c>
      <c r="G192" s="62">
        <v>27.548843000000002</v>
      </c>
      <c r="H192" s="51"/>
      <c r="I192" s="51"/>
      <c r="J192" s="50"/>
      <c r="K192" s="50">
        <f t="shared" si="18"/>
        <v>0.31366600000000133</v>
      </c>
      <c r="L192" s="50">
        <f t="shared" si="19"/>
        <v>-1.0967158593142567E-2</v>
      </c>
      <c r="M192" s="50"/>
      <c r="N192" s="50">
        <f t="shared" si="20"/>
        <v>1.2469870000000007</v>
      </c>
      <c r="O192" s="50">
        <f t="shared" si="21"/>
        <v>-4.3600212304129138E-2</v>
      </c>
      <c r="P192" s="50"/>
      <c r="Q192" s="51">
        <f t="shared" si="22"/>
        <v>2.1104300000000009</v>
      </c>
      <c r="R192" s="1">
        <f t="shared" si="23"/>
        <v>-7.3790020307351489E-2</v>
      </c>
      <c r="T192" s="1">
        <f t="shared" si="24"/>
        <v>1.8198520000000009</v>
      </c>
      <c r="U192" s="1">
        <f t="shared" si="25"/>
        <v>-6.3630120893075959E-2</v>
      </c>
      <c r="W192" s="1">
        <f t="shared" si="26"/>
        <v>0.57286500000000018</v>
      </c>
    </row>
    <row r="193" spans="1:23" x14ac:dyDescent="0.3">
      <c r="A193" s="5">
        <v>2171</v>
      </c>
      <c r="B193" s="11">
        <v>28.607347000000001</v>
      </c>
      <c r="C193" s="6">
        <v>28.272410000000001</v>
      </c>
      <c r="D193" s="11">
        <v>27.407796999999999</v>
      </c>
      <c r="E193" s="6">
        <v>26.55912</v>
      </c>
      <c r="F193" s="11">
        <v>26.748650000000001</v>
      </c>
      <c r="G193" s="62">
        <v>27.580539999999999</v>
      </c>
      <c r="H193" s="51"/>
      <c r="I193" s="51"/>
      <c r="J193" s="50"/>
      <c r="K193" s="50">
        <f t="shared" si="18"/>
        <v>0.33493700000000004</v>
      </c>
      <c r="L193" s="50">
        <f t="shared" si="19"/>
        <v>-1.1708076250482091E-2</v>
      </c>
      <c r="M193" s="50"/>
      <c r="N193" s="50">
        <f t="shared" si="20"/>
        <v>1.1995500000000021</v>
      </c>
      <c r="O193" s="50">
        <f t="shared" si="21"/>
        <v>-4.1931535979201517E-2</v>
      </c>
      <c r="P193" s="50"/>
      <c r="Q193" s="51">
        <f t="shared" si="22"/>
        <v>2.0482270000000007</v>
      </c>
      <c r="R193" s="1">
        <f t="shared" si="23"/>
        <v>-7.1597936012731345E-2</v>
      </c>
      <c r="T193" s="1">
        <f t="shared" si="24"/>
        <v>1.8586969999999994</v>
      </c>
      <c r="U193" s="1">
        <f t="shared" si="25"/>
        <v>-6.4972714876356696E-2</v>
      </c>
      <c r="W193" s="1">
        <f t="shared" si="26"/>
        <v>0.65914699999999726</v>
      </c>
    </row>
    <row r="194" spans="1:23" x14ac:dyDescent="0.3">
      <c r="A194" s="5">
        <v>2172</v>
      </c>
      <c r="B194" s="11">
        <v>28.591715000000001</v>
      </c>
      <c r="C194" s="6">
        <v>28.281003999999999</v>
      </c>
      <c r="D194" s="11">
        <v>27.401053999999998</v>
      </c>
      <c r="E194" s="6">
        <v>26.493697999999998</v>
      </c>
      <c r="F194" s="11">
        <v>26.729991999999999</v>
      </c>
      <c r="G194" s="62">
        <v>27.641607</v>
      </c>
      <c r="H194" s="51"/>
      <c r="I194" s="51"/>
      <c r="J194" s="50"/>
      <c r="K194" s="50">
        <f t="shared" si="18"/>
        <v>0.31071100000000129</v>
      </c>
      <c r="L194" s="50">
        <f t="shared" si="19"/>
        <v>-1.0867169038303648E-2</v>
      </c>
      <c r="M194" s="50"/>
      <c r="N194" s="50">
        <f t="shared" si="20"/>
        <v>1.1906610000000022</v>
      </c>
      <c r="O194" s="50">
        <f t="shared" si="21"/>
        <v>-4.1643567026322215E-2</v>
      </c>
      <c r="P194" s="50"/>
      <c r="Q194" s="51">
        <f t="shared" si="22"/>
        <v>2.0980170000000022</v>
      </c>
      <c r="R194" s="1">
        <f t="shared" si="23"/>
        <v>-7.3378494434489183E-2</v>
      </c>
      <c r="T194" s="1">
        <f t="shared" si="24"/>
        <v>1.8617230000000013</v>
      </c>
      <c r="U194" s="1">
        <f t="shared" si="25"/>
        <v>-6.5114072380757948E-2</v>
      </c>
      <c r="W194" s="1">
        <f t="shared" si="26"/>
        <v>0.67106199999999916</v>
      </c>
    </row>
    <row r="195" spans="1:23" x14ac:dyDescent="0.3">
      <c r="A195" s="5">
        <v>2173</v>
      </c>
      <c r="B195" s="11">
        <v>28.67595</v>
      </c>
      <c r="C195" s="6">
        <v>28.36251</v>
      </c>
      <c r="D195" s="11">
        <v>27.432482</v>
      </c>
      <c r="E195" s="6">
        <v>26.430140999999999</v>
      </c>
      <c r="F195" s="11">
        <v>26.668415</v>
      </c>
      <c r="G195" s="62">
        <v>27.711725000000001</v>
      </c>
      <c r="H195" s="51"/>
      <c r="I195" s="51"/>
      <c r="J195" s="50"/>
      <c r="K195" s="50">
        <f t="shared" si="18"/>
        <v>0.31343999999999994</v>
      </c>
      <c r="L195" s="50">
        <f t="shared" si="19"/>
        <v>-1.0930413813666107E-2</v>
      </c>
      <c r="M195" s="50"/>
      <c r="N195" s="50">
        <f t="shared" si="20"/>
        <v>1.243468</v>
      </c>
      <c r="O195" s="50">
        <f t="shared" si="21"/>
        <v>-4.3362748226301151E-2</v>
      </c>
      <c r="P195" s="50"/>
      <c r="Q195" s="51">
        <f t="shared" si="22"/>
        <v>2.2458090000000013</v>
      </c>
      <c r="R195" s="1">
        <f t="shared" si="23"/>
        <v>-7.8316812520596524E-2</v>
      </c>
      <c r="T195" s="1">
        <f t="shared" si="24"/>
        <v>2.0075350000000007</v>
      </c>
      <c r="U195" s="1">
        <f t="shared" si="25"/>
        <v>-7.0007619625505058E-2</v>
      </c>
      <c r="W195" s="1">
        <f t="shared" si="26"/>
        <v>0.76406700000000072</v>
      </c>
    </row>
    <row r="196" spans="1:23" x14ac:dyDescent="0.3">
      <c r="A196" s="5">
        <v>2174</v>
      </c>
      <c r="B196" s="11">
        <v>28.688403999999998</v>
      </c>
      <c r="C196" s="6">
        <v>28.357703999999998</v>
      </c>
      <c r="D196" s="11">
        <v>27.453676000000002</v>
      </c>
      <c r="E196" s="6">
        <v>26.526074999999999</v>
      </c>
      <c r="F196" s="11">
        <v>26.738796000000001</v>
      </c>
      <c r="G196" s="62">
        <v>27.753387</v>
      </c>
      <c r="H196" s="51"/>
      <c r="I196" s="51"/>
      <c r="J196" s="50"/>
      <c r="K196" s="50">
        <f t="shared" si="18"/>
        <v>0.33070000000000022</v>
      </c>
      <c r="L196" s="50">
        <f t="shared" si="19"/>
        <v>-1.1527305597062831E-2</v>
      </c>
      <c r="M196" s="50"/>
      <c r="N196" s="50">
        <f t="shared" si="20"/>
        <v>1.2347279999999969</v>
      </c>
      <c r="O196" s="50">
        <f t="shared" si="21"/>
        <v>-4.3039271198216378E-2</v>
      </c>
      <c r="P196" s="50"/>
      <c r="Q196" s="51">
        <f t="shared" si="22"/>
        <v>2.1623289999999997</v>
      </c>
      <c r="R196" s="1">
        <f t="shared" si="23"/>
        <v>-7.5372927681860546E-2</v>
      </c>
      <c r="T196" s="1">
        <f t="shared" si="24"/>
        <v>1.9496079999999978</v>
      </c>
      <c r="U196" s="1">
        <f t="shared" si="25"/>
        <v>-6.7958050228238531E-2</v>
      </c>
      <c r="W196" s="1">
        <f t="shared" si="26"/>
        <v>0.71488000000000085</v>
      </c>
    </row>
    <row r="197" spans="1:23" x14ac:dyDescent="0.3">
      <c r="A197" s="5">
        <v>2175</v>
      </c>
      <c r="B197" s="11">
        <v>28.723414999999999</v>
      </c>
      <c r="C197" s="6">
        <v>28.387709000000001</v>
      </c>
      <c r="D197" s="11">
        <v>27.477543000000001</v>
      </c>
      <c r="E197" s="6">
        <v>26.571463000000001</v>
      </c>
      <c r="F197" s="11">
        <v>26.721948999999999</v>
      </c>
      <c r="G197" s="62">
        <v>27.761213000000001</v>
      </c>
      <c r="H197" s="51"/>
      <c r="I197" s="51"/>
      <c r="J197" s="50"/>
      <c r="K197" s="50">
        <f t="shared" si="18"/>
        <v>0.33570599999999828</v>
      </c>
      <c r="L197" s="50">
        <f t="shared" si="19"/>
        <v>-1.1687537850217256E-2</v>
      </c>
      <c r="M197" s="50"/>
      <c r="N197" s="50">
        <f t="shared" si="20"/>
        <v>1.2458719999999985</v>
      </c>
      <c r="O197" s="50">
        <f t="shared" si="21"/>
        <v>-4.3374786737579774E-2</v>
      </c>
      <c r="P197" s="50"/>
      <c r="Q197" s="51">
        <f t="shared" si="22"/>
        <v>2.1519519999999979</v>
      </c>
      <c r="R197" s="1">
        <f t="shared" si="23"/>
        <v>-7.4919782344822106E-2</v>
      </c>
      <c r="T197" s="1">
        <f t="shared" si="24"/>
        <v>2.0014660000000006</v>
      </c>
      <c r="U197" s="1">
        <f t="shared" si="25"/>
        <v>-6.9680642082426525E-2</v>
      </c>
      <c r="W197" s="1">
        <f t="shared" si="26"/>
        <v>0.7555940000000021</v>
      </c>
    </row>
    <row r="198" spans="1:23" x14ac:dyDescent="0.3">
      <c r="A198" s="5">
        <v>2176</v>
      </c>
      <c r="B198" s="11">
        <v>28.698979999999999</v>
      </c>
      <c r="C198" s="6">
        <v>28.332747999999999</v>
      </c>
      <c r="D198" s="11">
        <v>27.550015999999999</v>
      </c>
      <c r="E198" s="6">
        <v>26.573834999999999</v>
      </c>
      <c r="F198" s="11">
        <v>26.743068999999998</v>
      </c>
      <c r="G198" s="62">
        <v>27.757404000000001</v>
      </c>
      <c r="H198" s="51"/>
      <c r="I198" s="51"/>
      <c r="J198" s="50"/>
      <c r="K198" s="50">
        <f t="shared" si="18"/>
        <v>0.36623200000000011</v>
      </c>
      <c r="L198" s="50">
        <f t="shared" si="19"/>
        <v>-1.2761150396285892E-2</v>
      </c>
      <c r="M198" s="50"/>
      <c r="N198" s="50">
        <f t="shared" si="20"/>
        <v>1.1489639999999994</v>
      </c>
      <c r="O198" s="50">
        <f t="shared" si="21"/>
        <v>-4.0035011697279854E-2</v>
      </c>
      <c r="P198" s="50"/>
      <c r="Q198" s="51">
        <f t="shared" si="22"/>
        <v>2.1251449999999998</v>
      </c>
      <c r="R198" s="1">
        <f t="shared" si="23"/>
        <v>-7.4049495835740498E-2</v>
      </c>
      <c r="T198" s="1">
        <f t="shared" si="24"/>
        <v>1.9559110000000004</v>
      </c>
      <c r="U198" s="1">
        <f t="shared" si="25"/>
        <v>-6.8152631208495906E-2</v>
      </c>
      <c r="W198" s="1">
        <f t="shared" si="26"/>
        <v>0.80694700000000097</v>
      </c>
    </row>
    <row r="199" spans="1:23" x14ac:dyDescent="0.3">
      <c r="A199" s="5">
        <v>2177</v>
      </c>
      <c r="B199" s="11">
        <v>28.708746000000001</v>
      </c>
      <c r="C199" s="6">
        <v>28.309045999999999</v>
      </c>
      <c r="D199" s="11">
        <v>27.546658000000001</v>
      </c>
      <c r="E199" s="6">
        <v>26.373633999999999</v>
      </c>
      <c r="F199" s="11">
        <v>26.565581999999999</v>
      </c>
      <c r="G199" s="62">
        <v>27.78734</v>
      </c>
      <c r="H199" s="51"/>
      <c r="I199" s="51"/>
      <c r="J199" s="50"/>
      <c r="K199" s="50">
        <f t="shared" si="18"/>
        <v>0.39970000000000283</v>
      </c>
      <c r="L199" s="50">
        <f t="shared" si="19"/>
        <v>-1.3922586517711499E-2</v>
      </c>
      <c r="M199" s="50"/>
      <c r="N199" s="50">
        <f t="shared" si="20"/>
        <v>1.1620880000000007</v>
      </c>
      <c r="O199" s="50">
        <f t="shared" si="21"/>
        <v>-4.0478535704764007E-2</v>
      </c>
      <c r="P199" s="50"/>
      <c r="Q199" s="51">
        <f t="shared" si="22"/>
        <v>2.3351120000000023</v>
      </c>
      <c r="R199" s="1">
        <f t="shared" si="23"/>
        <v>-8.1338000621831497E-2</v>
      </c>
      <c r="T199" s="1">
        <f t="shared" si="24"/>
        <v>2.1431640000000023</v>
      </c>
      <c r="U199" s="1">
        <f t="shared" si="25"/>
        <v>-7.4651954494982187E-2</v>
      </c>
      <c r="W199" s="1">
        <f t="shared" si="26"/>
        <v>0.98107600000000161</v>
      </c>
    </row>
    <row r="200" spans="1:23" x14ac:dyDescent="0.3">
      <c r="A200" s="5">
        <v>2178</v>
      </c>
      <c r="B200" s="11">
        <v>28.757148999999998</v>
      </c>
      <c r="C200" s="6">
        <v>28.323912</v>
      </c>
      <c r="D200" s="11">
        <v>27.501137</v>
      </c>
      <c r="E200" s="6">
        <v>26.371462000000001</v>
      </c>
      <c r="F200" s="11">
        <v>26.486376</v>
      </c>
      <c r="G200" s="62">
        <v>27.773931999999999</v>
      </c>
      <c r="H200" s="51"/>
      <c r="I200" s="51"/>
      <c r="J200" s="50"/>
      <c r="K200" s="50">
        <f t="shared" si="18"/>
        <v>0.43323699999999832</v>
      </c>
      <c r="L200" s="50">
        <f t="shared" si="19"/>
        <v>-1.5065366876250486E-2</v>
      </c>
      <c r="M200" s="50"/>
      <c r="N200" s="50">
        <f t="shared" si="20"/>
        <v>1.2560119999999984</v>
      </c>
      <c r="O200" s="50">
        <f t="shared" si="21"/>
        <v>-4.3676513273273265E-2</v>
      </c>
      <c r="P200" s="50"/>
      <c r="Q200" s="51">
        <f t="shared" si="22"/>
        <v>2.3856869999999972</v>
      </c>
      <c r="R200" s="1">
        <f t="shared" si="23"/>
        <v>-8.295978853814745E-2</v>
      </c>
      <c r="T200" s="1">
        <f t="shared" si="24"/>
        <v>2.2707729999999984</v>
      </c>
      <c r="U200" s="1">
        <f t="shared" si="25"/>
        <v>-7.8963773495070666E-2</v>
      </c>
      <c r="W200" s="1">
        <f t="shared" si="26"/>
        <v>1.014761</v>
      </c>
    </row>
    <row r="201" spans="1:23" x14ac:dyDescent="0.3">
      <c r="A201" s="5">
        <v>2179</v>
      </c>
      <c r="B201" s="11">
        <v>28.785395000000001</v>
      </c>
      <c r="C201" s="6">
        <v>28.348206000000001</v>
      </c>
      <c r="D201" s="11">
        <v>27.544557999999999</v>
      </c>
      <c r="E201" s="6">
        <v>26.388895000000002</v>
      </c>
      <c r="F201" s="11">
        <v>26.432447</v>
      </c>
      <c r="G201" s="62">
        <v>27.760178</v>
      </c>
      <c r="H201" s="51"/>
      <c r="I201" s="51"/>
      <c r="J201" s="50"/>
      <c r="K201" s="50">
        <f t="shared" si="18"/>
        <v>0.43718900000000005</v>
      </c>
      <c r="L201" s="50">
        <f t="shared" si="19"/>
        <v>-1.518787565708235E-2</v>
      </c>
      <c r="M201" s="50"/>
      <c r="N201" s="50">
        <f t="shared" si="20"/>
        <v>1.2408370000000026</v>
      </c>
      <c r="O201" s="50">
        <f t="shared" si="21"/>
        <v>-4.3106478128926207E-2</v>
      </c>
      <c r="P201" s="50"/>
      <c r="Q201" s="51">
        <f t="shared" si="22"/>
        <v>2.3964999999999996</v>
      </c>
      <c r="R201" s="1">
        <f t="shared" si="23"/>
        <v>-8.3254025174919422E-2</v>
      </c>
      <c r="T201" s="1">
        <f t="shared" si="24"/>
        <v>2.3529480000000014</v>
      </c>
      <c r="U201" s="1">
        <f t="shared" si="25"/>
        <v>-8.1741035688410735E-2</v>
      </c>
      <c r="W201" s="1">
        <f t="shared" si="26"/>
        <v>1.1121109999999987</v>
      </c>
    </row>
    <row r="202" spans="1:23" x14ac:dyDescent="0.3">
      <c r="A202" s="5">
        <v>2180</v>
      </c>
      <c r="B202" s="11">
        <v>28.799688</v>
      </c>
      <c r="C202" s="6">
        <v>28.293786999999998</v>
      </c>
      <c r="D202" s="11">
        <v>27.596329999999998</v>
      </c>
      <c r="E202" s="6">
        <v>26.366786999999999</v>
      </c>
      <c r="F202" s="11">
        <v>26.505272000000001</v>
      </c>
      <c r="G202" s="62">
        <v>27.731573000000001</v>
      </c>
      <c r="H202" s="51"/>
      <c r="I202" s="51"/>
      <c r="J202" s="50"/>
      <c r="K202" s="50">
        <f t="shared" si="18"/>
        <v>0.50590100000000149</v>
      </c>
      <c r="L202" s="50">
        <f t="shared" si="19"/>
        <v>-1.7566197244914594E-2</v>
      </c>
      <c r="M202" s="50"/>
      <c r="N202" s="50">
        <f t="shared" si="20"/>
        <v>1.2033580000000015</v>
      </c>
      <c r="O202" s="50">
        <f t="shared" si="21"/>
        <v>-4.1783716545818139E-2</v>
      </c>
      <c r="P202" s="50"/>
      <c r="Q202" s="51">
        <f t="shared" si="22"/>
        <v>2.4329010000000011</v>
      </c>
      <c r="R202" s="1">
        <f t="shared" si="23"/>
        <v>-8.4476644330313655E-2</v>
      </c>
      <c r="T202" s="1">
        <f t="shared" si="24"/>
        <v>2.2944159999999982</v>
      </c>
      <c r="U202" s="1">
        <f t="shared" si="25"/>
        <v>-7.9668085293146174E-2</v>
      </c>
      <c r="W202" s="1">
        <f t="shared" si="26"/>
        <v>1.0910579999999968</v>
      </c>
    </row>
    <row r="203" spans="1:23" x14ac:dyDescent="0.3">
      <c r="A203" s="5">
        <v>2181</v>
      </c>
      <c r="B203" s="11">
        <v>28.796182999999999</v>
      </c>
      <c r="C203" s="6">
        <v>28.315743999999999</v>
      </c>
      <c r="D203" s="11">
        <v>27.590118</v>
      </c>
      <c r="E203" s="6">
        <v>26.380907000000001</v>
      </c>
      <c r="F203" s="11">
        <v>26.500745999999999</v>
      </c>
      <c r="G203" s="62">
        <v>27.692693999999999</v>
      </c>
      <c r="H203" s="51"/>
      <c r="I203" s="51"/>
      <c r="J203" s="50"/>
      <c r="K203" s="50">
        <f t="shared" si="18"/>
        <v>0.4804390000000005</v>
      </c>
      <c r="L203" s="50">
        <f t="shared" si="19"/>
        <v>-1.6684120947557557E-2</v>
      </c>
      <c r="M203" s="50"/>
      <c r="N203" s="50">
        <f t="shared" si="20"/>
        <v>1.2060649999999988</v>
      </c>
      <c r="O203" s="50">
        <f t="shared" si="21"/>
        <v>-4.1882807870751493E-2</v>
      </c>
      <c r="P203" s="50"/>
      <c r="Q203" s="51">
        <f t="shared" si="22"/>
        <v>2.4152759999999986</v>
      </c>
      <c r="R203" s="1">
        <f t="shared" si="23"/>
        <v>-8.387486633211072E-2</v>
      </c>
      <c r="T203" s="1">
        <f t="shared" si="24"/>
        <v>2.2954369999999997</v>
      </c>
      <c r="U203" s="1">
        <f t="shared" si="25"/>
        <v>-7.9713238383017582E-2</v>
      </c>
      <c r="W203" s="1">
        <f t="shared" si="26"/>
        <v>1.0893720000000009</v>
      </c>
    </row>
    <row r="204" spans="1:23" x14ac:dyDescent="0.3">
      <c r="A204" s="5">
        <v>2182</v>
      </c>
      <c r="B204" s="11">
        <v>28.727322000000001</v>
      </c>
      <c r="C204" s="6">
        <v>28.235153</v>
      </c>
      <c r="D204" s="11">
        <v>27.633673000000002</v>
      </c>
      <c r="E204" s="6">
        <v>26.406182999999999</v>
      </c>
      <c r="F204" s="11">
        <v>26.460298999999999</v>
      </c>
      <c r="G204" s="62">
        <v>27.69313</v>
      </c>
      <c r="H204" s="51"/>
      <c r="I204" s="51"/>
      <c r="J204" s="50"/>
      <c r="K204" s="50">
        <f t="shared" si="18"/>
        <v>0.49216900000000052</v>
      </c>
      <c r="L204" s="50">
        <f t="shared" si="19"/>
        <v>-1.7132435804493085E-2</v>
      </c>
      <c r="M204" s="50"/>
      <c r="N204" s="50">
        <f t="shared" si="20"/>
        <v>1.0936489999999992</v>
      </c>
      <c r="O204" s="50">
        <f t="shared" si="21"/>
        <v>-3.8069994829312614E-2</v>
      </c>
      <c r="P204" s="50"/>
      <c r="Q204" s="51">
        <f t="shared" si="22"/>
        <v>2.3211390000000023</v>
      </c>
      <c r="R204" s="1">
        <f t="shared" si="23"/>
        <v>-8.0799003819430282E-2</v>
      </c>
      <c r="T204" s="1">
        <f t="shared" si="24"/>
        <v>2.2670230000000018</v>
      </c>
      <c r="U204" s="1">
        <f t="shared" si="25"/>
        <v>-7.891522224034675E-2</v>
      </c>
      <c r="W204" s="1">
        <f t="shared" si="26"/>
        <v>1.1733740000000026</v>
      </c>
    </row>
    <row r="205" spans="1:23" x14ac:dyDescent="0.3">
      <c r="A205" s="5">
        <v>2183</v>
      </c>
      <c r="B205" s="11">
        <v>28.643070000000002</v>
      </c>
      <c r="C205" s="6">
        <v>28.218606999999999</v>
      </c>
      <c r="D205" s="11">
        <v>27.652221999999998</v>
      </c>
      <c r="E205" s="6">
        <v>26.457761999999999</v>
      </c>
      <c r="F205" s="11">
        <v>26.458448000000001</v>
      </c>
      <c r="G205" s="62">
        <v>27.694165999999999</v>
      </c>
      <c r="H205" s="51"/>
      <c r="I205" s="51"/>
      <c r="J205" s="50"/>
      <c r="K205" s="50">
        <f t="shared" si="18"/>
        <v>0.42446300000000292</v>
      </c>
      <c r="L205" s="50">
        <f t="shared" si="19"/>
        <v>-1.4819046980648509E-2</v>
      </c>
      <c r="M205" s="50"/>
      <c r="N205" s="50">
        <f t="shared" si="20"/>
        <v>0.99084800000000328</v>
      </c>
      <c r="O205" s="50">
        <f t="shared" si="21"/>
        <v>-3.4592939932765687E-2</v>
      </c>
      <c r="P205" s="50"/>
      <c r="Q205" s="51">
        <f t="shared" si="22"/>
        <v>2.1853080000000027</v>
      </c>
      <c r="R205" s="1">
        <f t="shared" si="23"/>
        <v>-7.6294475417614138E-2</v>
      </c>
      <c r="T205" s="1">
        <f t="shared" si="24"/>
        <v>2.184622000000001</v>
      </c>
      <c r="U205" s="1">
        <f t="shared" si="25"/>
        <v>-7.6270525470907957E-2</v>
      </c>
      <c r="W205" s="1">
        <f t="shared" si="26"/>
        <v>1.1937739999999977</v>
      </c>
    </row>
    <row r="206" spans="1:23" x14ac:dyDescent="0.3">
      <c r="A206" s="5">
        <v>2184</v>
      </c>
      <c r="B206" s="11">
        <v>28.664663000000001</v>
      </c>
      <c r="C206" s="6">
        <v>28.233893999999999</v>
      </c>
      <c r="D206" s="11">
        <v>27.691813</v>
      </c>
      <c r="E206" s="6">
        <v>26.522424999999998</v>
      </c>
      <c r="F206" s="11">
        <v>26.538564999999998</v>
      </c>
      <c r="G206" s="62">
        <v>27.717469999999999</v>
      </c>
      <c r="H206" s="51"/>
      <c r="I206" s="51"/>
      <c r="J206" s="50"/>
      <c r="K206" s="50">
        <f t="shared" si="18"/>
        <v>0.43076900000000151</v>
      </c>
      <c r="L206" s="50">
        <f t="shared" si="19"/>
        <v>-1.5027875960027859E-2</v>
      </c>
      <c r="M206" s="50"/>
      <c r="N206" s="50">
        <f t="shared" si="20"/>
        <v>0.9728500000000011</v>
      </c>
      <c r="O206" s="50">
        <f t="shared" si="21"/>
        <v>-3.3939000085226878E-2</v>
      </c>
      <c r="P206" s="50"/>
      <c r="Q206" s="51">
        <f t="shared" si="22"/>
        <v>2.1422380000000025</v>
      </c>
      <c r="R206" s="1">
        <f t="shared" si="23"/>
        <v>-7.4734456149022299E-2</v>
      </c>
      <c r="T206" s="1">
        <f t="shared" si="24"/>
        <v>2.1260980000000025</v>
      </c>
      <c r="U206" s="1">
        <f t="shared" si="25"/>
        <v>-7.4171393537750707E-2</v>
      </c>
      <c r="W206" s="1">
        <f t="shared" si="26"/>
        <v>1.1532480000000014</v>
      </c>
    </row>
    <row r="207" spans="1:23" x14ac:dyDescent="0.3">
      <c r="A207" s="5">
        <v>2185</v>
      </c>
      <c r="B207" s="11">
        <v>28.685452999999999</v>
      </c>
      <c r="C207" s="6">
        <v>28.235340000000001</v>
      </c>
      <c r="D207" s="11">
        <v>27.724810000000002</v>
      </c>
      <c r="E207" s="6">
        <v>26.575711999999999</v>
      </c>
      <c r="F207" s="11">
        <v>26.57752</v>
      </c>
      <c r="G207" s="62">
        <v>27.743206000000001</v>
      </c>
      <c r="H207" s="51"/>
      <c r="I207" s="51"/>
      <c r="J207" s="50"/>
      <c r="K207" s="50">
        <f t="shared" si="18"/>
        <v>0.45011299999999821</v>
      </c>
      <c r="L207" s="50">
        <f t="shared" si="19"/>
        <v>-1.5691333164583376E-2</v>
      </c>
      <c r="M207" s="50"/>
      <c r="N207" s="50">
        <f t="shared" si="20"/>
        <v>0.96064299999999747</v>
      </c>
      <c r="O207" s="50">
        <f t="shared" si="21"/>
        <v>-3.3488855832257469E-2</v>
      </c>
      <c r="P207" s="50"/>
      <c r="Q207" s="51">
        <f t="shared" si="22"/>
        <v>2.1097409999999996</v>
      </c>
      <c r="R207" s="1">
        <f t="shared" si="23"/>
        <v>-7.3547417919459068E-2</v>
      </c>
      <c r="T207" s="1">
        <f t="shared" si="24"/>
        <v>2.1079329999999992</v>
      </c>
      <c r="U207" s="1">
        <f t="shared" si="25"/>
        <v>-7.3484389456913934E-2</v>
      </c>
      <c r="W207" s="1">
        <f t="shared" si="26"/>
        <v>1.1472900000000017</v>
      </c>
    </row>
    <row r="208" spans="1:23" x14ac:dyDescent="0.3">
      <c r="A208" s="5">
        <v>2186</v>
      </c>
      <c r="B208" s="11">
        <v>28.71931</v>
      </c>
      <c r="C208" s="6">
        <v>28.258778</v>
      </c>
      <c r="D208" s="11">
        <v>27.690436999999999</v>
      </c>
      <c r="E208" s="6">
        <v>26.681480000000001</v>
      </c>
      <c r="F208" s="11">
        <v>26.593537999999999</v>
      </c>
      <c r="G208" s="62">
        <v>27.745280999999999</v>
      </c>
      <c r="H208" s="51"/>
      <c r="I208" s="51"/>
      <c r="J208" s="50"/>
      <c r="K208" s="50">
        <f t="shared" si="18"/>
        <v>0.46053200000000061</v>
      </c>
      <c r="L208" s="50">
        <f t="shared" si="19"/>
        <v>-1.603562202573805E-2</v>
      </c>
      <c r="M208" s="50"/>
      <c r="N208" s="50">
        <f t="shared" si="20"/>
        <v>1.0288730000000008</v>
      </c>
      <c r="O208" s="50">
        <f t="shared" si="21"/>
        <v>-3.5825129503459507E-2</v>
      </c>
      <c r="P208" s="50"/>
      <c r="Q208" s="51">
        <f t="shared" si="22"/>
        <v>2.0378299999999996</v>
      </c>
      <c r="R208" s="1">
        <f t="shared" si="23"/>
        <v>-7.0956788307239949E-2</v>
      </c>
      <c r="T208" s="1">
        <f t="shared" si="24"/>
        <v>2.1257720000000013</v>
      </c>
      <c r="U208" s="1">
        <f t="shared" si="25"/>
        <v>-7.4018909228668828E-2</v>
      </c>
      <c r="W208" s="1">
        <f t="shared" si="26"/>
        <v>1.0968990000000005</v>
      </c>
    </row>
    <row r="209" spans="1:23" x14ac:dyDescent="0.3">
      <c r="A209" s="5">
        <v>2187</v>
      </c>
      <c r="B209" s="11">
        <v>28.730291000000001</v>
      </c>
      <c r="C209" s="6">
        <v>28.292840999999999</v>
      </c>
      <c r="D209" s="11">
        <v>27.802755000000001</v>
      </c>
      <c r="E209" s="6">
        <v>26.722135999999999</v>
      </c>
      <c r="F209" s="11">
        <v>26.624331999999999</v>
      </c>
      <c r="G209" s="62">
        <v>27.744467</v>
      </c>
      <c r="H209" s="51"/>
      <c r="I209" s="51"/>
      <c r="J209" s="50"/>
      <c r="K209" s="50">
        <f t="shared" si="18"/>
        <v>0.43745000000000189</v>
      </c>
      <c r="L209" s="50">
        <f t="shared" si="19"/>
        <v>-1.5226090122094527E-2</v>
      </c>
      <c r="M209" s="50"/>
      <c r="N209" s="50">
        <f t="shared" si="20"/>
        <v>0.92753599999999992</v>
      </c>
      <c r="O209" s="50">
        <f t="shared" si="21"/>
        <v>-3.2284253577522071E-2</v>
      </c>
      <c r="P209" s="50"/>
      <c r="Q209" s="51">
        <f t="shared" si="22"/>
        <v>2.0081550000000021</v>
      </c>
      <c r="R209" s="1">
        <f t="shared" si="23"/>
        <v>-6.9896785939272288E-2</v>
      </c>
      <c r="T209" s="1">
        <f t="shared" si="24"/>
        <v>2.1059590000000021</v>
      </c>
      <c r="U209" s="1">
        <f t="shared" si="25"/>
        <v>-7.3300997891041275E-2</v>
      </c>
      <c r="W209" s="1">
        <f t="shared" si="26"/>
        <v>1.1784230000000022</v>
      </c>
    </row>
    <row r="210" spans="1:23" x14ac:dyDescent="0.3">
      <c r="A210" s="5">
        <v>2188</v>
      </c>
      <c r="B210" s="11">
        <v>28.792149999999999</v>
      </c>
      <c r="C210" s="6">
        <v>28.282744999999998</v>
      </c>
      <c r="D210" s="11">
        <v>27.817654000000001</v>
      </c>
      <c r="E210" s="6">
        <v>26.758534999999998</v>
      </c>
      <c r="F210" s="11">
        <v>26.540400999999999</v>
      </c>
      <c r="G210" s="62">
        <v>27.755116000000001</v>
      </c>
      <c r="H210" s="51"/>
      <c r="I210" s="51"/>
      <c r="J210" s="50"/>
      <c r="K210" s="50">
        <f t="shared" si="18"/>
        <v>0.509405000000001</v>
      </c>
      <c r="L210" s="50">
        <f t="shared" si="19"/>
        <v>-1.7692496044928951E-2</v>
      </c>
      <c r="M210" s="50"/>
      <c r="N210" s="50">
        <f t="shared" si="20"/>
        <v>0.97449599999999847</v>
      </c>
      <c r="O210" s="50">
        <f t="shared" si="21"/>
        <v>-3.384589202265198E-2</v>
      </c>
      <c r="P210" s="50"/>
      <c r="Q210" s="51">
        <f t="shared" si="22"/>
        <v>2.0336150000000011</v>
      </c>
      <c r="R210" s="1">
        <f t="shared" si="23"/>
        <v>-7.0630883765192998E-2</v>
      </c>
      <c r="T210" s="1">
        <f t="shared" si="24"/>
        <v>2.2517490000000002</v>
      </c>
      <c r="U210" s="1">
        <f t="shared" si="25"/>
        <v>-7.8207046017751414E-2</v>
      </c>
      <c r="W210" s="1">
        <f t="shared" si="26"/>
        <v>1.2772530000000017</v>
      </c>
    </row>
    <row r="211" spans="1:23" x14ac:dyDescent="0.3">
      <c r="A211" s="5">
        <v>2189</v>
      </c>
      <c r="B211" s="11">
        <v>28.681125999999999</v>
      </c>
      <c r="C211" s="6">
        <v>28.303162</v>
      </c>
      <c r="D211" s="11">
        <v>27.862601999999999</v>
      </c>
      <c r="E211" s="6">
        <v>26.865997</v>
      </c>
      <c r="F211" s="11">
        <v>26.579747999999999</v>
      </c>
      <c r="G211" s="62">
        <v>27.838039999999999</v>
      </c>
      <c r="H211" s="51"/>
      <c r="I211" s="51"/>
      <c r="J211" s="50"/>
      <c r="K211" s="50">
        <f t="shared" si="18"/>
        <v>0.37796399999999863</v>
      </c>
      <c r="L211" s="50">
        <f t="shared" si="19"/>
        <v>-1.3178143703284073E-2</v>
      </c>
      <c r="M211" s="50"/>
      <c r="N211" s="50">
        <f t="shared" si="20"/>
        <v>0.81852400000000003</v>
      </c>
      <c r="O211" s="50">
        <f t="shared" si="21"/>
        <v>-2.8538767968872669E-2</v>
      </c>
      <c r="P211" s="50"/>
      <c r="Q211" s="51">
        <f t="shared" si="22"/>
        <v>1.8151289999999989</v>
      </c>
      <c r="R211" s="1">
        <f t="shared" si="23"/>
        <v>-6.3286532055959022E-2</v>
      </c>
      <c r="T211" s="1">
        <f t="shared" si="24"/>
        <v>2.1013780000000004</v>
      </c>
      <c r="U211" s="1">
        <f t="shared" si="25"/>
        <v>-7.3266928223110872E-2</v>
      </c>
      <c r="W211" s="1">
        <f t="shared" si="26"/>
        <v>1.2828540000000004</v>
      </c>
    </row>
    <row r="212" spans="1:23" x14ac:dyDescent="0.3">
      <c r="A212" s="5">
        <v>2190</v>
      </c>
      <c r="B212" s="11">
        <v>28.716415000000001</v>
      </c>
      <c r="C212" s="6">
        <v>28.325243</v>
      </c>
      <c r="D212" s="11">
        <v>27.841307</v>
      </c>
      <c r="E212" s="6">
        <v>26.912008</v>
      </c>
      <c r="F212" s="11">
        <v>26.579868000000001</v>
      </c>
      <c r="G212" s="62">
        <v>27.822510000000001</v>
      </c>
      <c r="H212" s="51"/>
      <c r="I212" s="51"/>
      <c r="J212" s="50"/>
      <c r="K212" s="50">
        <f t="shared" si="18"/>
        <v>0.39117200000000096</v>
      </c>
      <c r="L212" s="50">
        <f t="shared" si="19"/>
        <v>-1.3621895351491498E-2</v>
      </c>
      <c r="M212" s="50"/>
      <c r="N212" s="50">
        <f t="shared" si="20"/>
        <v>0.87510800000000089</v>
      </c>
      <c r="O212" s="50">
        <f t="shared" si="21"/>
        <v>-3.0474138223730241E-2</v>
      </c>
      <c r="P212" s="50"/>
      <c r="Q212" s="51">
        <f t="shared" si="22"/>
        <v>1.8044070000000012</v>
      </c>
      <c r="R212" s="1">
        <f t="shared" si="23"/>
        <v>-6.2835385266580168E-2</v>
      </c>
      <c r="T212" s="1">
        <f t="shared" si="24"/>
        <v>2.1365470000000002</v>
      </c>
      <c r="U212" s="1">
        <f t="shared" si="25"/>
        <v>-7.440159226003662E-2</v>
      </c>
      <c r="W212" s="1">
        <f t="shared" si="26"/>
        <v>1.2614389999999993</v>
      </c>
    </row>
    <row r="213" spans="1:23" x14ac:dyDescent="0.3">
      <c r="A213" s="5">
        <v>2191</v>
      </c>
      <c r="B213" s="11">
        <v>28.640654000000001</v>
      </c>
      <c r="C213" s="6">
        <v>28.359251</v>
      </c>
      <c r="D213" s="11">
        <v>27.860479999999999</v>
      </c>
      <c r="E213" s="6">
        <v>26.981286999999998</v>
      </c>
      <c r="F213" s="11">
        <v>26.66527</v>
      </c>
      <c r="G213" s="62">
        <v>27.862311999999999</v>
      </c>
      <c r="H213" s="51"/>
      <c r="I213" s="51"/>
      <c r="J213" s="50"/>
      <c r="K213" s="50">
        <f t="shared" si="18"/>
        <v>0.28140300000000096</v>
      </c>
      <c r="L213" s="50">
        <f t="shared" si="19"/>
        <v>-9.8252993803843447E-3</v>
      </c>
      <c r="M213" s="50"/>
      <c r="N213" s="50">
        <f t="shared" si="20"/>
        <v>0.78017400000000237</v>
      </c>
      <c r="O213" s="50">
        <f t="shared" si="21"/>
        <v>-2.7240090257715566E-2</v>
      </c>
      <c r="P213" s="50"/>
      <c r="Q213" s="51">
        <f t="shared" si="22"/>
        <v>1.6593670000000031</v>
      </c>
      <c r="R213" s="1">
        <f t="shared" si="23"/>
        <v>-5.7937468886010923E-2</v>
      </c>
      <c r="T213" s="1">
        <f t="shared" si="24"/>
        <v>1.9753840000000018</v>
      </c>
      <c r="U213" s="1">
        <f t="shared" si="25"/>
        <v>-6.8971330054125257E-2</v>
      </c>
      <c r="W213" s="1">
        <f t="shared" si="26"/>
        <v>1.1952099999999994</v>
      </c>
    </row>
    <row r="214" spans="1:23" x14ac:dyDescent="0.3">
      <c r="A214" s="5">
        <v>2192</v>
      </c>
      <c r="B214" s="11">
        <v>28.663447999999999</v>
      </c>
      <c r="C214" s="6">
        <v>28.37341</v>
      </c>
      <c r="D214" s="11">
        <v>27.892499999999998</v>
      </c>
      <c r="E214" s="6">
        <v>27.047186</v>
      </c>
      <c r="F214" s="11">
        <v>26.712574</v>
      </c>
      <c r="G214" s="62">
        <v>27.857150000000001</v>
      </c>
      <c r="H214" s="51"/>
      <c r="I214" s="51"/>
      <c r="J214" s="50"/>
      <c r="K214" s="50">
        <f t="shared" si="18"/>
        <v>0.29003799999999913</v>
      </c>
      <c r="L214" s="50">
        <f t="shared" si="19"/>
        <v>-1.011874077396413E-2</v>
      </c>
      <c r="M214" s="50"/>
      <c r="N214" s="50">
        <f t="shared" si="20"/>
        <v>0.77094800000000063</v>
      </c>
      <c r="O214" s="50">
        <f t="shared" si="21"/>
        <v>-2.6896554803874317E-2</v>
      </c>
      <c r="P214" s="50"/>
      <c r="Q214" s="51">
        <f t="shared" si="22"/>
        <v>1.616261999999999</v>
      </c>
      <c r="R214" s="1">
        <f t="shared" si="23"/>
        <v>-5.638756370133835E-2</v>
      </c>
      <c r="T214" s="1">
        <f t="shared" si="24"/>
        <v>1.9508739999999989</v>
      </c>
      <c r="U214" s="1">
        <f t="shared" si="25"/>
        <v>-6.8061386055159878E-2</v>
      </c>
      <c r="W214" s="1">
        <f t="shared" si="26"/>
        <v>1.1799259999999983</v>
      </c>
    </row>
    <row r="215" spans="1:23" x14ac:dyDescent="0.3">
      <c r="A215" s="5">
        <v>2193</v>
      </c>
      <c r="B215" s="11">
        <v>28.532067999999999</v>
      </c>
      <c r="C215" s="6">
        <v>28.349260000000001</v>
      </c>
      <c r="D215" s="11">
        <v>27.895606999999998</v>
      </c>
      <c r="E215" s="6">
        <v>27.057510000000001</v>
      </c>
      <c r="F215" s="11">
        <v>26.709616</v>
      </c>
      <c r="G215" s="62">
        <v>27.814005000000002</v>
      </c>
      <c r="H215" s="51"/>
      <c r="I215" s="51"/>
      <c r="J215" s="50"/>
      <c r="K215" s="50">
        <f t="shared" si="18"/>
        <v>0.18280799999999786</v>
      </c>
      <c r="L215" s="50">
        <f t="shared" si="19"/>
        <v>-6.4071065581365882E-3</v>
      </c>
      <c r="M215" s="50"/>
      <c r="N215" s="50">
        <f t="shared" si="20"/>
        <v>0.63646100000000061</v>
      </c>
      <c r="O215" s="50">
        <f t="shared" si="21"/>
        <v>-2.2306865383890151E-2</v>
      </c>
      <c r="P215" s="50"/>
      <c r="Q215" s="51">
        <f t="shared" si="22"/>
        <v>1.4745579999999983</v>
      </c>
      <c r="R215" s="1">
        <f t="shared" si="23"/>
        <v>-5.1680726402306254E-2</v>
      </c>
      <c r="T215" s="1">
        <f t="shared" si="24"/>
        <v>1.8224519999999984</v>
      </c>
      <c r="U215" s="1">
        <f t="shared" si="25"/>
        <v>-6.3873813843426941E-2</v>
      </c>
      <c r="W215" s="1">
        <f t="shared" si="26"/>
        <v>1.1859909999999978</v>
      </c>
    </row>
    <row r="216" spans="1:23" x14ac:dyDescent="0.3">
      <c r="A216" s="5">
        <v>2194</v>
      </c>
      <c r="B216" s="11">
        <v>28.570978</v>
      </c>
      <c r="C216" s="6">
        <v>28.338712999999998</v>
      </c>
      <c r="D216" s="11">
        <v>28.006989999999998</v>
      </c>
      <c r="E216" s="6">
        <v>27.088750000000001</v>
      </c>
      <c r="F216" s="11">
        <v>26.750599000000001</v>
      </c>
      <c r="G216" s="62">
        <v>27.718005999999999</v>
      </c>
      <c r="H216" s="51"/>
      <c r="I216" s="51"/>
      <c r="J216" s="50"/>
      <c r="K216" s="50">
        <f t="shared" si="18"/>
        <v>0.23226500000000172</v>
      </c>
      <c r="L216" s="50">
        <f t="shared" si="19"/>
        <v>-8.1294032006885564E-3</v>
      </c>
      <c r="M216" s="50"/>
      <c r="N216" s="50">
        <f t="shared" si="20"/>
        <v>0.56398800000000193</v>
      </c>
      <c r="O216" s="50">
        <f t="shared" si="21"/>
        <v>-1.9739891298085843E-2</v>
      </c>
      <c r="P216" s="50"/>
      <c r="Q216" s="51">
        <f t="shared" si="22"/>
        <v>1.4822279999999992</v>
      </c>
      <c r="R216" s="1">
        <f t="shared" si="23"/>
        <v>-5.1878798128646486E-2</v>
      </c>
      <c r="T216" s="1">
        <f t="shared" si="24"/>
        <v>1.8203789999999991</v>
      </c>
      <c r="U216" s="1">
        <f t="shared" si="25"/>
        <v>-6.3714269774034271E-2</v>
      </c>
    </row>
    <row r="217" spans="1:23" x14ac:dyDescent="0.3">
      <c r="A217" s="5">
        <v>2195</v>
      </c>
      <c r="B217" s="11">
        <v>28.552821999999999</v>
      </c>
      <c r="C217" s="6">
        <v>28.332837999999999</v>
      </c>
      <c r="D217" s="11">
        <v>27.987839000000001</v>
      </c>
      <c r="E217" s="6">
        <v>27.131343999999999</v>
      </c>
      <c r="F217" s="11">
        <v>26.352757</v>
      </c>
      <c r="G217" s="62">
        <v>27.725210000000001</v>
      </c>
      <c r="H217" s="51"/>
      <c r="I217" s="51"/>
      <c r="J217" s="50"/>
      <c r="K217" s="50">
        <f t="shared" si="18"/>
        <v>0.21998400000000018</v>
      </c>
      <c r="L217" s="50">
        <f t="shared" si="19"/>
        <v>-7.7044573737755639E-3</v>
      </c>
      <c r="M217" s="50"/>
      <c r="N217" s="50">
        <f t="shared" si="20"/>
        <v>0.56498299999999801</v>
      </c>
      <c r="O217" s="50">
        <f t="shared" si="21"/>
        <v>-1.9787291077568381E-2</v>
      </c>
      <c r="P217" s="50"/>
      <c r="Q217" s="51">
        <f t="shared" si="22"/>
        <v>1.4214780000000005</v>
      </c>
      <c r="R217" s="1">
        <f t="shared" si="23"/>
        <v>-4.9784150932611904E-2</v>
      </c>
      <c r="T217" s="1">
        <f t="shared" si="24"/>
        <v>2.2000649999999986</v>
      </c>
      <c r="U217" s="1">
        <f t="shared" si="25"/>
        <v>-7.705245386953341E-2</v>
      </c>
    </row>
    <row r="218" spans="1:23" x14ac:dyDescent="0.3">
      <c r="A218" s="5">
        <v>2196</v>
      </c>
      <c r="B218" s="11">
        <v>28.511365999999999</v>
      </c>
      <c r="C218" s="6">
        <v>28.220606</v>
      </c>
      <c r="D218" s="11">
        <v>28.006971</v>
      </c>
      <c r="E218" s="6">
        <v>27.163546</v>
      </c>
      <c r="F218" s="11">
        <v>26.251411000000001</v>
      </c>
      <c r="G218" s="62">
        <v>27.80125</v>
      </c>
      <c r="H218" s="51"/>
      <c r="I218" s="51"/>
      <c r="J218" s="50"/>
      <c r="K218" s="50">
        <f t="shared" si="18"/>
        <v>0.2907599999999988</v>
      </c>
      <c r="L218" s="50">
        <f t="shared" si="19"/>
        <v>-1.0198038213952931E-2</v>
      </c>
      <c r="M218" s="50"/>
      <c r="N218" s="50">
        <f t="shared" si="20"/>
        <v>0.50439499999999882</v>
      </c>
      <c r="O218" s="50">
        <f t="shared" si="21"/>
        <v>-1.7691014874559152E-2</v>
      </c>
      <c r="P218" s="50"/>
      <c r="Q218" s="51">
        <f t="shared" si="22"/>
        <v>1.3478199999999987</v>
      </c>
      <c r="R218" s="1">
        <f t="shared" si="23"/>
        <v>-4.7273076989716944E-2</v>
      </c>
      <c r="T218" s="1">
        <f t="shared" si="24"/>
        <v>2.2599549999999979</v>
      </c>
      <c r="U218" s="1">
        <f t="shared" si="25"/>
        <v>-7.9265055206404256E-2</v>
      </c>
    </row>
    <row r="219" spans="1:23" x14ac:dyDescent="0.3">
      <c r="A219" s="5">
        <v>2197</v>
      </c>
      <c r="B219" s="11">
        <v>28.500305000000001</v>
      </c>
      <c r="C219" s="6">
        <v>28.29504</v>
      </c>
      <c r="D219" s="11">
        <v>27.981649999999998</v>
      </c>
      <c r="E219" s="6">
        <v>27.126982000000002</v>
      </c>
      <c r="F219" s="11">
        <v>26.156922999999999</v>
      </c>
      <c r="G219" s="62">
        <v>27.799492000000001</v>
      </c>
      <c r="H219" s="51"/>
      <c r="I219" s="51"/>
      <c r="J219" s="50"/>
      <c r="K219" s="50">
        <f t="shared" si="18"/>
        <v>0.2052650000000007</v>
      </c>
      <c r="L219" s="50">
        <f t="shared" si="19"/>
        <v>-7.2022036255401378E-3</v>
      </c>
      <c r="M219" s="50"/>
      <c r="N219" s="50">
        <f t="shared" si="20"/>
        <v>0.51865500000000253</v>
      </c>
      <c r="O219" s="50">
        <f t="shared" si="21"/>
        <v>-1.8198226299683595E-2</v>
      </c>
      <c r="P219" s="50"/>
      <c r="Q219" s="51">
        <f t="shared" si="22"/>
        <v>1.3733229999999992</v>
      </c>
      <c r="R219" s="1">
        <f t="shared" si="23"/>
        <v>-4.8186256252345294E-2</v>
      </c>
      <c r="T219" s="1">
        <f t="shared" si="24"/>
        <v>2.3433820000000019</v>
      </c>
      <c r="U219" s="1">
        <f t="shared" si="25"/>
        <v>-8.2223049893676681E-2</v>
      </c>
    </row>
    <row r="220" spans="1:23" x14ac:dyDescent="0.3">
      <c r="A220" s="5">
        <v>2198</v>
      </c>
      <c r="B220" s="11">
        <v>28.451366</v>
      </c>
      <c r="C220" s="6">
        <v>28.340374000000001</v>
      </c>
      <c r="D220" s="11">
        <v>27.882940000000001</v>
      </c>
      <c r="E220" s="6">
        <v>27.132149999999999</v>
      </c>
      <c r="F220" s="11">
        <v>26.196280999999999</v>
      </c>
      <c r="G220" s="62">
        <v>27.781821999999998</v>
      </c>
      <c r="H220" s="51"/>
      <c r="I220" s="51"/>
      <c r="J220" s="50"/>
      <c r="K220" s="50">
        <f t="shared" si="18"/>
        <v>0.11099199999999954</v>
      </c>
      <c r="L220" s="50">
        <f t="shared" si="19"/>
        <v>-3.9011132189575859E-3</v>
      </c>
      <c r="M220" s="50"/>
      <c r="N220" s="50">
        <f t="shared" si="20"/>
        <v>0.56842599999999877</v>
      </c>
      <c r="O220" s="50">
        <f t="shared" si="21"/>
        <v>-1.997886498665824E-2</v>
      </c>
      <c r="P220" s="50"/>
      <c r="Q220" s="51">
        <f t="shared" si="22"/>
        <v>1.3192160000000008</v>
      </c>
      <c r="R220" s="1">
        <f t="shared" si="23"/>
        <v>-4.6367404644121479E-2</v>
      </c>
      <c r="T220" s="1">
        <f t="shared" si="24"/>
        <v>2.2550850000000011</v>
      </c>
      <c r="U220" s="1">
        <f t="shared" si="25"/>
        <v>-7.9261044970564853E-2</v>
      </c>
    </row>
    <row r="221" spans="1:23" x14ac:dyDescent="0.3">
      <c r="A221" s="5">
        <v>2199</v>
      </c>
      <c r="B221" s="11">
        <v>28.438631000000001</v>
      </c>
      <c r="C221" s="6">
        <v>28.329277000000001</v>
      </c>
      <c r="D221" s="11">
        <v>27.871860000000002</v>
      </c>
      <c r="E221" s="6">
        <v>27.116934000000001</v>
      </c>
      <c r="F221" s="11">
        <v>26.235448999999999</v>
      </c>
      <c r="G221" s="62">
        <v>27.830525999999999</v>
      </c>
      <c r="H221" s="51"/>
      <c r="I221" s="51"/>
      <c r="J221" s="50"/>
      <c r="K221" s="50">
        <f t="shared" si="18"/>
        <v>0.10935399999999973</v>
      </c>
      <c r="L221" s="50">
        <f t="shared" si="19"/>
        <v>-3.8452624530344037E-3</v>
      </c>
      <c r="M221" s="50"/>
      <c r="N221" s="50">
        <f t="shared" si="20"/>
        <v>0.56677099999999925</v>
      </c>
      <c r="O221" s="50">
        <f t="shared" si="21"/>
        <v>-1.9929616161903141E-2</v>
      </c>
      <c r="P221" s="50"/>
      <c r="Q221" s="51">
        <f t="shared" si="22"/>
        <v>1.3216970000000003</v>
      </c>
      <c r="R221" s="1">
        <f t="shared" si="23"/>
        <v>-4.6475408749457769E-2</v>
      </c>
      <c r="T221" s="1">
        <f t="shared" si="24"/>
        <v>2.2031820000000018</v>
      </c>
      <c r="U221" s="1">
        <f t="shared" si="25"/>
        <v>-7.7471450717863322E-2</v>
      </c>
    </row>
    <row r="222" spans="1:23" x14ac:dyDescent="0.3">
      <c r="A222" s="5">
        <v>2200</v>
      </c>
      <c r="B222" s="11">
        <v>28.474474000000001</v>
      </c>
      <c r="C222" s="6">
        <v>28.299289999999999</v>
      </c>
      <c r="D222" s="11">
        <v>27.914425000000001</v>
      </c>
      <c r="E222" s="6">
        <v>27.142797000000002</v>
      </c>
      <c r="F222" s="11">
        <v>26.25254</v>
      </c>
      <c r="G222" s="62">
        <v>27.65578</v>
      </c>
      <c r="H222" s="51"/>
      <c r="I222" s="51"/>
      <c r="J222" s="50"/>
      <c r="K222" s="50">
        <f t="shared" si="18"/>
        <v>0.17518400000000156</v>
      </c>
      <c r="L222" s="50">
        <f t="shared" si="19"/>
        <v>-6.1523173351684113E-3</v>
      </c>
      <c r="M222" s="50"/>
      <c r="N222" s="50">
        <f t="shared" si="20"/>
        <v>0.56004899999999935</v>
      </c>
      <c r="O222" s="50">
        <f t="shared" si="21"/>
        <v>-1.9668458142545475E-2</v>
      </c>
      <c r="P222" s="50"/>
      <c r="Q222" s="51">
        <f t="shared" si="22"/>
        <v>1.3316769999999991</v>
      </c>
      <c r="R222" s="1">
        <f t="shared" si="23"/>
        <v>-4.676739594908752E-2</v>
      </c>
      <c r="T222" s="1">
        <f t="shared" si="24"/>
        <v>2.221934000000001</v>
      </c>
      <c r="U222" s="1">
        <f t="shared" si="25"/>
        <v>-7.8032486219060671E-2</v>
      </c>
    </row>
    <row r="223" spans="1:23" x14ac:dyDescent="0.3">
      <c r="A223" s="5">
        <v>2201</v>
      </c>
      <c r="B223" s="11">
        <v>28.400448000000001</v>
      </c>
      <c r="C223" s="6">
        <v>28.329730999999999</v>
      </c>
      <c r="D223" s="11">
        <v>27.850565</v>
      </c>
      <c r="E223" s="6">
        <v>27.104679999999998</v>
      </c>
      <c r="F223" s="11">
        <v>26.313929999999999</v>
      </c>
      <c r="G223" s="62">
        <v>27.540963999999999</v>
      </c>
      <c r="H223" s="51"/>
      <c r="I223" s="51"/>
      <c r="J223" s="50"/>
      <c r="K223" s="50">
        <f t="shared" si="18"/>
        <v>7.0717000000001917E-2</v>
      </c>
      <c r="L223" s="50">
        <f t="shared" si="19"/>
        <v>-2.4899959324585774E-3</v>
      </c>
      <c r="M223" s="50"/>
      <c r="N223" s="50">
        <f t="shared" si="20"/>
        <v>0.54988300000000123</v>
      </c>
      <c r="O223" s="50">
        <f t="shared" si="21"/>
        <v>-1.9361772039652392E-2</v>
      </c>
      <c r="P223" s="50"/>
      <c r="Q223" s="51">
        <f t="shared" si="22"/>
        <v>1.2957680000000025</v>
      </c>
      <c r="R223" s="1">
        <f t="shared" si="23"/>
        <v>-4.5624914085862445E-2</v>
      </c>
      <c r="T223" s="1">
        <f t="shared" si="24"/>
        <v>2.0865180000000016</v>
      </c>
      <c r="U223" s="1">
        <f t="shared" si="25"/>
        <v>-7.3467784733536656E-2</v>
      </c>
    </row>
    <row r="224" spans="1:23" x14ac:dyDescent="0.3">
      <c r="A224" s="5">
        <v>2202</v>
      </c>
      <c r="B224" s="11">
        <v>28.453773000000002</v>
      </c>
      <c r="C224" s="6">
        <v>28.309087999999999</v>
      </c>
      <c r="D224" s="11">
        <v>27.924233999999998</v>
      </c>
      <c r="E224" s="6">
        <v>27.135646999999999</v>
      </c>
      <c r="F224" s="11">
        <v>26.340095999999999</v>
      </c>
      <c r="G224" s="62">
        <v>27.521090999999998</v>
      </c>
      <c r="H224" s="51"/>
      <c r="I224" s="51"/>
      <c r="J224" s="50"/>
      <c r="K224" s="50">
        <f t="shared" si="18"/>
        <v>0.14468500000000262</v>
      </c>
      <c r="L224" s="50">
        <f t="shared" si="19"/>
        <v>-5.0849143978199951E-3</v>
      </c>
      <c r="M224" s="50"/>
      <c r="N224" s="50">
        <f t="shared" si="20"/>
        <v>0.52953900000000331</v>
      </c>
      <c r="O224" s="50">
        <f t="shared" si="21"/>
        <v>-1.8610502023756359E-2</v>
      </c>
      <c r="P224" s="50"/>
      <c r="Q224" s="51">
        <f t="shared" si="22"/>
        <v>1.318126000000003</v>
      </c>
      <c r="R224" s="1">
        <f t="shared" si="23"/>
        <v>-4.6325174520792101E-2</v>
      </c>
      <c r="T224" s="1">
        <f t="shared" si="24"/>
        <v>2.1136770000000027</v>
      </c>
      <c r="U224" s="1">
        <f t="shared" si="25"/>
        <v>-7.4284594876046883E-2</v>
      </c>
    </row>
    <row r="225" spans="1:21" x14ac:dyDescent="0.3">
      <c r="A225" s="5">
        <v>2203</v>
      </c>
      <c r="B225" s="11">
        <v>28.463699999999999</v>
      </c>
      <c r="C225" s="6">
        <v>28.361818</v>
      </c>
      <c r="D225" s="11">
        <v>27.939112000000002</v>
      </c>
      <c r="E225" s="6">
        <v>27.220993</v>
      </c>
      <c r="F225" s="11">
        <v>26.397358000000001</v>
      </c>
      <c r="G225" s="62">
        <v>27.533182</v>
      </c>
      <c r="H225" s="51"/>
      <c r="I225" s="51"/>
      <c r="J225" s="50"/>
      <c r="K225" s="50">
        <f t="shared" si="18"/>
        <v>0.10188199999999981</v>
      </c>
      <c r="L225" s="50">
        <f t="shared" si="19"/>
        <v>-3.5793659995011495E-3</v>
      </c>
      <c r="M225" s="50"/>
      <c r="N225" s="50">
        <f t="shared" si="20"/>
        <v>0.52458799999999783</v>
      </c>
      <c r="O225" s="50">
        <f t="shared" si="21"/>
        <v>-1.8430070581126112E-2</v>
      </c>
      <c r="P225" s="50"/>
      <c r="Q225" s="51">
        <f t="shared" si="22"/>
        <v>1.2427069999999993</v>
      </c>
      <c r="R225" s="1">
        <f t="shared" si="23"/>
        <v>-4.365936262678427E-2</v>
      </c>
      <c r="T225" s="1">
        <f t="shared" si="24"/>
        <v>2.0663419999999988</v>
      </c>
      <c r="U225" s="1">
        <f t="shared" si="25"/>
        <v>-7.2595692056900529E-2</v>
      </c>
    </row>
    <row r="226" spans="1:21" x14ac:dyDescent="0.3">
      <c r="A226" s="5">
        <v>2204</v>
      </c>
      <c r="B226" s="11">
        <v>28.462944</v>
      </c>
      <c r="C226" s="6">
        <v>28.337734000000001</v>
      </c>
      <c r="D226" s="11">
        <v>27.945347000000002</v>
      </c>
      <c r="E226" s="6">
        <v>27.236060999999999</v>
      </c>
      <c r="F226" s="11">
        <v>26.387633999999998</v>
      </c>
      <c r="G226" s="62">
        <v>27.560362000000001</v>
      </c>
      <c r="H226" s="51"/>
      <c r="I226" s="51"/>
      <c r="J226" s="50"/>
      <c r="K226" s="50">
        <f t="shared" si="18"/>
        <v>0.12520999999999916</v>
      </c>
      <c r="L226" s="50">
        <f t="shared" si="19"/>
        <v>-4.3990530283866125E-3</v>
      </c>
      <c r="M226" s="50"/>
      <c r="N226" s="50">
        <f t="shared" si="20"/>
        <v>0.51759699999999853</v>
      </c>
      <c r="O226" s="50">
        <f t="shared" si="21"/>
        <v>-1.8184942499271939E-2</v>
      </c>
      <c r="P226" s="50"/>
      <c r="Q226" s="51">
        <f t="shared" si="22"/>
        <v>1.2268830000000008</v>
      </c>
      <c r="R226" s="1">
        <f t="shared" si="23"/>
        <v>-4.310457133316925E-2</v>
      </c>
      <c r="T226" s="1">
        <f t="shared" si="24"/>
        <v>2.0753100000000018</v>
      </c>
      <c r="U226" s="1">
        <f t="shared" si="25"/>
        <v>-7.2912696592453696E-2</v>
      </c>
    </row>
    <row r="227" spans="1:21" x14ac:dyDescent="0.3">
      <c r="A227" s="5">
        <v>2205</v>
      </c>
      <c r="B227" s="11">
        <v>28.449687999999998</v>
      </c>
      <c r="C227" s="6">
        <v>28.361692000000001</v>
      </c>
      <c r="D227" s="11">
        <v>27.977876999999999</v>
      </c>
      <c r="E227" s="6">
        <v>27.259595999999998</v>
      </c>
      <c r="F227" s="11">
        <v>26.360754</v>
      </c>
      <c r="G227" s="62">
        <v>27.626514</v>
      </c>
      <c r="H227" s="51"/>
      <c r="I227" s="51"/>
      <c r="J227" s="50"/>
      <c r="K227" s="50">
        <f t="shared" si="18"/>
        <v>8.7995999999996855E-2</v>
      </c>
      <c r="L227" s="50">
        <f t="shared" si="19"/>
        <v>-3.0930391925562128E-3</v>
      </c>
      <c r="M227" s="50"/>
      <c r="N227" s="50">
        <f t="shared" si="20"/>
        <v>0.47181099999999887</v>
      </c>
      <c r="O227" s="50">
        <f t="shared" si="21"/>
        <v>-1.6584048303095567E-2</v>
      </c>
      <c r="P227" s="50"/>
      <c r="Q227" s="51">
        <f t="shared" si="22"/>
        <v>1.1900919999999999</v>
      </c>
      <c r="R227" s="1">
        <f t="shared" si="23"/>
        <v>-4.1831460506702167E-2</v>
      </c>
      <c r="T227" s="1">
        <f t="shared" si="24"/>
        <v>2.0889339999999983</v>
      </c>
      <c r="U227" s="1">
        <f t="shared" si="25"/>
        <v>-7.3425550396194139E-2</v>
      </c>
    </row>
    <row r="228" spans="1:21" x14ac:dyDescent="0.3">
      <c r="A228" s="5">
        <v>2206</v>
      </c>
      <c r="B228" s="11">
        <v>28.273320999999999</v>
      </c>
      <c r="C228" s="6">
        <v>28.364622000000001</v>
      </c>
      <c r="D228" s="11">
        <v>27.973835000000001</v>
      </c>
      <c r="E228" s="6">
        <v>27.292069999999999</v>
      </c>
      <c r="F228" s="11">
        <v>26.465996000000001</v>
      </c>
      <c r="G228" s="62">
        <v>27.688745000000001</v>
      </c>
      <c r="H228" s="51"/>
      <c r="I228" s="51"/>
      <c r="J228" s="50"/>
      <c r="K228" s="50">
        <f t="shared" si="18"/>
        <v>-9.1301000000001409E-2</v>
      </c>
      <c r="L228" s="50">
        <f t="shared" si="19"/>
        <v>3.2292280061476664E-3</v>
      </c>
      <c r="M228" s="50"/>
      <c r="N228" s="50">
        <f t="shared" si="20"/>
        <v>0.29948599999999814</v>
      </c>
      <c r="O228" s="50">
        <f t="shared" si="21"/>
        <v>-1.0592529968446174E-2</v>
      </c>
      <c r="P228" s="50"/>
      <c r="Q228" s="51">
        <f t="shared" si="22"/>
        <v>0.98125100000000032</v>
      </c>
      <c r="R228" s="1">
        <f t="shared" si="23"/>
        <v>-3.4705898185784401E-2</v>
      </c>
      <c r="T228" s="1">
        <f t="shared" si="24"/>
        <v>1.8073249999999987</v>
      </c>
      <c r="U228" s="1">
        <f t="shared" si="25"/>
        <v>-6.392333606653422E-2</v>
      </c>
    </row>
    <row r="229" spans="1:21" x14ac:dyDescent="0.3">
      <c r="A229" s="5">
        <v>2207</v>
      </c>
      <c r="B229" s="11">
        <v>28.322911999999999</v>
      </c>
      <c r="C229" s="6">
        <v>28.008364</v>
      </c>
      <c r="D229" s="11">
        <v>27.987546999999999</v>
      </c>
      <c r="E229" s="6">
        <v>27.343409999999999</v>
      </c>
      <c r="F229" s="11">
        <v>26.484553999999999</v>
      </c>
      <c r="G229" s="62">
        <v>27.683261999999999</v>
      </c>
      <c r="H229" s="51"/>
      <c r="I229" s="51"/>
      <c r="J229" s="50"/>
      <c r="K229" s="50">
        <f t="shared" si="18"/>
        <v>0.3145479999999985</v>
      </c>
      <c r="L229" s="50">
        <f t="shared" si="19"/>
        <v>-1.1105778953802492E-2</v>
      </c>
      <c r="M229" s="50"/>
      <c r="N229" s="50">
        <f t="shared" si="20"/>
        <v>0.33536499999999947</v>
      </c>
      <c r="O229" s="50">
        <f t="shared" si="21"/>
        <v>-1.1840766938088887E-2</v>
      </c>
      <c r="P229" s="50"/>
      <c r="Q229" s="51">
        <f t="shared" si="22"/>
        <v>0.97950200000000009</v>
      </c>
      <c r="R229" s="1">
        <f t="shared" si="23"/>
        <v>-3.4583378997187886E-2</v>
      </c>
      <c r="T229" s="1">
        <f t="shared" si="24"/>
        <v>1.8383579999999995</v>
      </c>
      <c r="U229" s="1">
        <f t="shared" si="25"/>
        <v>-6.4907097123346635E-2</v>
      </c>
    </row>
    <row r="230" spans="1:21" x14ac:dyDescent="0.3">
      <c r="A230" s="5">
        <v>2208</v>
      </c>
      <c r="B230" s="11">
        <v>28.387293</v>
      </c>
      <c r="C230" s="6">
        <v>27.780280000000001</v>
      </c>
      <c r="D230" s="11">
        <v>27.973784999999999</v>
      </c>
      <c r="E230" s="6">
        <v>27.402964000000001</v>
      </c>
      <c r="F230" s="11">
        <v>26.467974000000002</v>
      </c>
      <c r="G230" s="62">
        <v>27.722528000000001</v>
      </c>
      <c r="H230" s="51"/>
      <c r="I230" s="51"/>
      <c r="J230" s="50"/>
      <c r="K230" s="50">
        <f t="shared" ref="K230:K293" si="27">B230-C230</f>
        <v>0.60701299999999847</v>
      </c>
      <c r="L230" s="50">
        <f t="shared" ref="L230:L293" si="28">C230/B230-1</f>
        <v>-2.1383264688182746E-2</v>
      </c>
      <c r="M230" s="50"/>
      <c r="N230" s="50">
        <f t="shared" ref="N230:N293" si="29">B230-D230</f>
        <v>0.41350800000000021</v>
      </c>
      <c r="O230" s="50">
        <f t="shared" ref="O230:O293" si="30">D230/B230-1</f>
        <v>-1.4566658398882937E-2</v>
      </c>
      <c r="P230" s="50"/>
      <c r="Q230" s="51">
        <f t="shared" ref="Q230:Q293" si="31">B230-E230</f>
        <v>0.9843289999999989</v>
      </c>
      <c r="R230" s="1">
        <f t="shared" ref="R230:R293" si="32">E230/B230-1</f>
        <v>-3.4674986445519806E-2</v>
      </c>
      <c r="T230" s="1">
        <f t="shared" ref="T230:T293" si="33">B230-F230</f>
        <v>1.919318999999998</v>
      </c>
      <c r="U230" s="1">
        <f t="shared" ref="U230:U293" si="34">F230/B230-1</f>
        <v>-6.7611906496332641E-2</v>
      </c>
    </row>
    <row r="231" spans="1:21" x14ac:dyDescent="0.3">
      <c r="A231" s="5">
        <v>2209</v>
      </c>
      <c r="B231" s="11">
        <v>28.2593</v>
      </c>
      <c r="C231" s="6">
        <v>27.763306</v>
      </c>
      <c r="D231" s="11">
        <v>27.96322</v>
      </c>
      <c r="E231" s="6">
        <v>27.393706999999999</v>
      </c>
      <c r="F231" s="11">
        <v>26.451326000000002</v>
      </c>
      <c r="G231" s="62">
        <v>27.695553</v>
      </c>
      <c r="H231" s="51"/>
      <c r="I231" s="51"/>
      <c r="J231" s="50"/>
      <c r="K231" s="50">
        <f t="shared" si="27"/>
        <v>0.4959939999999996</v>
      </c>
      <c r="L231" s="50">
        <f t="shared" si="28"/>
        <v>-1.7551531708145607E-2</v>
      </c>
      <c r="M231" s="50"/>
      <c r="N231" s="50">
        <f t="shared" si="29"/>
        <v>0.2960799999999999</v>
      </c>
      <c r="O231" s="50">
        <f t="shared" si="30"/>
        <v>-1.0477258813912593E-2</v>
      </c>
      <c r="P231" s="50"/>
      <c r="Q231" s="51">
        <f t="shared" si="31"/>
        <v>0.8655930000000005</v>
      </c>
      <c r="R231" s="1">
        <f t="shared" si="32"/>
        <v>-3.0630376548605232E-2</v>
      </c>
      <c r="T231" s="1">
        <f t="shared" si="33"/>
        <v>1.807973999999998</v>
      </c>
      <c r="U231" s="1">
        <f t="shared" si="34"/>
        <v>-6.3978017856068603E-2</v>
      </c>
    </row>
    <row r="232" spans="1:21" x14ac:dyDescent="0.3">
      <c r="A232" s="5">
        <v>2210</v>
      </c>
      <c r="B232" s="11">
        <v>28.269774999999999</v>
      </c>
      <c r="C232" s="6">
        <v>27.772811999999998</v>
      </c>
      <c r="D232" s="11">
        <v>28.001776</v>
      </c>
      <c r="E232" s="6">
        <v>27.38184</v>
      </c>
      <c r="F232" s="11">
        <v>26.484542999999999</v>
      </c>
      <c r="G232" s="62">
        <v>27.685385</v>
      </c>
      <c r="H232" s="51"/>
      <c r="I232" s="51"/>
      <c r="J232" s="50"/>
      <c r="K232" s="50">
        <f t="shared" si="27"/>
        <v>0.49696300000000093</v>
      </c>
      <c r="L232" s="50">
        <f t="shared" si="28"/>
        <v>-1.7579305105894893E-2</v>
      </c>
      <c r="M232" s="50"/>
      <c r="N232" s="50">
        <f t="shared" si="29"/>
        <v>0.26799899999999965</v>
      </c>
      <c r="O232" s="50">
        <f t="shared" si="30"/>
        <v>-9.4800542275274013E-3</v>
      </c>
      <c r="P232" s="50"/>
      <c r="Q232" s="51">
        <f t="shared" si="31"/>
        <v>0.88793499999999881</v>
      </c>
      <c r="R232" s="1">
        <f t="shared" si="32"/>
        <v>-3.1409340895001803E-2</v>
      </c>
      <c r="T232" s="1">
        <f t="shared" si="33"/>
        <v>1.7852320000000006</v>
      </c>
      <c r="U232" s="1">
        <f t="shared" si="34"/>
        <v>-6.3149848203602588E-2</v>
      </c>
    </row>
    <row r="233" spans="1:21" x14ac:dyDescent="0.3">
      <c r="A233" s="5">
        <v>2211</v>
      </c>
      <c r="B233" s="11">
        <v>28.317036000000002</v>
      </c>
      <c r="C233" s="6">
        <v>27.757560000000002</v>
      </c>
      <c r="D233" s="11">
        <v>28.037102000000001</v>
      </c>
      <c r="E233" s="6">
        <v>27.394766000000001</v>
      </c>
      <c r="F233" s="11">
        <v>26.48753</v>
      </c>
      <c r="G233" s="62">
        <v>27.635028999999999</v>
      </c>
      <c r="H233" s="51"/>
      <c r="I233" s="51"/>
      <c r="J233" s="50"/>
      <c r="K233" s="50">
        <f t="shared" si="27"/>
        <v>0.55947600000000008</v>
      </c>
      <c r="L233" s="50">
        <f t="shared" si="28"/>
        <v>-1.9757576322606663E-2</v>
      </c>
      <c r="M233" s="50"/>
      <c r="N233" s="50">
        <f t="shared" si="29"/>
        <v>0.27993400000000079</v>
      </c>
      <c r="O233" s="50">
        <f t="shared" si="30"/>
        <v>-9.8857097896828394E-3</v>
      </c>
      <c r="P233" s="50"/>
      <c r="Q233" s="51">
        <f t="shared" si="31"/>
        <v>0.92227000000000103</v>
      </c>
      <c r="R233" s="1">
        <f t="shared" si="32"/>
        <v>-3.2569439824139845E-2</v>
      </c>
      <c r="T233" s="1">
        <f t="shared" si="33"/>
        <v>1.8295060000000021</v>
      </c>
      <c r="U233" s="1">
        <f t="shared" si="34"/>
        <v>-6.4607962500030092E-2</v>
      </c>
    </row>
    <row r="234" spans="1:21" x14ac:dyDescent="0.3">
      <c r="A234" s="5">
        <v>2212</v>
      </c>
      <c r="B234" s="11">
        <v>28.304400999999999</v>
      </c>
      <c r="C234" s="6">
        <v>27.719006</v>
      </c>
      <c r="D234" s="11">
        <v>28.050650000000001</v>
      </c>
      <c r="E234" s="6">
        <v>27.333124000000002</v>
      </c>
      <c r="F234" s="11">
        <v>26.457650000000001</v>
      </c>
      <c r="G234" s="62">
        <v>27.641210000000001</v>
      </c>
      <c r="H234" s="51"/>
      <c r="I234" s="51"/>
      <c r="J234" s="50"/>
      <c r="K234" s="50">
        <f t="shared" si="27"/>
        <v>0.58539499999999833</v>
      </c>
      <c r="L234" s="50">
        <f t="shared" si="28"/>
        <v>-2.0682119363698903E-2</v>
      </c>
      <c r="M234" s="50"/>
      <c r="N234" s="50">
        <f t="shared" si="29"/>
        <v>0.25375099999999762</v>
      </c>
      <c r="O234" s="50">
        <f t="shared" si="30"/>
        <v>-8.9650722514847958E-3</v>
      </c>
      <c r="P234" s="50"/>
      <c r="Q234" s="51">
        <f t="shared" si="31"/>
        <v>0.97127699999999706</v>
      </c>
      <c r="R234" s="1">
        <f t="shared" si="32"/>
        <v>-3.4315405579506741E-2</v>
      </c>
      <c r="T234" s="1">
        <f t="shared" si="33"/>
        <v>1.8467509999999976</v>
      </c>
      <c r="U234" s="1">
        <f t="shared" si="34"/>
        <v>-6.5246072510066422E-2</v>
      </c>
    </row>
    <row r="235" spans="1:21" x14ac:dyDescent="0.3">
      <c r="A235" s="5">
        <v>2213</v>
      </c>
      <c r="B235" s="11">
        <v>28.349112999999999</v>
      </c>
      <c r="C235" s="6">
        <v>27.772106000000001</v>
      </c>
      <c r="D235" s="11">
        <v>28.023947</v>
      </c>
      <c r="E235" s="6">
        <v>27.440643000000001</v>
      </c>
      <c r="F235" s="11">
        <v>26.556425000000001</v>
      </c>
      <c r="G235" s="62">
        <v>27.632828</v>
      </c>
      <c r="H235" s="51"/>
      <c r="I235" s="51"/>
      <c r="J235" s="50"/>
      <c r="K235" s="50">
        <f t="shared" si="27"/>
        <v>0.57700699999999827</v>
      </c>
      <c r="L235" s="50">
        <f t="shared" si="28"/>
        <v>-2.0353617413003344E-2</v>
      </c>
      <c r="M235" s="50"/>
      <c r="N235" s="50">
        <f t="shared" si="29"/>
        <v>0.3251659999999994</v>
      </c>
      <c r="O235" s="50">
        <f t="shared" si="30"/>
        <v>-1.1470059045586289E-2</v>
      </c>
      <c r="P235" s="50"/>
      <c r="Q235" s="51">
        <f t="shared" si="31"/>
        <v>0.90846999999999767</v>
      </c>
      <c r="R235" s="1">
        <f t="shared" si="32"/>
        <v>-3.2045799810385467E-2</v>
      </c>
      <c r="T235" s="1">
        <f t="shared" si="33"/>
        <v>1.7926879999999983</v>
      </c>
      <c r="U235" s="1">
        <f t="shared" si="34"/>
        <v>-6.3236123119619236E-2</v>
      </c>
    </row>
    <row r="236" spans="1:21" x14ac:dyDescent="0.3">
      <c r="A236" s="5">
        <v>2214</v>
      </c>
      <c r="B236" s="11">
        <v>28.363077000000001</v>
      </c>
      <c r="C236" s="6">
        <v>27.749067</v>
      </c>
      <c r="D236" s="11">
        <v>27.963788999999998</v>
      </c>
      <c r="E236" s="6">
        <v>27.344398000000002</v>
      </c>
      <c r="F236" s="11">
        <v>26.531748</v>
      </c>
      <c r="G236" s="62">
        <v>27.588933999999998</v>
      </c>
      <c r="H236" s="51"/>
      <c r="I236" s="51"/>
      <c r="J236" s="50"/>
      <c r="K236" s="50">
        <f t="shared" si="27"/>
        <v>0.61401000000000039</v>
      </c>
      <c r="L236" s="50">
        <f t="shared" si="28"/>
        <v>-2.164821538932471E-2</v>
      </c>
      <c r="M236" s="50"/>
      <c r="N236" s="50">
        <f t="shared" si="29"/>
        <v>0.39928800000000209</v>
      </c>
      <c r="O236" s="50">
        <f t="shared" si="30"/>
        <v>-1.4077739167721592E-2</v>
      </c>
      <c r="P236" s="50"/>
      <c r="Q236" s="51">
        <f t="shared" si="31"/>
        <v>1.0186789999999988</v>
      </c>
      <c r="R236" s="1">
        <f t="shared" si="32"/>
        <v>-3.5915673042103302E-2</v>
      </c>
      <c r="T236" s="1">
        <f t="shared" si="33"/>
        <v>1.8313290000000002</v>
      </c>
      <c r="U236" s="1">
        <f t="shared" si="34"/>
        <v>-6.4567359881299247E-2</v>
      </c>
    </row>
    <row r="237" spans="1:21" x14ac:dyDescent="0.3">
      <c r="A237" s="5">
        <v>2215</v>
      </c>
      <c r="B237" s="11">
        <v>28.383040000000001</v>
      </c>
      <c r="C237" s="6">
        <v>27.717148000000002</v>
      </c>
      <c r="D237" s="11">
        <v>27.991102000000001</v>
      </c>
      <c r="E237" s="6">
        <v>27.351306999999998</v>
      </c>
      <c r="F237" s="11">
        <v>26.603674000000002</v>
      </c>
      <c r="G237" s="62">
        <v>27.686707999999999</v>
      </c>
      <c r="H237" s="51"/>
      <c r="I237" s="51"/>
      <c r="J237" s="50"/>
      <c r="K237" s="50">
        <f t="shared" si="27"/>
        <v>0.66589199999999948</v>
      </c>
      <c r="L237" s="50">
        <f t="shared" si="28"/>
        <v>-2.3460911868496082E-2</v>
      </c>
      <c r="M237" s="50"/>
      <c r="N237" s="50">
        <f t="shared" si="29"/>
        <v>0.39193799999999968</v>
      </c>
      <c r="O237" s="50">
        <f t="shared" si="30"/>
        <v>-1.3808880232702325E-2</v>
      </c>
      <c r="P237" s="50"/>
      <c r="Q237" s="51">
        <f t="shared" si="31"/>
        <v>1.0317330000000027</v>
      </c>
      <c r="R237" s="1">
        <f t="shared" si="32"/>
        <v>-3.6350334565994458E-2</v>
      </c>
      <c r="T237" s="1">
        <f t="shared" si="33"/>
        <v>1.7793659999999996</v>
      </c>
      <c r="U237" s="1">
        <f t="shared" si="34"/>
        <v>-6.2691170501820825E-2</v>
      </c>
    </row>
    <row r="238" spans="1:21" x14ac:dyDescent="0.3">
      <c r="A238" s="5">
        <v>2216</v>
      </c>
      <c r="B238" s="11">
        <v>28.444727</v>
      </c>
      <c r="C238" s="6">
        <v>27.810759000000001</v>
      </c>
      <c r="D238" s="11">
        <v>28.033761999999999</v>
      </c>
      <c r="E238" s="6">
        <v>27.401835999999999</v>
      </c>
      <c r="F238" s="11">
        <v>26.596785000000001</v>
      </c>
      <c r="G238" s="62">
        <v>27.724786999999999</v>
      </c>
      <c r="H238" s="51"/>
      <c r="I238" s="51"/>
      <c r="J238" s="50"/>
      <c r="K238" s="50">
        <f t="shared" si="27"/>
        <v>0.63396799999999942</v>
      </c>
      <c r="L238" s="50">
        <f t="shared" si="28"/>
        <v>-2.2287716102882604E-2</v>
      </c>
      <c r="M238" s="50"/>
      <c r="N238" s="50">
        <f t="shared" si="29"/>
        <v>0.41096500000000091</v>
      </c>
      <c r="O238" s="50">
        <f t="shared" si="30"/>
        <v>-1.44478447622296E-2</v>
      </c>
      <c r="P238" s="50"/>
      <c r="Q238" s="51">
        <f t="shared" si="31"/>
        <v>1.0428910000000009</v>
      </c>
      <c r="R238" s="1">
        <f t="shared" si="32"/>
        <v>-3.6663772515728499E-2</v>
      </c>
      <c r="T238" s="1">
        <f t="shared" si="33"/>
        <v>1.8479419999999998</v>
      </c>
      <c r="U238" s="1">
        <f t="shared" si="34"/>
        <v>-6.4966065590996824E-2</v>
      </c>
    </row>
    <row r="239" spans="1:21" x14ac:dyDescent="0.3">
      <c r="A239" s="5">
        <v>2217</v>
      </c>
      <c r="B239" s="11">
        <v>28.476541999999998</v>
      </c>
      <c r="C239" s="6">
        <v>27.825662999999999</v>
      </c>
      <c r="D239" s="11">
        <v>28.090354999999999</v>
      </c>
      <c r="E239" s="6">
        <v>27.341826999999999</v>
      </c>
      <c r="F239" s="11">
        <v>26.630704999999999</v>
      </c>
      <c r="G239" s="62">
        <v>27.70984</v>
      </c>
      <c r="H239" s="51"/>
      <c r="I239" s="51"/>
      <c r="J239" s="50"/>
      <c r="K239" s="50">
        <f t="shared" si="27"/>
        <v>0.65087899999999976</v>
      </c>
      <c r="L239" s="50">
        <f t="shared" si="28"/>
        <v>-2.2856672695722668E-2</v>
      </c>
      <c r="M239" s="50"/>
      <c r="N239" s="50">
        <f t="shared" si="29"/>
        <v>0.38618699999999961</v>
      </c>
      <c r="O239" s="50">
        <f t="shared" si="30"/>
        <v>-1.3561583425403256E-2</v>
      </c>
      <c r="P239" s="50"/>
      <c r="Q239" s="51">
        <f t="shared" si="31"/>
        <v>1.1347149999999999</v>
      </c>
      <c r="R239" s="1">
        <f t="shared" si="32"/>
        <v>-3.9847359275574923E-2</v>
      </c>
      <c r="T239" s="1">
        <f t="shared" si="33"/>
        <v>1.8458369999999995</v>
      </c>
      <c r="U239" s="1">
        <f t="shared" si="34"/>
        <v>-6.4819562712354561E-2</v>
      </c>
    </row>
    <row r="240" spans="1:21" x14ac:dyDescent="0.3">
      <c r="A240" s="5">
        <v>2218</v>
      </c>
      <c r="B240" s="11">
        <v>28.399605000000001</v>
      </c>
      <c r="C240" s="6">
        <v>27.829149999999998</v>
      </c>
      <c r="D240" s="11">
        <v>28.144295</v>
      </c>
      <c r="E240" s="6">
        <v>27.380075000000001</v>
      </c>
      <c r="F240" s="11">
        <v>26.614708</v>
      </c>
      <c r="G240" s="62">
        <v>27.674361999999999</v>
      </c>
      <c r="H240" s="51"/>
      <c r="I240" s="51"/>
      <c r="J240" s="50"/>
      <c r="K240" s="50">
        <f t="shared" si="27"/>
        <v>0.5704550000000026</v>
      </c>
      <c r="L240" s="50">
        <f t="shared" si="28"/>
        <v>-2.0086723037169074E-2</v>
      </c>
      <c r="M240" s="50"/>
      <c r="N240" s="50">
        <f t="shared" si="29"/>
        <v>0.25531000000000148</v>
      </c>
      <c r="O240" s="50">
        <f t="shared" si="30"/>
        <v>-8.989913768166935E-3</v>
      </c>
      <c r="P240" s="50"/>
      <c r="Q240" s="51">
        <f t="shared" si="31"/>
        <v>1.0195299999999996</v>
      </c>
      <c r="R240" s="1">
        <f t="shared" si="32"/>
        <v>-3.5899442967604611E-2</v>
      </c>
      <c r="T240" s="1">
        <f t="shared" si="33"/>
        <v>1.7848970000000008</v>
      </c>
      <c r="U240" s="1">
        <f t="shared" si="34"/>
        <v>-6.2849360052719017E-2</v>
      </c>
    </row>
    <row r="241" spans="1:21" x14ac:dyDescent="0.3">
      <c r="A241" s="5">
        <v>2219</v>
      </c>
      <c r="B241" s="11">
        <v>28.413129999999999</v>
      </c>
      <c r="C241" s="6">
        <v>27.869232</v>
      </c>
      <c r="D241" s="11">
        <v>28.152988000000001</v>
      </c>
      <c r="E241" s="6">
        <v>27.437743999999999</v>
      </c>
      <c r="F241" s="11">
        <v>26.711649000000001</v>
      </c>
      <c r="G241" s="62">
        <v>27.653690000000001</v>
      </c>
      <c r="H241" s="51"/>
      <c r="I241" s="51"/>
      <c r="J241" s="50"/>
      <c r="K241" s="50">
        <f t="shared" si="27"/>
        <v>0.54389799999999866</v>
      </c>
      <c r="L241" s="50">
        <f t="shared" si="28"/>
        <v>-1.9142487997626412E-2</v>
      </c>
      <c r="M241" s="50"/>
      <c r="N241" s="50">
        <f t="shared" si="29"/>
        <v>0.26014199999999832</v>
      </c>
      <c r="O241" s="50">
        <f t="shared" si="30"/>
        <v>-9.1556966796688677E-3</v>
      </c>
      <c r="P241" s="50"/>
      <c r="Q241" s="51">
        <f t="shared" si="31"/>
        <v>0.97538600000000031</v>
      </c>
      <c r="R241" s="1">
        <f t="shared" si="32"/>
        <v>-3.4328706481827287E-2</v>
      </c>
      <c r="T241" s="1">
        <f t="shared" si="33"/>
        <v>1.7014809999999976</v>
      </c>
      <c r="U241" s="1">
        <f t="shared" si="34"/>
        <v>-5.9883617186842764E-2</v>
      </c>
    </row>
    <row r="242" spans="1:21" x14ac:dyDescent="0.3">
      <c r="A242" s="5">
        <v>2220</v>
      </c>
      <c r="B242" s="11">
        <v>28.491759999999999</v>
      </c>
      <c r="C242" s="6">
        <v>27.840841000000001</v>
      </c>
      <c r="D242" s="11">
        <v>28.183256</v>
      </c>
      <c r="E242" s="6">
        <v>27.376408000000001</v>
      </c>
      <c r="F242" s="11">
        <v>26.694237000000001</v>
      </c>
      <c r="G242" s="62">
        <v>27.673946000000001</v>
      </c>
      <c r="H242" s="51"/>
      <c r="I242" s="51"/>
      <c r="J242" s="50"/>
      <c r="K242" s="50">
        <f t="shared" si="27"/>
        <v>0.65091899999999825</v>
      </c>
      <c r="L242" s="50">
        <f t="shared" si="28"/>
        <v>-2.284586841950087E-2</v>
      </c>
      <c r="M242" s="50"/>
      <c r="N242" s="50">
        <f t="shared" si="29"/>
        <v>0.30850399999999922</v>
      </c>
      <c r="O242" s="50">
        <f t="shared" si="30"/>
        <v>-1.0827832327662379E-2</v>
      </c>
      <c r="P242" s="50"/>
      <c r="Q242" s="51">
        <f t="shared" si="31"/>
        <v>1.1153519999999979</v>
      </c>
      <c r="R242" s="1">
        <f t="shared" si="32"/>
        <v>-3.9146476033772526E-2</v>
      </c>
      <c r="T242" s="1">
        <f t="shared" si="33"/>
        <v>1.7975229999999982</v>
      </c>
      <c r="U242" s="1">
        <f t="shared" si="34"/>
        <v>-6.3089222989383575E-2</v>
      </c>
    </row>
    <row r="243" spans="1:21" x14ac:dyDescent="0.3">
      <c r="A243" s="5">
        <v>2221</v>
      </c>
      <c r="B243" s="11">
        <v>28.491586999999999</v>
      </c>
      <c r="C243" s="6">
        <v>27.874578</v>
      </c>
      <c r="D243" s="11">
        <v>28.214071000000001</v>
      </c>
      <c r="E243" s="6">
        <v>27.364512999999999</v>
      </c>
      <c r="F243" s="11">
        <v>26.684404000000001</v>
      </c>
      <c r="G243" s="62">
        <v>27.669155</v>
      </c>
      <c r="H243" s="51"/>
      <c r="I243" s="51"/>
      <c r="J243" s="50"/>
      <c r="K243" s="50">
        <f t="shared" si="27"/>
        <v>0.61700899999999947</v>
      </c>
      <c r="L243" s="50">
        <f t="shared" si="28"/>
        <v>-2.1655831245904311E-2</v>
      </c>
      <c r="M243" s="50"/>
      <c r="N243" s="50">
        <f t="shared" si="29"/>
        <v>0.27751599999999854</v>
      </c>
      <c r="O243" s="50">
        <f t="shared" si="30"/>
        <v>-9.7402787707121519E-3</v>
      </c>
      <c r="P243" s="50"/>
      <c r="Q243" s="51">
        <f t="shared" si="31"/>
        <v>1.1270740000000004</v>
      </c>
      <c r="R243" s="1">
        <f t="shared" si="32"/>
        <v>-3.9558133423736597E-2</v>
      </c>
      <c r="T243" s="1">
        <f t="shared" si="33"/>
        <v>1.8071829999999984</v>
      </c>
      <c r="U243" s="1">
        <f t="shared" si="34"/>
        <v>-6.3428653517966449E-2</v>
      </c>
    </row>
    <row r="244" spans="1:21" x14ac:dyDescent="0.3">
      <c r="A244" s="5">
        <v>2222</v>
      </c>
      <c r="B244" s="11">
        <v>28.446266000000001</v>
      </c>
      <c r="C244" s="6">
        <v>27.864467999999999</v>
      </c>
      <c r="D244" s="11">
        <v>28.279153999999998</v>
      </c>
      <c r="E244" s="6">
        <v>27.296441999999999</v>
      </c>
      <c r="F244" s="11">
        <v>26.765867</v>
      </c>
      <c r="G244" s="62">
        <v>27.679396000000001</v>
      </c>
      <c r="H244" s="51"/>
      <c r="I244" s="51"/>
      <c r="J244" s="50"/>
      <c r="K244" s="50">
        <f t="shared" si="27"/>
        <v>0.5817980000000027</v>
      </c>
      <c r="L244" s="50">
        <f t="shared" si="28"/>
        <v>-2.0452526176897967E-2</v>
      </c>
      <c r="M244" s="50"/>
      <c r="N244" s="50">
        <f t="shared" si="29"/>
        <v>0.16711200000000304</v>
      </c>
      <c r="O244" s="50">
        <f t="shared" si="30"/>
        <v>-5.8746550425986532E-3</v>
      </c>
      <c r="P244" s="50"/>
      <c r="Q244" s="51">
        <f t="shared" si="31"/>
        <v>1.1498240000000024</v>
      </c>
      <c r="R244" s="1">
        <f t="shared" si="32"/>
        <v>-4.042091148272331E-2</v>
      </c>
      <c r="T244" s="1">
        <f t="shared" si="33"/>
        <v>1.6803990000000013</v>
      </c>
      <c r="U244" s="1">
        <f t="shared" si="34"/>
        <v>-5.9072744380580633E-2</v>
      </c>
    </row>
    <row r="245" spans="1:21" x14ac:dyDescent="0.3">
      <c r="A245" s="5">
        <v>2223</v>
      </c>
      <c r="B245" s="11">
        <v>28.486933000000001</v>
      </c>
      <c r="C245" s="6">
        <v>27.850473000000001</v>
      </c>
      <c r="D245" s="11">
        <v>28.056705000000001</v>
      </c>
      <c r="E245" s="6">
        <v>27.345206999999998</v>
      </c>
      <c r="F245" s="11">
        <v>26.727633000000001</v>
      </c>
      <c r="G245" s="62">
        <v>27.748455</v>
      </c>
      <c r="H245" s="51"/>
      <c r="I245" s="51"/>
      <c r="J245" s="50"/>
      <c r="K245" s="50">
        <f t="shared" si="27"/>
        <v>0.63645999999999958</v>
      </c>
      <c r="L245" s="50">
        <f t="shared" si="28"/>
        <v>-2.2342173515134123E-2</v>
      </c>
      <c r="M245" s="50"/>
      <c r="N245" s="50">
        <f t="shared" si="29"/>
        <v>0.43022799999999961</v>
      </c>
      <c r="O245" s="50">
        <f t="shared" si="30"/>
        <v>-1.5102643727915477E-2</v>
      </c>
      <c r="P245" s="50"/>
      <c r="Q245" s="51">
        <f t="shared" si="31"/>
        <v>1.141726000000002</v>
      </c>
      <c r="R245" s="1">
        <f t="shared" si="32"/>
        <v>-4.0078937244665935E-2</v>
      </c>
      <c r="T245" s="1">
        <f t="shared" si="33"/>
        <v>1.7592999999999996</v>
      </c>
      <c r="U245" s="1">
        <f t="shared" si="34"/>
        <v>-6.1758140126913608E-2</v>
      </c>
    </row>
    <row r="246" spans="1:21" x14ac:dyDescent="0.3">
      <c r="A246" s="5">
        <v>2224</v>
      </c>
      <c r="B246" s="11">
        <v>28.478455</v>
      </c>
      <c r="C246" s="6">
        <v>27.83961</v>
      </c>
      <c r="D246" s="11">
        <v>27.811169</v>
      </c>
      <c r="E246" s="6">
        <v>27.094505000000002</v>
      </c>
      <c r="F246" s="11">
        <v>26.754057</v>
      </c>
      <c r="G246" s="62">
        <v>27.785087999999998</v>
      </c>
      <c r="H246" s="51"/>
      <c r="I246" s="51"/>
      <c r="J246" s="50"/>
      <c r="K246" s="50">
        <f t="shared" si="27"/>
        <v>0.63884499999999989</v>
      </c>
      <c r="L246" s="50">
        <f t="shared" si="28"/>
        <v>-2.2432572272617968E-2</v>
      </c>
      <c r="M246" s="50"/>
      <c r="N246" s="50">
        <f t="shared" si="29"/>
        <v>0.66728600000000071</v>
      </c>
      <c r="O246" s="50">
        <f t="shared" si="30"/>
        <v>-2.3431257067843103E-2</v>
      </c>
      <c r="P246" s="50"/>
      <c r="Q246" s="51">
        <f t="shared" si="31"/>
        <v>1.3839499999999987</v>
      </c>
      <c r="R246" s="1">
        <f t="shared" si="32"/>
        <v>-4.859638628570262E-2</v>
      </c>
      <c r="T246" s="1">
        <f t="shared" si="33"/>
        <v>1.7243980000000008</v>
      </c>
      <c r="U246" s="1">
        <f t="shared" si="34"/>
        <v>-6.0550967389207067E-2</v>
      </c>
    </row>
    <row r="247" spans="1:21" x14ac:dyDescent="0.3">
      <c r="A247" s="5">
        <v>2225</v>
      </c>
      <c r="B247" s="11">
        <v>28.462326000000001</v>
      </c>
      <c r="C247" s="6">
        <v>27.898731000000002</v>
      </c>
      <c r="D247" s="11">
        <v>27.739103</v>
      </c>
      <c r="E247" s="6">
        <v>27.121773000000001</v>
      </c>
      <c r="F247" s="11">
        <v>26.758022</v>
      </c>
      <c r="G247" s="62">
        <v>27.856684000000001</v>
      </c>
      <c r="H247" s="51"/>
      <c r="I247" s="51"/>
      <c r="J247" s="50"/>
      <c r="K247" s="50">
        <f t="shared" si="27"/>
        <v>0.5635949999999994</v>
      </c>
      <c r="L247" s="50">
        <f t="shared" si="28"/>
        <v>-1.9801438575329344E-2</v>
      </c>
      <c r="M247" s="50"/>
      <c r="N247" s="50">
        <f t="shared" si="29"/>
        <v>0.72322300000000084</v>
      </c>
      <c r="O247" s="50">
        <f t="shared" si="30"/>
        <v>-2.5409834740843018E-2</v>
      </c>
      <c r="P247" s="50"/>
      <c r="Q247" s="51">
        <f t="shared" si="31"/>
        <v>1.3405529999999999</v>
      </c>
      <c r="R247" s="1">
        <f t="shared" si="32"/>
        <v>-4.7099207563008005E-2</v>
      </c>
      <c r="T247" s="1">
        <f t="shared" si="33"/>
        <v>1.7043040000000005</v>
      </c>
      <c r="U247" s="1">
        <f t="shared" si="34"/>
        <v>-5.9879294475089662E-2</v>
      </c>
    </row>
    <row r="248" spans="1:21" x14ac:dyDescent="0.3">
      <c r="A248" s="5">
        <v>2226</v>
      </c>
      <c r="B248" s="11">
        <v>28.458110000000001</v>
      </c>
      <c r="C248" s="6">
        <v>27.90991</v>
      </c>
      <c r="D248" s="11">
        <v>27.762453000000001</v>
      </c>
      <c r="E248" s="6">
        <v>27.157813999999998</v>
      </c>
      <c r="F248" s="11">
        <v>26.772843999999999</v>
      </c>
      <c r="G248" s="62">
        <v>27.907502999999998</v>
      </c>
      <c r="H248" s="51"/>
      <c r="I248" s="51"/>
      <c r="J248" s="50"/>
      <c r="K248" s="50">
        <f t="shared" si="27"/>
        <v>0.54820000000000135</v>
      </c>
      <c r="L248" s="50">
        <f t="shared" si="28"/>
        <v>-1.9263401540018044E-2</v>
      </c>
      <c r="M248" s="50"/>
      <c r="N248" s="50">
        <f t="shared" si="29"/>
        <v>0.69565700000000064</v>
      </c>
      <c r="O248" s="50">
        <f t="shared" si="30"/>
        <v>-2.4444947327844302E-2</v>
      </c>
      <c r="P248" s="50"/>
      <c r="Q248" s="51">
        <f t="shared" si="31"/>
        <v>1.300296000000003</v>
      </c>
      <c r="R248" s="1">
        <f t="shared" si="32"/>
        <v>-4.5691579658663328E-2</v>
      </c>
      <c r="T248" s="1">
        <f t="shared" si="33"/>
        <v>1.6852660000000022</v>
      </c>
      <c r="U248" s="1">
        <f t="shared" si="34"/>
        <v>-5.9219182159321315E-2</v>
      </c>
    </row>
    <row r="249" spans="1:21" x14ac:dyDescent="0.3">
      <c r="A249" s="5">
        <v>2227</v>
      </c>
      <c r="B249" s="11">
        <v>28.449791000000001</v>
      </c>
      <c r="C249" s="6">
        <v>27.893256999999998</v>
      </c>
      <c r="D249" s="11">
        <v>27.7788</v>
      </c>
      <c r="E249" s="6">
        <v>27.166910000000001</v>
      </c>
      <c r="F249" s="11">
        <v>26.805503999999999</v>
      </c>
      <c r="G249" s="62">
        <v>27.933005999999999</v>
      </c>
      <c r="H249" s="51"/>
      <c r="I249" s="51"/>
      <c r="J249" s="50"/>
      <c r="K249" s="50">
        <f t="shared" si="27"/>
        <v>0.55653400000000275</v>
      </c>
      <c r="L249" s="50">
        <f t="shared" si="28"/>
        <v>-1.956197147458838E-2</v>
      </c>
      <c r="M249" s="50"/>
      <c r="N249" s="50">
        <f t="shared" si="29"/>
        <v>0.67099100000000078</v>
      </c>
      <c r="O249" s="50">
        <f t="shared" si="30"/>
        <v>-2.3585094175208599E-2</v>
      </c>
      <c r="P249" s="50"/>
      <c r="Q249" s="51">
        <f t="shared" si="31"/>
        <v>1.2828809999999997</v>
      </c>
      <c r="R249" s="1">
        <f t="shared" si="32"/>
        <v>-4.5092809293396874E-2</v>
      </c>
      <c r="T249" s="1">
        <f t="shared" si="33"/>
        <v>1.6442870000000021</v>
      </c>
      <c r="U249" s="1">
        <f t="shared" si="34"/>
        <v>-5.7796101208617001E-2</v>
      </c>
    </row>
    <row r="250" spans="1:21" x14ac:dyDescent="0.3">
      <c r="A250" s="5">
        <v>2228</v>
      </c>
      <c r="B250" s="11">
        <v>28.421696000000001</v>
      </c>
      <c r="C250" s="6">
        <v>27.896426999999999</v>
      </c>
      <c r="D250" s="11">
        <v>27.719726999999999</v>
      </c>
      <c r="E250" s="6">
        <v>27.126619999999999</v>
      </c>
      <c r="F250" s="11">
        <v>26.826355</v>
      </c>
      <c r="G250" s="62">
        <v>27.938300000000002</v>
      </c>
      <c r="H250" s="51"/>
      <c r="I250" s="51"/>
      <c r="J250" s="50"/>
      <c r="K250" s="50">
        <f t="shared" si="27"/>
        <v>0.52526900000000154</v>
      </c>
      <c r="L250" s="50">
        <f t="shared" si="28"/>
        <v>-1.848126867587363E-2</v>
      </c>
      <c r="M250" s="50"/>
      <c r="N250" s="50">
        <f t="shared" si="29"/>
        <v>0.70196900000000184</v>
      </c>
      <c r="O250" s="50">
        <f t="shared" si="30"/>
        <v>-2.4698350161792004E-2</v>
      </c>
      <c r="P250" s="50"/>
      <c r="Q250" s="51">
        <f t="shared" si="31"/>
        <v>1.2950760000000017</v>
      </c>
      <c r="R250" s="1">
        <f t="shared" si="32"/>
        <v>-4.5566457399305205E-2</v>
      </c>
      <c r="T250" s="1">
        <f t="shared" si="33"/>
        <v>1.5953410000000012</v>
      </c>
      <c r="U250" s="1">
        <f t="shared" si="34"/>
        <v>-5.6131097876776948E-2</v>
      </c>
    </row>
    <row r="251" spans="1:21" x14ac:dyDescent="0.3">
      <c r="A251" s="5">
        <v>2229</v>
      </c>
      <c r="B251" s="11">
        <v>28.453716</v>
      </c>
      <c r="C251" s="6">
        <v>27.945024</v>
      </c>
      <c r="D251" s="11">
        <v>27.692646</v>
      </c>
      <c r="E251" s="6">
        <v>27.059597</v>
      </c>
      <c r="F251" s="11">
        <v>26.845407000000002</v>
      </c>
      <c r="G251" s="62">
        <v>27.947496000000001</v>
      </c>
      <c r="H251" s="51"/>
      <c r="I251" s="51"/>
      <c r="J251" s="50"/>
      <c r="K251" s="50">
        <f t="shared" si="27"/>
        <v>0.50869199999999992</v>
      </c>
      <c r="L251" s="50">
        <f t="shared" si="28"/>
        <v>-1.7877875775522578E-2</v>
      </c>
      <c r="M251" s="50"/>
      <c r="N251" s="50">
        <f t="shared" si="29"/>
        <v>0.76107000000000014</v>
      </c>
      <c r="O251" s="50">
        <f t="shared" si="30"/>
        <v>-2.6747648707817318E-2</v>
      </c>
      <c r="P251" s="50"/>
      <c r="Q251" s="51">
        <f t="shared" si="31"/>
        <v>1.3941189999999999</v>
      </c>
      <c r="R251" s="1">
        <f t="shared" si="32"/>
        <v>-4.8996025686065092E-2</v>
      </c>
      <c r="T251" s="1">
        <f t="shared" si="33"/>
        <v>1.6083089999999984</v>
      </c>
      <c r="U251" s="1">
        <f t="shared" si="34"/>
        <v>-5.6523689208116012E-2</v>
      </c>
    </row>
    <row r="252" spans="1:21" x14ac:dyDescent="0.3">
      <c r="A252" s="5">
        <v>2230</v>
      </c>
      <c r="B252" s="11">
        <v>28.464341999999998</v>
      </c>
      <c r="C252" s="6">
        <v>28.008071999999999</v>
      </c>
      <c r="D252" s="11">
        <v>27.692565999999999</v>
      </c>
      <c r="E252" s="6">
        <v>27.088298999999999</v>
      </c>
      <c r="F252" s="11">
        <v>26.882452000000001</v>
      </c>
      <c r="G252" s="62">
        <v>28.000129999999999</v>
      </c>
      <c r="H252" s="51"/>
      <c r="I252" s="51"/>
      <c r="J252" s="50"/>
      <c r="K252" s="50">
        <f t="shared" si="27"/>
        <v>0.45626999999999995</v>
      </c>
      <c r="L252" s="50">
        <f t="shared" si="28"/>
        <v>-1.602952915616318E-2</v>
      </c>
      <c r="M252" s="50"/>
      <c r="N252" s="50">
        <f t="shared" si="29"/>
        <v>0.77177599999999913</v>
      </c>
      <c r="O252" s="50">
        <f t="shared" si="30"/>
        <v>-2.7113783273121084E-2</v>
      </c>
      <c r="P252" s="50"/>
      <c r="Q252" s="51">
        <f t="shared" si="31"/>
        <v>1.3760429999999992</v>
      </c>
      <c r="R252" s="1">
        <f t="shared" si="32"/>
        <v>-4.8342694870656011E-2</v>
      </c>
      <c r="T252" s="1">
        <f t="shared" si="33"/>
        <v>1.5818899999999978</v>
      </c>
      <c r="U252" s="1">
        <f t="shared" si="34"/>
        <v>-5.5574444685916102E-2</v>
      </c>
    </row>
    <row r="253" spans="1:21" x14ac:dyDescent="0.3">
      <c r="A253" s="5">
        <v>2231</v>
      </c>
      <c r="B253" s="11">
        <v>28.482847</v>
      </c>
      <c r="C253" s="6">
        <v>28.064651000000001</v>
      </c>
      <c r="D253" s="11">
        <v>27.786572</v>
      </c>
      <c r="E253" s="6">
        <v>27.118054999999998</v>
      </c>
      <c r="F253" s="11">
        <v>26.952719999999999</v>
      </c>
      <c r="G253" s="62">
        <v>28.045864000000002</v>
      </c>
      <c r="H253" s="51"/>
      <c r="I253" s="51"/>
      <c r="J253" s="50"/>
      <c r="K253" s="50">
        <f t="shared" si="27"/>
        <v>0.41819599999999824</v>
      </c>
      <c r="L253" s="50">
        <f t="shared" si="28"/>
        <v>-1.4682380592080491E-2</v>
      </c>
      <c r="M253" s="50"/>
      <c r="N253" s="50">
        <f t="shared" si="29"/>
        <v>0.69627499999999998</v>
      </c>
      <c r="O253" s="50">
        <f t="shared" si="30"/>
        <v>-2.4445414462957338E-2</v>
      </c>
      <c r="P253" s="50"/>
      <c r="Q253" s="51">
        <f t="shared" si="31"/>
        <v>1.3647920000000013</v>
      </c>
      <c r="R253" s="1">
        <f t="shared" si="32"/>
        <v>-4.7916277470436919E-2</v>
      </c>
      <c r="T253" s="1">
        <f t="shared" si="33"/>
        <v>1.5301270000000002</v>
      </c>
      <c r="U253" s="1">
        <f t="shared" si="34"/>
        <v>-5.3720999168376693E-2</v>
      </c>
    </row>
    <row r="254" spans="1:21" x14ac:dyDescent="0.3">
      <c r="A254" s="5">
        <v>2232</v>
      </c>
      <c r="B254" s="11">
        <v>28.517433</v>
      </c>
      <c r="C254" s="6">
        <v>28.033550000000002</v>
      </c>
      <c r="D254" s="11">
        <v>27.464521000000001</v>
      </c>
      <c r="E254" s="6">
        <v>27.111598999999998</v>
      </c>
      <c r="F254" s="11">
        <v>26.982171999999998</v>
      </c>
      <c r="G254" s="62">
        <v>28.068090000000002</v>
      </c>
      <c r="H254" s="51"/>
      <c r="I254" s="51"/>
      <c r="J254" s="50"/>
      <c r="K254" s="50">
        <f t="shared" si="27"/>
        <v>0.48388299999999873</v>
      </c>
      <c r="L254" s="50">
        <f t="shared" si="28"/>
        <v>-1.6967971836735707E-2</v>
      </c>
      <c r="M254" s="50"/>
      <c r="N254" s="50">
        <f t="shared" si="29"/>
        <v>1.0529119999999992</v>
      </c>
      <c r="O254" s="50">
        <f t="shared" si="30"/>
        <v>-3.6921696283112149E-2</v>
      </c>
      <c r="P254" s="50"/>
      <c r="Q254" s="51">
        <f t="shared" si="31"/>
        <v>1.4058340000000022</v>
      </c>
      <c r="R254" s="1">
        <f t="shared" si="32"/>
        <v>-4.9297354358648016E-2</v>
      </c>
      <c r="T254" s="1">
        <f t="shared" si="33"/>
        <v>1.535261000000002</v>
      </c>
      <c r="U254" s="1">
        <f t="shared" si="34"/>
        <v>-5.3835876461952314E-2</v>
      </c>
    </row>
    <row r="255" spans="1:21" x14ac:dyDescent="0.3">
      <c r="A255" s="5">
        <v>2233</v>
      </c>
      <c r="B255" s="11">
        <v>28.450676000000001</v>
      </c>
      <c r="C255" s="6">
        <v>28.089030000000001</v>
      </c>
      <c r="D255" s="11">
        <v>27.50827</v>
      </c>
      <c r="E255" s="6">
        <v>27.117246999999999</v>
      </c>
      <c r="F255" s="11">
        <v>27.00404</v>
      </c>
      <c r="G255" s="62">
        <v>28.106945</v>
      </c>
      <c r="H255" s="51"/>
      <c r="I255" s="51"/>
      <c r="J255" s="50"/>
      <c r="K255" s="50">
        <f t="shared" si="27"/>
        <v>0.36164600000000036</v>
      </c>
      <c r="L255" s="50">
        <f t="shared" si="28"/>
        <v>-1.2711332412628784E-2</v>
      </c>
      <c r="M255" s="50"/>
      <c r="N255" s="50">
        <f t="shared" si="29"/>
        <v>0.94240600000000185</v>
      </c>
      <c r="O255" s="50">
        <f t="shared" si="30"/>
        <v>-3.3124204148962999E-2</v>
      </c>
      <c r="P255" s="50"/>
      <c r="Q255" s="51">
        <f t="shared" si="31"/>
        <v>1.3334290000000024</v>
      </c>
      <c r="R255" s="1">
        <f t="shared" si="32"/>
        <v>-4.6868095506764185E-2</v>
      </c>
      <c r="T255" s="1">
        <f t="shared" si="33"/>
        <v>1.4466360000000016</v>
      </c>
      <c r="U255" s="1">
        <f t="shared" si="34"/>
        <v>-5.0847157375100704E-2</v>
      </c>
    </row>
    <row r="256" spans="1:21" x14ac:dyDescent="0.3">
      <c r="A256" s="5">
        <v>2234</v>
      </c>
      <c r="B256" s="11">
        <v>28.469377999999999</v>
      </c>
      <c r="C256" s="6">
        <v>28.115985999999999</v>
      </c>
      <c r="D256" s="11">
        <v>27.614145000000001</v>
      </c>
      <c r="E256" s="6">
        <v>27.004757000000001</v>
      </c>
      <c r="F256" s="11">
        <v>27.037801999999999</v>
      </c>
      <c r="G256" s="62">
        <v>28.147078</v>
      </c>
      <c r="H256" s="51"/>
      <c r="I256" s="51"/>
      <c r="J256" s="50"/>
      <c r="K256" s="50">
        <f t="shared" si="27"/>
        <v>0.35339199999999948</v>
      </c>
      <c r="L256" s="50">
        <f t="shared" si="28"/>
        <v>-1.241305658311187E-2</v>
      </c>
      <c r="M256" s="50"/>
      <c r="N256" s="50">
        <f t="shared" si="29"/>
        <v>0.85523299999999836</v>
      </c>
      <c r="O256" s="50">
        <f t="shared" si="30"/>
        <v>-3.0040452587337785E-2</v>
      </c>
      <c r="P256" s="50"/>
      <c r="Q256" s="51">
        <f t="shared" si="31"/>
        <v>1.4646209999999975</v>
      </c>
      <c r="R256" s="1">
        <f t="shared" si="32"/>
        <v>-5.1445486445120037E-2</v>
      </c>
      <c r="T256" s="1">
        <f t="shared" si="33"/>
        <v>1.4315759999999997</v>
      </c>
      <c r="U256" s="1">
        <f t="shared" si="34"/>
        <v>-5.0284765617288896E-2</v>
      </c>
    </row>
    <row r="257" spans="1:21" x14ac:dyDescent="0.3">
      <c r="A257" s="5">
        <v>2235</v>
      </c>
      <c r="B257" s="11">
        <v>28.487175000000001</v>
      </c>
      <c r="C257" s="6">
        <v>28.135657999999999</v>
      </c>
      <c r="D257" s="11">
        <v>27.646082</v>
      </c>
      <c r="E257" s="6">
        <v>27.069168000000001</v>
      </c>
      <c r="F257" s="11">
        <v>27.102609999999999</v>
      </c>
      <c r="G257" s="62">
        <v>28.167310000000001</v>
      </c>
      <c r="H257" s="51"/>
      <c r="I257" s="51"/>
      <c r="J257" s="50"/>
      <c r="K257" s="50">
        <f t="shared" si="27"/>
        <v>0.35151700000000119</v>
      </c>
      <c r="L257" s="50">
        <f t="shared" si="28"/>
        <v>-1.233948259172768E-2</v>
      </c>
      <c r="M257" s="50"/>
      <c r="N257" s="50">
        <f t="shared" si="29"/>
        <v>0.84109300000000076</v>
      </c>
      <c r="O257" s="50">
        <f t="shared" si="30"/>
        <v>-2.9525321482386402E-2</v>
      </c>
      <c r="P257" s="50"/>
      <c r="Q257" s="51">
        <f t="shared" si="31"/>
        <v>1.4180069999999994</v>
      </c>
      <c r="R257" s="1">
        <f t="shared" si="32"/>
        <v>-4.9777031243006697E-2</v>
      </c>
      <c r="T257" s="1">
        <f t="shared" si="33"/>
        <v>1.384565000000002</v>
      </c>
      <c r="U257" s="1">
        <f t="shared" si="34"/>
        <v>-4.8603099464934685E-2</v>
      </c>
    </row>
    <row r="258" spans="1:21" x14ac:dyDescent="0.3">
      <c r="A258" s="5">
        <v>2236</v>
      </c>
      <c r="B258" s="11">
        <v>28.492792000000001</v>
      </c>
      <c r="C258" s="6">
        <v>28.077461</v>
      </c>
      <c r="D258" s="11">
        <v>27.66779</v>
      </c>
      <c r="E258" s="6">
        <v>27.16236</v>
      </c>
      <c r="F258" s="11">
        <v>27.079308000000001</v>
      </c>
      <c r="G258" s="62">
        <v>28.193441</v>
      </c>
      <c r="H258" s="51"/>
      <c r="I258" s="51"/>
      <c r="J258" s="50"/>
      <c r="K258" s="50">
        <f t="shared" si="27"/>
        <v>0.41533100000000189</v>
      </c>
      <c r="L258" s="50">
        <f t="shared" si="28"/>
        <v>-1.4576704171356814E-2</v>
      </c>
      <c r="M258" s="50"/>
      <c r="N258" s="50">
        <f t="shared" si="29"/>
        <v>0.82500200000000135</v>
      </c>
      <c r="O258" s="50">
        <f t="shared" si="30"/>
        <v>-2.8954761611287516E-2</v>
      </c>
      <c r="P258" s="50"/>
      <c r="Q258" s="51">
        <f t="shared" si="31"/>
        <v>1.3304320000000018</v>
      </c>
      <c r="R258" s="1">
        <f t="shared" si="32"/>
        <v>-4.6693633954861369E-2</v>
      </c>
      <c r="T258" s="1">
        <f t="shared" si="33"/>
        <v>1.4134840000000004</v>
      </c>
      <c r="U258" s="1">
        <f t="shared" si="34"/>
        <v>-4.9608476417474345E-2</v>
      </c>
    </row>
    <row r="259" spans="1:21" x14ac:dyDescent="0.3">
      <c r="A259" s="5">
        <v>2237</v>
      </c>
      <c r="B259" s="11">
        <v>28.435182999999999</v>
      </c>
      <c r="C259" s="6">
        <v>28.101441999999999</v>
      </c>
      <c r="D259" s="11">
        <v>27.680219999999998</v>
      </c>
      <c r="E259" s="6">
        <v>27.207466</v>
      </c>
      <c r="F259" s="11">
        <v>27.034120000000001</v>
      </c>
      <c r="G259" s="62">
        <v>28.143812</v>
      </c>
      <c r="H259" s="51"/>
      <c r="I259" s="51"/>
      <c r="J259" s="50"/>
      <c r="K259" s="50">
        <f t="shared" si="27"/>
        <v>0.33374099999999984</v>
      </c>
      <c r="L259" s="50">
        <f t="shared" si="28"/>
        <v>-1.1736903539534049E-2</v>
      </c>
      <c r="M259" s="50"/>
      <c r="N259" s="50">
        <f t="shared" si="29"/>
        <v>0.75496300000000005</v>
      </c>
      <c r="O259" s="50">
        <f t="shared" si="30"/>
        <v>-2.6550312688334077E-2</v>
      </c>
      <c r="P259" s="50"/>
      <c r="Q259" s="51">
        <f t="shared" si="31"/>
        <v>1.2277169999999984</v>
      </c>
      <c r="R259" s="1">
        <f t="shared" si="32"/>
        <v>-4.3175983780375127E-2</v>
      </c>
      <c r="T259" s="1">
        <f t="shared" si="33"/>
        <v>1.4010629999999971</v>
      </c>
      <c r="U259" s="1">
        <f t="shared" si="34"/>
        <v>-4.9272163994865004E-2</v>
      </c>
    </row>
    <row r="260" spans="1:21" x14ac:dyDescent="0.3">
      <c r="A260" s="5">
        <v>2238</v>
      </c>
      <c r="B260" s="11">
        <v>28.435780999999999</v>
      </c>
      <c r="C260" s="6">
        <v>28.068012</v>
      </c>
      <c r="D260" s="11">
        <v>27.694842999999999</v>
      </c>
      <c r="E260" s="6">
        <v>27.113589999999999</v>
      </c>
      <c r="F260" s="11">
        <v>26.964157</v>
      </c>
      <c r="G260" s="62">
        <v>28.142572000000001</v>
      </c>
      <c r="H260" s="51"/>
      <c r="I260" s="51"/>
      <c r="J260" s="50"/>
      <c r="K260" s="50">
        <f t="shared" si="27"/>
        <v>0.36776899999999912</v>
      </c>
      <c r="L260" s="50">
        <f t="shared" si="28"/>
        <v>-1.2933318061494448E-2</v>
      </c>
      <c r="M260" s="50"/>
      <c r="N260" s="50">
        <f t="shared" si="29"/>
        <v>0.74093799999999987</v>
      </c>
      <c r="O260" s="50">
        <f t="shared" si="30"/>
        <v>-2.6056537712117023E-2</v>
      </c>
      <c r="P260" s="50"/>
      <c r="Q260" s="51">
        <f t="shared" si="31"/>
        <v>1.3221910000000001</v>
      </c>
      <c r="R260" s="1">
        <f t="shared" si="32"/>
        <v>-4.6497439264988061E-2</v>
      </c>
      <c r="T260" s="1">
        <f t="shared" si="33"/>
        <v>1.4716239999999985</v>
      </c>
      <c r="U260" s="1">
        <f t="shared" si="34"/>
        <v>-5.1752543740578028E-2</v>
      </c>
    </row>
    <row r="261" spans="1:21" x14ac:dyDescent="0.3">
      <c r="A261" s="5">
        <v>2239</v>
      </c>
      <c r="B261" s="11">
        <v>28.442281999999999</v>
      </c>
      <c r="C261" s="6">
        <v>28.067232000000001</v>
      </c>
      <c r="D261" s="11">
        <v>27.663757</v>
      </c>
      <c r="E261" s="6">
        <v>27.229579999999999</v>
      </c>
      <c r="F261" s="11">
        <v>27.042840999999999</v>
      </c>
      <c r="G261" s="62">
        <v>28.118300999999999</v>
      </c>
      <c r="H261" s="51"/>
      <c r="I261" s="51"/>
      <c r="J261" s="50"/>
      <c r="K261" s="50">
        <f t="shared" si="27"/>
        <v>0.37504999999999811</v>
      </c>
      <c r="L261" s="50">
        <f t="shared" si="28"/>
        <v>-1.3186354034461778E-2</v>
      </c>
      <c r="M261" s="50"/>
      <c r="N261" s="50">
        <f t="shared" si="29"/>
        <v>0.77852499999999836</v>
      </c>
      <c r="O261" s="50">
        <f t="shared" si="30"/>
        <v>-2.7372100452417891E-2</v>
      </c>
      <c r="P261" s="50"/>
      <c r="Q261" s="51">
        <f t="shared" si="31"/>
        <v>1.2127020000000002</v>
      </c>
      <c r="R261" s="1">
        <f t="shared" si="32"/>
        <v>-4.2637296121316837E-2</v>
      </c>
      <c r="T261" s="1">
        <f t="shared" si="33"/>
        <v>1.3994409999999995</v>
      </c>
      <c r="U261" s="1">
        <f t="shared" si="34"/>
        <v>-4.9202838225146595E-2</v>
      </c>
    </row>
    <row r="262" spans="1:21" x14ac:dyDescent="0.3">
      <c r="A262" s="5">
        <v>2240</v>
      </c>
      <c r="B262" s="11">
        <v>28.462353</v>
      </c>
      <c r="C262" s="6">
        <v>28.064209000000002</v>
      </c>
      <c r="D262" s="11">
        <v>27.663193</v>
      </c>
      <c r="E262" s="6">
        <v>27.217151999999999</v>
      </c>
      <c r="F262" s="11">
        <v>27.024614</v>
      </c>
      <c r="G262" s="62">
        <v>28.120667999999998</v>
      </c>
      <c r="H262" s="51"/>
      <c r="I262" s="51"/>
      <c r="J262" s="50"/>
      <c r="K262" s="50">
        <f t="shared" si="27"/>
        <v>0.3981439999999985</v>
      </c>
      <c r="L262" s="50">
        <f t="shared" si="28"/>
        <v>-1.3988442909129817E-2</v>
      </c>
      <c r="M262" s="50"/>
      <c r="N262" s="50">
        <f t="shared" si="29"/>
        <v>0.79916000000000054</v>
      </c>
      <c r="O262" s="50">
        <f t="shared" si="30"/>
        <v>-2.8077791038569444E-2</v>
      </c>
      <c r="P262" s="50"/>
      <c r="Q262" s="51">
        <f t="shared" si="31"/>
        <v>1.2452010000000016</v>
      </c>
      <c r="R262" s="1">
        <f t="shared" si="32"/>
        <v>-4.3749053354794731E-2</v>
      </c>
      <c r="T262" s="1">
        <f t="shared" si="33"/>
        <v>1.4377390000000005</v>
      </c>
      <c r="U262" s="1">
        <f t="shared" si="34"/>
        <v>-5.051370840632885E-2</v>
      </c>
    </row>
    <row r="263" spans="1:21" x14ac:dyDescent="0.3">
      <c r="A263" s="5">
        <v>2241</v>
      </c>
      <c r="B263" s="11">
        <v>28.496459999999999</v>
      </c>
      <c r="C263" s="6">
        <v>28.091871000000001</v>
      </c>
      <c r="D263" s="11">
        <v>27.632197999999999</v>
      </c>
      <c r="E263" s="6">
        <v>27.162859000000001</v>
      </c>
      <c r="F263" s="11">
        <v>26.982060000000001</v>
      </c>
      <c r="G263" s="62">
        <v>28.146158</v>
      </c>
      <c r="H263" s="51"/>
      <c r="I263" s="51"/>
      <c r="J263" s="50"/>
      <c r="K263" s="50">
        <f t="shared" si="27"/>
        <v>0.40458899999999787</v>
      </c>
      <c r="L263" s="50">
        <f t="shared" si="28"/>
        <v>-1.4197868787912515E-2</v>
      </c>
      <c r="M263" s="50"/>
      <c r="N263" s="50">
        <f t="shared" si="29"/>
        <v>0.86426200000000009</v>
      </c>
      <c r="O263" s="50">
        <f t="shared" si="30"/>
        <v>-3.0328749606091443E-2</v>
      </c>
      <c r="P263" s="50"/>
      <c r="Q263" s="51">
        <f t="shared" si="31"/>
        <v>1.333600999999998</v>
      </c>
      <c r="R263" s="1">
        <f t="shared" si="32"/>
        <v>-4.6798830451220907E-2</v>
      </c>
      <c r="T263" s="1">
        <f t="shared" si="33"/>
        <v>1.5143999999999984</v>
      </c>
      <c r="U263" s="1">
        <f t="shared" si="34"/>
        <v>-5.3143443080298391E-2</v>
      </c>
    </row>
    <row r="264" spans="1:21" x14ac:dyDescent="0.3">
      <c r="A264" s="5">
        <v>2242</v>
      </c>
      <c r="B264" s="11">
        <v>28.547706999999999</v>
      </c>
      <c r="C264" s="6">
        <v>28.024249999999999</v>
      </c>
      <c r="D264" s="11">
        <v>27.664000999999999</v>
      </c>
      <c r="E264" s="6">
        <v>27.112870999999998</v>
      </c>
      <c r="F264" s="11">
        <v>26.981604000000001</v>
      </c>
      <c r="G264" s="62">
        <v>28.176596</v>
      </c>
      <c r="H264" s="51"/>
      <c r="I264" s="51"/>
      <c r="J264" s="50"/>
      <c r="K264" s="50">
        <f t="shared" si="27"/>
        <v>0.52345700000000051</v>
      </c>
      <c r="L264" s="50">
        <f t="shared" si="28"/>
        <v>-1.8336218737287746E-2</v>
      </c>
      <c r="M264" s="50"/>
      <c r="N264" s="50">
        <f t="shared" si="29"/>
        <v>0.8837060000000001</v>
      </c>
      <c r="O264" s="50">
        <f t="shared" si="30"/>
        <v>-3.0955410884664025E-2</v>
      </c>
      <c r="P264" s="50"/>
      <c r="Q264" s="51">
        <f t="shared" si="31"/>
        <v>1.4348360000000007</v>
      </c>
      <c r="R264" s="1">
        <f t="shared" si="32"/>
        <v>-5.0260989437785675E-2</v>
      </c>
      <c r="T264" s="1">
        <f t="shared" si="33"/>
        <v>1.5661029999999982</v>
      </c>
      <c r="U264" s="1">
        <f t="shared" si="34"/>
        <v>-5.4859152085314555E-2</v>
      </c>
    </row>
    <row r="265" spans="1:21" x14ac:dyDescent="0.3">
      <c r="A265" s="5">
        <v>2243</v>
      </c>
      <c r="B265" s="11">
        <v>28.548597000000001</v>
      </c>
      <c r="C265" s="6">
        <v>27.962862000000001</v>
      </c>
      <c r="D265" s="11">
        <v>27.646114000000001</v>
      </c>
      <c r="E265" s="6">
        <v>27.071570999999999</v>
      </c>
      <c r="F265" s="11">
        <v>27.084099999999999</v>
      </c>
      <c r="G265" s="62">
        <v>28.207148</v>
      </c>
      <c r="H265" s="51"/>
      <c r="I265" s="51"/>
      <c r="J265" s="50"/>
      <c r="K265" s="50">
        <f t="shared" si="27"/>
        <v>0.58573499999999967</v>
      </c>
      <c r="L265" s="50">
        <f t="shared" si="28"/>
        <v>-2.0517120333443994E-2</v>
      </c>
      <c r="M265" s="50"/>
      <c r="N265" s="50">
        <f t="shared" si="29"/>
        <v>0.90248300000000015</v>
      </c>
      <c r="O265" s="50">
        <f t="shared" si="30"/>
        <v>-3.1612166440263212E-2</v>
      </c>
      <c r="P265" s="50"/>
      <c r="Q265" s="51">
        <f t="shared" si="31"/>
        <v>1.4770260000000022</v>
      </c>
      <c r="R265" s="1">
        <f t="shared" si="32"/>
        <v>-5.1737253497956548E-2</v>
      </c>
      <c r="T265" s="1">
        <f t="shared" si="33"/>
        <v>1.4644970000000015</v>
      </c>
      <c r="U265" s="1">
        <f t="shared" si="34"/>
        <v>-5.1298387798181522E-2</v>
      </c>
    </row>
    <row r="266" spans="1:21" x14ac:dyDescent="0.3">
      <c r="A266" s="5">
        <v>2244</v>
      </c>
      <c r="B266" s="11">
        <v>28.494318</v>
      </c>
      <c r="C266" s="6">
        <v>28.057238000000002</v>
      </c>
      <c r="D266" s="11">
        <v>27.665459999999999</v>
      </c>
      <c r="E266" s="6">
        <v>27.056787</v>
      </c>
      <c r="F266" s="11">
        <v>27.150333</v>
      </c>
      <c r="G266" s="62">
        <v>28.190284999999999</v>
      </c>
      <c r="H266" s="51"/>
      <c r="I266" s="51"/>
      <c r="J266" s="50"/>
      <c r="K266" s="50">
        <f t="shared" si="27"/>
        <v>0.43707999999999814</v>
      </c>
      <c r="L266" s="50">
        <f t="shared" si="28"/>
        <v>-1.5339198502662854E-2</v>
      </c>
      <c r="M266" s="50"/>
      <c r="N266" s="50">
        <f t="shared" si="29"/>
        <v>0.82885800000000032</v>
      </c>
      <c r="O266" s="50">
        <f t="shared" si="30"/>
        <v>-2.9088536177633739E-2</v>
      </c>
      <c r="P266" s="50"/>
      <c r="Q266" s="51">
        <f t="shared" si="31"/>
        <v>1.4375309999999999</v>
      </c>
      <c r="R266" s="1">
        <f t="shared" si="32"/>
        <v>-5.0449742295990418E-2</v>
      </c>
      <c r="T266" s="1">
        <f t="shared" si="33"/>
        <v>1.343985</v>
      </c>
      <c r="U266" s="1">
        <f t="shared" si="34"/>
        <v>-4.7166771985909572E-2</v>
      </c>
    </row>
    <row r="267" spans="1:21" x14ac:dyDescent="0.3">
      <c r="A267" s="5">
        <v>2245</v>
      </c>
      <c r="B267" s="11">
        <v>28.517772999999998</v>
      </c>
      <c r="C267" s="6">
        <v>28.113292999999999</v>
      </c>
      <c r="D267" s="11">
        <v>27.662099999999999</v>
      </c>
      <c r="E267" s="6">
        <v>27.052004</v>
      </c>
      <c r="F267" s="11">
        <v>27.071928</v>
      </c>
      <c r="G267" s="62">
        <v>28.173697000000001</v>
      </c>
      <c r="H267" s="51"/>
      <c r="I267" s="51"/>
      <c r="J267" s="50"/>
      <c r="K267" s="50">
        <f t="shared" si="27"/>
        <v>0.40447999999999951</v>
      </c>
      <c r="L267" s="50">
        <f t="shared" si="28"/>
        <v>-1.4183435712178505E-2</v>
      </c>
      <c r="M267" s="50"/>
      <c r="N267" s="50">
        <f t="shared" si="29"/>
        <v>0.85567299999999946</v>
      </c>
      <c r="O267" s="50">
        <f t="shared" si="30"/>
        <v>-3.0004902556731938E-2</v>
      </c>
      <c r="P267" s="50"/>
      <c r="Q267" s="51">
        <f t="shared" si="31"/>
        <v>1.4657689999999981</v>
      </c>
      <c r="R267" s="1">
        <f t="shared" si="32"/>
        <v>-5.139843844047709E-2</v>
      </c>
      <c r="T267" s="1">
        <f t="shared" si="33"/>
        <v>1.4458449999999985</v>
      </c>
      <c r="U267" s="1">
        <f t="shared" si="34"/>
        <v>-5.0699786410390413E-2</v>
      </c>
    </row>
    <row r="268" spans="1:21" x14ac:dyDescent="0.3">
      <c r="A268" s="5">
        <v>2246</v>
      </c>
      <c r="B268" s="11">
        <v>28.283370000000001</v>
      </c>
      <c r="C268" s="6">
        <v>28.082039000000002</v>
      </c>
      <c r="D268" s="11">
        <v>27.654319999999998</v>
      </c>
      <c r="E268" s="6">
        <v>27.058333999999999</v>
      </c>
      <c r="F268" s="11">
        <v>27.069617999999998</v>
      </c>
      <c r="G268" s="62">
        <v>28.144546999999999</v>
      </c>
      <c r="H268" s="51"/>
      <c r="I268" s="51"/>
      <c r="J268" s="50"/>
      <c r="K268" s="50">
        <f t="shared" si="27"/>
        <v>0.2013309999999997</v>
      </c>
      <c r="L268" s="50">
        <f t="shared" si="28"/>
        <v>-7.1183525866966857E-3</v>
      </c>
      <c r="M268" s="50"/>
      <c r="N268" s="50">
        <f t="shared" si="29"/>
        <v>0.629050000000003</v>
      </c>
      <c r="O268" s="50">
        <f t="shared" si="30"/>
        <v>-2.224098471999636E-2</v>
      </c>
      <c r="P268" s="50"/>
      <c r="Q268" s="51">
        <f t="shared" si="31"/>
        <v>1.2250360000000029</v>
      </c>
      <c r="R268" s="1">
        <f t="shared" si="32"/>
        <v>-4.3312943259590453E-2</v>
      </c>
      <c r="T268" s="1">
        <f t="shared" si="33"/>
        <v>1.2137520000000031</v>
      </c>
      <c r="U268" s="1">
        <f t="shared" si="34"/>
        <v>-4.2913980901144511E-2</v>
      </c>
    </row>
    <row r="269" spans="1:21" x14ac:dyDescent="0.3">
      <c r="A269" s="5">
        <v>2247</v>
      </c>
      <c r="B269" s="11">
        <v>28.328994999999999</v>
      </c>
      <c r="C269" s="6">
        <v>27.957560000000001</v>
      </c>
      <c r="D269" s="11">
        <v>27.72072</v>
      </c>
      <c r="E269" s="6">
        <v>27.052053000000001</v>
      </c>
      <c r="F269" s="11">
        <v>27.068718000000001</v>
      </c>
      <c r="G269" s="62">
        <v>28.119053000000001</v>
      </c>
      <c r="H269" s="51"/>
      <c r="I269" s="51"/>
      <c r="J269" s="50"/>
      <c r="K269" s="50">
        <f t="shared" si="27"/>
        <v>0.37143499999999818</v>
      </c>
      <c r="L269" s="50">
        <f t="shared" si="28"/>
        <v>-1.3111478186924708E-2</v>
      </c>
      <c r="M269" s="50"/>
      <c r="N269" s="50">
        <f t="shared" si="29"/>
        <v>0.60827499999999901</v>
      </c>
      <c r="O269" s="50">
        <f t="shared" si="30"/>
        <v>-2.1471817125881087E-2</v>
      </c>
      <c r="P269" s="50"/>
      <c r="Q269" s="51">
        <f t="shared" si="31"/>
        <v>1.2769419999999982</v>
      </c>
      <c r="R269" s="1">
        <f t="shared" si="32"/>
        <v>-4.5075443022246198E-2</v>
      </c>
      <c r="T269" s="1">
        <f t="shared" si="33"/>
        <v>1.2602769999999985</v>
      </c>
      <c r="U269" s="1">
        <f t="shared" si="34"/>
        <v>-4.4487176477668866E-2</v>
      </c>
    </row>
    <row r="270" spans="1:21" x14ac:dyDescent="0.3">
      <c r="A270" s="5">
        <v>2248</v>
      </c>
      <c r="B270" s="11">
        <v>28.389272999999999</v>
      </c>
      <c r="C270" s="6">
        <v>27.968966999999999</v>
      </c>
      <c r="D270" s="11">
        <v>27.666273</v>
      </c>
      <c r="E270" s="6">
        <v>27.133151999999999</v>
      </c>
      <c r="F270" s="11">
        <v>27.09965</v>
      </c>
      <c r="G270" s="62">
        <v>28.134422000000001</v>
      </c>
      <c r="H270" s="51"/>
      <c r="I270" s="51"/>
      <c r="J270" s="50"/>
      <c r="K270" s="50">
        <f t="shared" si="27"/>
        <v>0.42030600000000007</v>
      </c>
      <c r="L270" s="50">
        <f t="shared" si="28"/>
        <v>-1.4805099094999719E-2</v>
      </c>
      <c r="M270" s="50"/>
      <c r="N270" s="50">
        <f t="shared" si="29"/>
        <v>0.72299999999999898</v>
      </c>
      <c r="O270" s="50">
        <f t="shared" si="30"/>
        <v>-2.5467365789888285E-2</v>
      </c>
      <c r="P270" s="50"/>
      <c r="Q270" s="51">
        <f t="shared" si="31"/>
        <v>1.2561210000000003</v>
      </c>
      <c r="R270" s="1">
        <f t="shared" si="32"/>
        <v>-4.4246325011563337E-2</v>
      </c>
      <c r="T270" s="1">
        <f t="shared" si="33"/>
        <v>1.2896229999999989</v>
      </c>
      <c r="U270" s="1">
        <f t="shared" si="34"/>
        <v>-4.5426418633545129E-2</v>
      </c>
    </row>
    <row r="271" spans="1:21" x14ac:dyDescent="0.3">
      <c r="A271" s="5">
        <v>2249</v>
      </c>
      <c r="B271" s="11">
        <v>28.254207999999998</v>
      </c>
      <c r="C271" s="6">
        <v>28.08511</v>
      </c>
      <c r="D271" s="11">
        <v>27.640135000000001</v>
      </c>
      <c r="E271" s="6">
        <v>27.077722999999999</v>
      </c>
      <c r="F271" s="11">
        <v>27.048925000000001</v>
      </c>
      <c r="G271" s="62">
        <v>28.051473999999999</v>
      </c>
      <c r="H271" s="51"/>
      <c r="I271" s="51"/>
      <c r="J271" s="50"/>
      <c r="K271" s="50">
        <f t="shared" si="27"/>
        <v>0.16909799999999819</v>
      </c>
      <c r="L271" s="50">
        <f t="shared" si="28"/>
        <v>-5.984878429435958E-3</v>
      </c>
      <c r="M271" s="50"/>
      <c r="N271" s="50">
        <f t="shared" si="29"/>
        <v>0.61407299999999765</v>
      </c>
      <c r="O271" s="50">
        <f t="shared" si="30"/>
        <v>-2.1733859961673541E-2</v>
      </c>
      <c r="P271" s="50"/>
      <c r="Q271" s="51">
        <f t="shared" si="31"/>
        <v>1.1764849999999996</v>
      </c>
      <c r="R271" s="1">
        <f t="shared" si="32"/>
        <v>-4.163928431474706E-2</v>
      </c>
      <c r="T271" s="1">
        <f t="shared" si="33"/>
        <v>1.2052829999999979</v>
      </c>
      <c r="U271" s="1">
        <f t="shared" si="34"/>
        <v>-4.2658530722220145E-2</v>
      </c>
    </row>
    <row r="272" spans="1:21" x14ac:dyDescent="0.3">
      <c r="A272" s="5">
        <v>2250</v>
      </c>
      <c r="B272" s="11">
        <v>28.267144999999999</v>
      </c>
      <c r="C272" s="6">
        <v>28.13646</v>
      </c>
      <c r="D272" s="11">
        <v>27.584493999999999</v>
      </c>
      <c r="E272" s="6">
        <v>27.068218000000002</v>
      </c>
      <c r="F272" s="11">
        <v>27.070540000000001</v>
      </c>
      <c r="G272" s="62">
        <v>28.098054999999999</v>
      </c>
      <c r="H272" s="51"/>
      <c r="I272" s="51"/>
      <c r="J272" s="50"/>
      <c r="K272" s="50">
        <f t="shared" si="27"/>
        <v>0.13068499999999972</v>
      </c>
      <c r="L272" s="50">
        <f t="shared" si="28"/>
        <v>-4.6232118595634919E-3</v>
      </c>
      <c r="M272" s="50"/>
      <c r="N272" s="50">
        <f t="shared" si="29"/>
        <v>0.6826509999999999</v>
      </c>
      <c r="O272" s="50">
        <f t="shared" si="30"/>
        <v>-2.4149980480872801E-2</v>
      </c>
      <c r="P272" s="50"/>
      <c r="Q272" s="51">
        <f t="shared" si="31"/>
        <v>1.1989269999999976</v>
      </c>
      <c r="R272" s="1">
        <f t="shared" si="32"/>
        <v>-4.2414152543527095E-2</v>
      </c>
      <c r="T272" s="1">
        <f t="shared" si="33"/>
        <v>1.1966049999999981</v>
      </c>
      <c r="U272" s="1">
        <f t="shared" si="34"/>
        <v>-4.2332007707180819E-2</v>
      </c>
    </row>
    <row r="273" spans="1:21" x14ac:dyDescent="0.3">
      <c r="A273" s="5">
        <v>2251</v>
      </c>
      <c r="B273" s="11">
        <v>28.209371999999998</v>
      </c>
      <c r="C273" s="6">
        <v>28.125906000000001</v>
      </c>
      <c r="D273" s="11">
        <v>27.560214999999999</v>
      </c>
      <c r="E273" s="6">
        <v>27.101790999999999</v>
      </c>
      <c r="F273" s="11">
        <v>27.062028999999999</v>
      </c>
      <c r="G273" s="62">
        <v>28.010601000000001</v>
      </c>
      <c r="H273" s="51"/>
      <c r="I273" s="51"/>
      <c r="J273" s="50"/>
      <c r="K273" s="50">
        <f t="shared" si="27"/>
        <v>8.346599999999782E-2</v>
      </c>
      <c r="L273" s="50">
        <f t="shared" si="28"/>
        <v>-2.958803903894025E-3</v>
      </c>
      <c r="M273" s="50"/>
      <c r="N273" s="50">
        <f t="shared" si="29"/>
        <v>0.64915699999999887</v>
      </c>
      <c r="O273" s="50">
        <f t="shared" si="30"/>
        <v>-2.3012103920640237E-2</v>
      </c>
      <c r="P273" s="50"/>
      <c r="Q273" s="51">
        <f t="shared" si="31"/>
        <v>1.1075809999999997</v>
      </c>
      <c r="R273" s="1">
        <f t="shared" si="32"/>
        <v>-3.9262873345780269E-2</v>
      </c>
      <c r="T273" s="1">
        <f t="shared" si="33"/>
        <v>1.1473429999999993</v>
      </c>
      <c r="U273" s="1">
        <f t="shared" si="34"/>
        <v>-4.0672404901463177E-2</v>
      </c>
    </row>
    <row r="274" spans="1:21" x14ac:dyDescent="0.3">
      <c r="A274" s="5">
        <v>2252</v>
      </c>
      <c r="B274" s="11">
        <v>28.283314000000001</v>
      </c>
      <c r="C274" s="6">
        <v>28.139202000000001</v>
      </c>
      <c r="D274" s="11">
        <v>27.568964000000001</v>
      </c>
      <c r="E274" s="6">
        <v>27.042862</v>
      </c>
      <c r="F274" s="11">
        <v>27.039103000000001</v>
      </c>
      <c r="G274" s="62">
        <v>28.012312000000001</v>
      </c>
      <c r="H274" s="51"/>
      <c r="I274" s="51"/>
      <c r="J274" s="50"/>
      <c r="K274" s="50">
        <f t="shared" si="27"/>
        <v>0.1441119999999998</v>
      </c>
      <c r="L274" s="50">
        <f t="shared" si="28"/>
        <v>-5.0953010669116949E-3</v>
      </c>
      <c r="M274" s="50"/>
      <c r="N274" s="50">
        <f t="shared" si="29"/>
        <v>0.7143499999999996</v>
      </c>
      <c r="O274" s="50">
        <f t="shared" si="30"/>
        <v>-2.5256941248115394E-2</v>
      </c>
      <c r="P274" s="50"/>
      <c r="Q274" s="51">
        <f t="shared" si="31"/>
        <v>1.2404520000000012</v>
      </c>
      <c r="R274" s="1">
        <f t="shared" si="32"/>
        <v>-4.3858085371466737E-2</v>
      </c>
      <c r="T274" s="1">
        <f t="shared" si="33"/>
        <v>1.244211</v>
      </c>
      <c r="U274" s="1">
        <f t="shared" si="34"/>
        <v>-4.399099058900946E-2</v>
      </c>
    </row>
    <row r="275" spans="1:21" x14ac:dyDescent="0.3">
      <c r="A275" s="5">
        <v>2253</v>
      </c>
      <c r="B275" s="11">
        <v>28.252367</v>
      </c>
      <c r="C275" s="6">
        <v>28.187635</v>
      </c>
      <c r="D275" s="11">
        <v>27.578222</v>
      </c>
      <c r="E275" s="6">
        <v>27.128325</v>
      </c>
      <c r="F275" s="11">
        <v>27.105598000000001</v>
      </c>
      <c r="G275" s="62">
        <v>27.813873000000001</v>
      </c>
      <c r="H275" s="51"/>
      <c r="I275" s="51"/>
      <c r="J275" s="50"/>
      <c r="K275" s="50">
        <f t="shared" si="27"/>
        <v>6.4731999999999346E-2</v>
      </c>
      <c r="L275" s="50">
        <f t="shared" si="28"/>
        <v>-2.2912062553909207E-3</v>
      </c>
      <c r="M275" s="50"/>
      <c r="N275" s="50">
        <f t="shared" si="29"/>
        <v>0.67414499999999933</v>
      </c>
      <c r="O275" s="50">
        <f t="shared" si="30"/>
        <v>-2.3861540521542879E-2</v>
      </c>
      <c r="P275" s="50"/>
      <c r="Q275" s="51">
        <f t="shared" si="31"/>
        <v>1.1240419999999993</v>
      </c>
      <c r="R275" s="1">
        <f t="shared" si="32"/>
        <v>-3.9785763791048034E-2</v>
      </c>
      <c r="T275" s="1">
        <f t="shared" si="33"/>
        <v>1.146768999999999</v>
      </c>
      <c r="U275" s="1">
        <f t="shared" si="34"/>
        <v>-4.0590191965154565E-2</v>
      </c>
    </row>
    <row r="276" spans="1:21" x14ac:dyDescent="0.3">
      <c r="A276" s="5">
        <v>2254</v>
      </c>
      <c r="B276" s="11">
        <v>28.30237</v>
      </c>
      <c r="C276" s="6">
        <v>28.158550000000002</v>
      </c>
      <c r="D276" s="11">
        <v>27.594339999999999</v>
      </c>
      <c r="E276" s="6">
        <v>27.142693000000001</v>
      </c>
      <c r="F276" s="11">
        <v>27.160564000000001</v>
      </c>
      <c r="G276" s="62">
        <v>27.765675999999999</v>
      </c>
      <c r="H276" s="51"/>
      <c r="I276" s="51"/>
      <c r="J276" s="50"/>
      <c r="K276" s="50">
        <f t="shared" si="27"/>
        <v>0.14381999999999806</v>
      </c>
      <c r="L276" s="50">
        <f t="shared" si="28"/>
        <v>-5.0815532409476116E-3</v>
      </c>
      <c r="M276" s="50"/>
      <c r="N276" s="50">
        <f t="shared" si="29"/>
        <v>0.70803000000000083</v>
      </c>
      <c r="O276" s="50">
        <f t="shared" si="30"/>
        <v>-2.5016632882687961E-2</v>
      </c>
      <c r="P276" s="50"/>
      <c r="Q276" s="51">
        <f t="shared" si="31"/>
        <v>1.1596769999999985</v>
      </c>
      <c r="R276" s="1">
        <f t="shared" si="32"/>
        <v>-4.0974554427773979E-2</v>
      </c>
      <c r="T276" s="1">
        <f t="shared" si="33"/>
        <v>1.141805999999999</v>
      </c>
      <c r="U276" s="1">
        <f t="shared" si="34"/>
        <v>-4.0343123208409715E-2</v>
      </c>
    </row>
    <row r="277" spans="1:21" x14ac:dyDescent="0.3">
      <c r="A277" s="5">
        <v>2255</v>
      </c>
      <c r="B277" s="11">
        <v>28.250685000000001</v>
      </c>
      <c r="C277" s="6">
        <v>28.172953</v>
      </c>
      <c r="D277" s="11">
        <v>27.574287000000002</v>
      </c>
      <c r="E277" s="6">
        <v>27.14836</v>
      </c>
      <c r="F277" s="11">
        <v>27.222052000000001</v>
      </c>
      <c r="G277" s="62">
        <v>27.774405999999999</v>
      </c>
      <c r="H277" s="51"/>
      <c r="I277" s="51"/>
      <c r="J277" s="50"/>
      <c r="K277" s="50">
        <f t="shared" si="27"/>
        <v>7.7732000000001022E-2</v>
      </c>
      <c r="L277" s="50">
        <f t="shared" si="28"/>
        <v>-2.7515085032451259E-3</v>
      </c>
      <c r="M277" s="50"/>
      <c r="N277" s="50">
        <f t="shared" si="29"/>
        <v>0.67639799999999894</v>
      </c>
      <c r="O277" s="50">
        <f t="shared" si="30"/>
        <v>-2.3942711477615508E-2</v>
      </c>
      <c r="P277" s="50"/>
      <c r="Q277" s="51">
        <f t="shared" si="31"/>
        <v>1.1023250000000004</v>
      </c>
      <c r="R277" s="1">
        <f t="shared" si="32"/>
        <v>-3.9019407847986742E-2</v>
      </c>
      <c r="T277" s="1">
        <f t="shared" si="33"/>
        <v>1.0286329999999992</v>
      </c>
      <c r="U277" s="1">
        <f t="shared" si="34"/>
        <v>-3.6410904726734916E-2</v>
      </c>
    </row>
    <row r="278" spans="1:21" x14ac:dyDescent="0.3">
      <c r="A278" s="5">
        <v>2256</v>
      </c>
      <c r="B278" s="11">
        <v>28.257679</v>
      </c>
      <c r="C278" s="6">
        <v>28.046164000000001</v>
      </c>
      <c r="D278" s="11">
        <v>27.501255</v>
      </c>
      <c r="E278" s="6">
        <v>27.059615999999998</v>
      </c>
      <c r="F278" s="11">
        <v>27.285340000000001</v>
      </c>
      <c r="G278" s="62">
        <v>27.824995000000001</v>
      </c>
      <c r="H278" s="51"/>
      <c r="I278" s="51"/>
      <c r="J278" s="50"/>
      <c r="K278" s="50">
        <f t="shared" si="27"/>
        <v>0.21151499999999857</v>
      </c>
      <c r="L278" s="50">
        <f t="shared" si="28"/>
        <v>-7.4852219816071708E-3</v>
      </c>
      <c r="M278" s="50"/>
      <c r="N278" s="50">
        <f t="shared" si="29"/>
        <v>0.7564239999999991</v>
      </c>
      <c r="O278" s="50">
        <f t="shared" si="30"/>
        <v>-2.6768794422217024E-2</v>
      </c>
      <c r="P278" s="50"/>
      <c r="Q278" s="51">
        <f t="shared" si="31"/>
        <v>1.1980630000000012</v>
      </c>
      <c r="R278" s="1">
        <f t="shared" si="32"/>
        <v>-4.2397785041014879E-2</v>
      </c>
      <c r="T278" s="1">
        <f t="shared" si="33"/>
        <v>0.97233899999999807</v>
      </c>
      <c r="U278" s="1">
        <f t="shared" si="34"/>
        <v>-3.4409726290683618E-2</v>
      </c>
    </row>
    <row r="279" spans="1:21" x14ac:dyDescent="0.3">
      <c r="A279" s="5">
        <v>2257</v>
      </c>
      <c r="B279" s="11">
        <v>28.161871000000001</v>
      </c>
      <c r="C279" s="6">
        <v>28.046019000000001</v>
      </c>
      <c r="D279" s="11">
        <v>27.488350000000001</v>
      </c>
      <c r="E279" s="6">
        <v>27.101215</v>
      </c>
      <c r="F279" s="11">
        <v>27.282011000000001</v>
      </c>
      <c r="G279" s="62">
        <v>27.751293</v>
      </c>
      <c r="H279" s="51"/>
      <c r="I279" s="51"/>
      <c r="J279" s="50"/>
      <c r="K279" s="50">
        <f t="shared" si="27"/>
        <v>0.11585200000000029</v>
      </c>
      <c r="L279" s="50">
        <f t="shared" si="28"/>
        <v>-4.113789172601523E-3</v>
      </c>
      <c r="M279" s="50"/>
      <c r="N279" s="50">
        <f t="shared" si="29"/>
        <v>0.67352100000000092</v>
      </c>
      <c r="O279" s="50">
        <f t="shared" si="30"/>
        <v>-2.3916060122567862E-2</v>
      </c>
      <c r="P279" s="50"/>
      <c r="Q279" s="51">
        <f t="shared" si="31"/>
        <v>1.0606560000000016</v>
      </c>
      <c r="R279" s="1">
        <f t="shared" si="32"/>
        <v>-3.766283852376151E-2</v>
      </c>
      <c r="T279" s="1">
        <f t="shared" si="33"/>
        <v>0.87986000000000075</v>
      </c>
      <c r="U279" s="1">
        <f t="shared" si="34"/>
        <v>-3.1242952572291816E-2</v>
      </c>
    </row>
    <row r="280" spans="1:21" x14ac:dyDescent="0.3">
      <c r="A280" s="5">
        <v>2258</v>
      </c>
      <c r="B280" s="11">
        <v>28.230163999999998</v>
      </c>
      <c r="C280" s="6">
        <v>28.134032999999999</v>
      </c>
      <c r="D280" s="11">
        <v>27.510846999999998</v>
      </c>
      <c r="E280" s="6">
        <v>27.126080999999999</v>
      </c>
      <c r="F280" s="11">
        <v>27.316873999999999</v>
      </c>
      <c r="G280" s="62">
        <v>27.728552000000001</v>
      </c>
      <c r="H280" s="51"/>
      <c r="I280" s="51"/>
      <c r="J280" s="50"/>
      <c r="K280" s="50">
        <f t="shared" si="27"/>
        <v>9.6130999999999744E-2</v>
      </c>
      <c r="L280" s="50">
        <f t="shared" si="28"/>
        <v>-3.4052582903875139E-3</v>
      </c>
      <c r="M280" s="50"/>
      <c r="N280" s="50">
        <f t="shared" si="29"/>
        <v>0.71931700000000021</v>
      </c>
      <c r="O280" s="50">
        <f t="shared" si="30"/>
        <v>-2.5480440000277715E-2</v>
      </c>
      <c r="P280" s="50"/>
      <c r="Q280" s="51">
        <f t="shared" si="31"/>
        <v>1.1040829999999993</v>
      </c>
      <c r="R280" s="1">
        <f t="shared" si="32"/>
        <v>-3.9110045552693151E-2</v>
      </c>
      <c r="T280" s="1">
        <f t="shared" si="33"/>
        <v>0.91328999999999994</v>
      </c>
      <c r="U280" s="1">
        <f t="shared" si="34"/>
        <v>-3.2351565509856739E-2</v>
      </c>
    </row>
    <row r="281" spans="1:21" x14ac:dyDescent="0.3">
      <c r="A281" s="5">
        <v>2259</v>
      </c>
      <c r="B281" s="11">
        <v>28.30406</v>
      </c>
      <c r="C281" s="6">
        <v>28.132465</v>
      </c>
      <c r="D281" s="11">
        <v>27.541649</v>
      </c>
      <c r="E281" s="6">
        <v>27.176359999999999</v>
      </c>
      <c r="F281" s="11">
        <v>27.313047000000001</v>
      </c>
      <c r="G281" s="62">
        <v>27.699327</v>
      </c>
      <c r="H281" s="51"/>
      <c r="I281" s="51"/>
      <c r="J281" s="50"/>
      <c r="K281" s="50">
        <f t="shared" si="27"/>
        <v>0.17159499999999994</v>
      </c>
      <c r="L281" s="50">
        <f t="shared" si="28"/>
        <v>-6.0625578097276422E-3</v>
      </c>
      <c r="M281" s="50"/>
      <c r="N281" s="50">
        <f t="shared" si="29"/>
        <v>0.76241100000000017</v>
      </c>
      <c r="O281" s="50">
        <f t="shared" si="30"/>
        <v>-2.6936453639513247E-2</v>
      </c>
      <c r="P281" s="50"/>
      <c r="Q281" s="51">
        <f t="shared" si="31"/>
        <v>1.1277000000000008</v>
      </c>
      <c r="R281" s="1">
        <f t="shared" si="32"/>
        <v>-3.984234063947012E-2</v>
      </c>
      <c r="T281" s="1">
        <f t="shared" si="33"/>
        <v>0.99101299999999881</v>
      </c>
      <c r="U281" s="1">
        <f t="shared" si="34"/>
        <v>-3.5013104127111006E-2</v>
      </c>
    </row>
    <row r="282" spans="1:21" x14ac:dyDescent="0.3">
      <c r="A282" s="5">
        <v>2260</v>
      </c>
      <c r="B282" s="11">
        <v>28.307835000000001</v>
      </c>
      <c r="C282" s="6">
        <v>28.146051</v>
      </c>
      <c r="D282" s="11">
        <v>27.549664</v>
      </c>
      <c r="E282" s="6">
        <v>27.180273</v>
      </c>
      <c r="F282" s="11">
        <v>27.389692</v>
      </c>
      <c r="G282" s="62">
        <v>27.660143000000001</v>
      </c>
      <c r="H282" s="51"/>
      <c r="I282" s="51"/>
      <c r="J282" s="50"/>
      <c r="K282" s="50">
        <f t="shared" si="27"/>
        <v>0.16178400000000082</v>
      </c>
      <c r="L282" s="50">
        <f t="shared" si="28"/>
        <v>-5.7151668433845781E-3</v>
      </c>
      <c r="M282" s="50"/>
      <c r="N282" s="50">
        <f t="shared" si="29"/>
        <v>0.75817100000000082</v>
      </c>
      <c r="O282" s="50">
        <f t="shared" si="30"/>
        <v>-2.6783079666813148E-2</v>
      </c>
      <c r="P282" s="50"/>
      <c r="Q282" s="51">
        <f t="shared" si="31"/>
        <v>1.1275620000000011</v>
      </c>
      <c r="R282" s="1">
        <f t="shared" si="32"/>
        <v>-3.983215247651406E-2</v>
      </c>
      <c r="T282" s="1">
        <f t="shared" si="33"/>
        <v>0.9181430000000006</v>
      </c>
      <c r="U282" s="1">
        <f t="shared" si="34"/>
        <v>-3.2434235963294311E-2</v>
      </c>
    </row>
    <row r="283" spans="1:21" x14ac:dyDescent="0.3">
      <c r="A283" s="5">
        <v>2261</v>
      </c>
      <c r="B283" s="11">
        <v>28.292278</v>
      </c>
      <c r="C283" s="6">
        <v>28.175142000000001</v>
      </c>
      <c r="D283" s="11">
        <v>27.541502000000001</v>
      </c>
      <c r="E283" s="6">
        <v>27.183810000000001</v>
      </c>
      <c r="F283" s="11">
        <v>27.527052000000001</v>
      </c>
      <c r="G283" s="62">
        <v>27.596223999999999</v>
      </c>
      <c r="H283" s="51"/>
      <c r="I283" s="51"/>
      <c r="J283" s="50"/>
      <c r="K283" s="50">
        <f t="shared" si="27"/>
        <v>0.11713599999999857</v>
      </c>
      <c r="L283" s="50">
        <f t="shared" si="28"/>
        <v>-4.1402109791229824E-3</v>
      </c>
      <c r="M283" s="50"/>
      <c r="N283" s="50">
        <f t="shared" si="29"/>
        <v>0.75077599999999833</v>
      </c>
      <c r="O283" s="50">
        <f t="shared" si="30"/>
        <v>-2.6536428067050588E-2</v>
      </c>
      <c r="P283" s="50"/>
      <c r="Q283" s="51">
        <f t="shared" si="31"/>
        <v>1.1084679999999985</v>
      </c>
      <c r="R283" s="1">
        <f t="shared" si="32"/>
        <v>-3.9179171079826047E-2</v>
      </c>
      <c r="T283" s="1">
        <f t="shared" si="33"/>
        <v>0.76522599999999841</v>
      </c>
      <c r="U283" s="1">
        <f t="shared" si="34"/>
        <v>-2.7047168135418409E-2</v>
      </c>
    </row>
    <row r="284" spans="1:21" x14ac:dyDescent="0.3">
      <c r="A284" s="5">
        <v>2262</v>
      </c>
      <c r="B284" s="11">
        <v>28.234048999999999</v>
      </c>
      <c r="C284" s="6">
        <v>28.169912</v>
      </c>
      <c r="D284" s="11">
        <v>27.626194000000002</v>
      </c>
      <c r="E284" s="6">
        <v>27.196432000000001</v>
      </c>
      <c r="F284" s="11">
        <v>27.515678000000001</v>
      </c>
      <c r="G284" s="62">
        <v>27.571944999999999</v>
      </c>
      <c r="H284" s="51"/>
      <c r="I284" s="51"/>
      <c r="J284" s="50"/>
      <c r="K284" s="50">
        <f t="shared" si="27"/>
        <v>6.4136999999998778E-2</v>
      </c>
      <c r="L284" s="50">
        <f t="shared" si="28"/>
        <v>-2.2716189236619E-3</v>
      </c>
      <c r="M284" s="50"/>
      <c r="N284" s="50">
        <f t="shared" si="29"/>
        <v>0.60785499999999715</v>
      </c>
      <c r="O284" s="50">
        <f t="shared" si="30"/>
        <v>-2.152914730721045E-2</v>
      </c>
      <c r="P284" s="50"/>
      <c r="Q284" s="51">
        <f t="shared" si="31"/>
        <v>1.0376169999999973</v>
      </c>
      <c r="R284" s="1">
        <f t="shared" si="32"/>
        <v>-3.6750556039624294E-2</v>
      </c>
      <c r="T284" s="1">
        <f t="shared" si="33"/>
        <v>0.71837099999999765</v>
      </c>
      <c r="U284" s="1">
        <f t="shared" si="34"/>
        <v>-2.5443428252178713E-2</v>
      </c>
    </row>
    <row r="285" spans="1:21" x14ac:dyDescent="0.3">
      <c r="A285" s="5">
        <v>2263</v>
      </c>
      <c r="B285" s="11">
        <v>28.176189999999998</v>
      </c>
      <c r="C285" s="6">
        <v>28.126740999999999</v>
      </c>
      <c r="D285" s="11">
        <v>27.641079000000001</v>
      </c>
      <c r="E285" s="6">
        <v>27.103850999999999</v>
      </c>
      <c r="F285" s="11">
        <v>27.248365</v>
      </c>
      <c r="G285" s="62">
        <v>27.58811</v>
      </c>
      <c r="H285" s="51"/>
      <c r="I285" s="51"/>
      <c r="J285" s="50"/>
      <c r="K285" s="50">
        <f t="shared" si="27"/>
        <v>4.9448999999999188E-2</v>
      </c>
      <c r="L285" s="50">
        <f t="shared" si="28"/>
        <v>-1.7549924244547599E-3</v>
      </c>
      <c r="M285" s="50"/>
      <c r="N285" s="50">
        <f t="shared" si="29"/>
        <v>0.53511099999999701</v>
      </c>
      <c r="O285" s="50">
        <f t="shared" si="30"/>
        <v>-1.8991602484225045E-2</v>
      </c>
      <c r="P285" s="50"/>
      <c r="Q285" s="51">
        <f t="shared" si="31"/>
        <v>1.0723389999999995</v>
      </c>
      <c r="R285" s="1">
        <f t="shared" si="32"/>
        <v>-3.805833932834779E-2</v>
      </c>
      <c r="T285" s="1">
        <f t="shared" si="33"/>
        <v>0.92782499999999857</v>
      </c>
      <c r="U285" s="1">
        <f t="shared" si="34"/>
        <v>-3.2929398900277129E-2</v>
      </c>
    </row>
    <row r="286" spans="1:21" x14ac:dyDescent="0.3">
      <c r="A286" s="5">
        <v>2264</v>
      </c>
      <c r="B286" s="11">
        <v>28.166763</v>
      </c>
      <c r="C286" s="6">
        <v>28.188734</v>
      </c>
      <c r="D286" s="11">
        <v>27.652987</v>
      </c>
      <c r="E286" s="6">
        <v>27.148603000000001</v>
      </c>
      <c r="F286" s="11">
        <v>27.248453000000001</v>
      </c>
      <c r="G286" s="62">
        <v>27.685417000000001</v>
      </c>
      <c r="H286" s="51"/>
      <c r="I286" s="51"/>
      <c r="J286" s="50"/>
      <c r="K286" s="50">
        <f t="shared" si="27"/>
        <v>-2.1971000000000629E-2</v>
      </c>
      <c r="L286" s="50">
        <f t="shared" si="28"/>
        <v>7.8003283515393207E-4</v>
      </c>
      <c r="M286" s="50"/>
      <c r="N286" s="50">
        <f t="shared" si="29"/>
        <v>0.51377600000000001</v>
      </c>
      <c r="O286" s="50">
        <f t="shared" si="30"/>
        <v>-1.8240505662649231E-2</v>
      </c>
      <c r="P286" s="50"/>
      <c r="Q286" s="51">
        <f t="shared" si="31"/>
        <v>1.0181599999999982</v>
      </c>
      <c r="R286" s="1">
        <f t="shared" si="32"/>
        <v>-3.6147568678729591E-2</v>
      </c>
      <c r="T286" s="1">
        <f t="shared" si="33"/>
        <v>0.91830999999999818</v>
      </c>
      <c r="U286" s="1">
        <f t="shared" si="34"/>
        <v>-3.2602610388705267E-2</v>
      </c>
    </row>
    <row r="287" spans="1:21" x14ac:dyDescent="0.3">
      <c r="A287" s="5">
        <v>2265</v>
      </c>
      <c r="B287" s="11">
        <v>28.200035</v>
      </c>
      <c r="C287" s="6">
        <v>28.129137</v>
      </c>
      <c r="D287" s="11">
        <v>27.618603</v>
      </c>
      <c r="E287" s="6">
        <v>27.201585999999999</v>
      </c>
      <c r="F287" s="11">
        <v>27.24166</v>
      </c>
      <c r="G287" s="62">
        <v>27.697711999999999</v>
      </c>
      <c r="H287" s="51"/>
      <c r="I287" s="51"/>
      <c r="J287" s="50"/>
      <c r="K287" s="50">
        <f t="shared" si="27"/>
        <v>7.0897999999999683E-2</v>
      </c>
      <c r="L287" s="50">
        <f t="shared" si="28"/>
        <v>-2.5141103548275145E-3</v>
      </c>
      <c r="M287" s="50"/>
      <c r="N287" s="50">
        <f t="shared" si="29"/>
        <v>0.5814319999999995</v>
      </c>
      <c r="O287" s="50">
        <f t="shared" si="30"/>
        <v>-2.0618130438490589E-2</v>
      </c>
      <c r="P287" s="50"/>
      <c r="Q287" s="51">
        <f t="shared" si="31"/>
        <v>0.99844900000000081</v>
      </c>
      <c r="R287" s="1">
        <f t="shared" si="32"/>
        <v>-3.5405948964247758E-2</v>
      </c>
      <c r="T287" s="1">
        <f t="shared" si="33"/>
        <v>0.9583750000000002</v>
      </c>
      <c r="U287" s="1">
        <f t="shared" si="34"/>
        <v>-3.3984886898190014E-2</v>
      </c>
    </row>
    <row r="288" spans="1:21" x14ac:dyDescent="0.3">
      <c r="A288" s="5">
        <v>2266</v>
      </c>
      <c r="B288" s="11">
        <v>28.176494999999999</v>
      </c>
      <c r="C288" s="6">
        <v>28.15587</v>
      </c>
      <c r="D288" s="11">
        <v>27.670549999999999</v>
      </c>
      <c r="E288" s="6">
        <v>27.252269999999999</v>
      </c>
      <c r="F288" s="11">
        <v>27.222643000000001</v>
      </c>
      <c r="G288" s="62">
        <v>27.702532000000001</v>
      </c>
      <c r="H288" s="51"/>
      <c r="I288" s="51"/>
      <c r="J288" s="50"/>
      <c r="K288" s="50">
        <f t="shared" si="27"/>
        <v>2.0624999999999005E-2</v>
      </c>
      <c r="L288" s="50">
        <f t="shared" si="28"/>
        <v>-7.3199310276172991E-4</v>
      </c>
      <c r="M288" s="50"/>
      <c r="N288" s="50">
        <f t="shared" si="29"/>
        <v>0.50594500000000053</v>
      </c>
      <c r="O288" s="50">
        <f t="shared" si="30"/>
        <v>-1.7956278806146808E-2</v>
      </c>
      <c r="P288" s="50"/>
      <c r="Q288" s="51">
        <f t="shared" si="31"/>
        <v>0.92422499999999985</v>
      </c>
      <c r="R288" s="1">
        <f t="shared" si="32"/>
        <v>-3.2801276383027766E-2</v>
      </c>
      <c r="T288" s="1">
        <f t="shared" si="33"/>
        <v>0.9538519999999977</v>
      </c>
      <c r="U288" s="1">
        <f t="shared" si="34"/>
        <v>-3.3852755639052989E-2</v>
      </c>
    </row>
    <row r="289" spans="1:21" x14ac:dyDescent="0.3">
      <c r="A289" s="5">
        <v>2267</v>
      </c>
      <c r="B289" s="11">
        <v>28.204944999999999</v>
      </c>
      <c r="C289" s="6">
        <v>27.941109000000001</v>
      </c>
      <c r="D289" s="11">
        <v>27.464386000000001</v>
      </c>
      <c r="E289" s="6">
        <v>27.309014999999999</v>
      </c>
      <c r="F289" s="11">
        <v>27.264389999999999</v>
      </c>
      <c r="G289" s="62">
        <v>27.737708999999999</v>
      </c>
      <c r="H289" s="51"/>
      <c r="I289" s="51"/>
      <c r="J289" s="50"/>
      <c r="K289" s="50">
        <f t="shared" si="27"/>
        <v>0.26383599999999774</v>
      </c>
      <c r="L289" s="50">
        <f t="shared" si="28"/>
        <v>-9.3542462146264382E-3</v>
      </c>
      <c r="M289" s="50"/>
      <c r="N289" s="50">
        <f t="shared" si="29"/>
        <v>0.74055899999999752</v>
      </c>
      <c r="O289" s="50">
        <f t="shared" si="30"/>
        <v>-2.6256353274221822E-2</v>
      </c>
      <c r="P289" s="50"/>
      <c r="Q289" s="51">
        <f t="shared" si="31"/>
        <v>0.89592999999999989</v>
      </c>
      <c r="R289" s="1">
        <f t="shared" si="32"/>
        <v>-3.1764997237186621E-2</v>
      </c>
      <c r="T289" s="1">
        <f t="shared" si="33"/>
        <v>0.94055499999999981</v>
      </c>
      <c r="U289" s="1">
        <f t="shared" si="34"/>
        <v>-3.3347166605004919E-2</v>
      </c>
    </row>
    <row r="290" spans="1:21" x14ac:dyDescent="0.3">
      <c r="A290" s="5">
        <v>2268</v>
      </c>
      <c r="B290" s="11">
        <v>28.214382000000001</v>
      </c>
      <c r="C290" s="6">
        <v>27.893702999999999</v>
      </c>
      <c r="D290" s="11">
        <v>27.382802999999999</v>
      </c>
      <c r="E290" s="6">
        <v>27.328250000000001</v>
      </c>
      <c r="F290" s="11">
        <v>27.283579</v>
      </c>
      <c r="G290" s="62">
        <v>27.695522</v>
      </c>
      <c r="H290" s="51"/>
      <c r="I290" s="51"/>
      <c r="J290" s="50"/>
      <c r="K290" s="50">
        <f t="shared" si="27"/>
        <v>0.32067900000000193</v>
      </c>
      <c r="L290" s="50">
        <f t="shared" si="28"/>
        <v>-1.136579918709546E-2</v>
      </c>
      <c r="M290" s="50"/>
      <c r="N290" s="50">
        <f t="shared" si="29"/>
        <v>0.8315790000000014</v>
      </c>
      <c r="O290" s="50">
        <f t="shared" si="30"/>
        <v>-2.9473585492675425E-2</v>
      </c>
      <c r="P290" s="50"/>
      <c r="Q290" s="51">
        <f t="shared" si="31"/>
        <v>0.88613199999999992</v>
      </c>
      <c r="R290" s="1">
        <f t="shared" si="32"/>
        <v>-3.1407102944874032E-2</v>
      </c>
      <c r="T290" s="1">
        <f t="shared" si="33"/>
        <v>0.93080300000000094</v>
      </c>
      <c r="U290" s="1">
        <f t="shared" si="34"/>
        <v>-3.2990373491079916E-2</v>
      </c>
    </row>
    <row r="291" spans="1:21" x14ac:dyDescent="0.3">
      <c r="A291" s="5">
        <v>2269</v>
      </c>
      <c r="B291" s="11">
        <v>28.276903000000001</v>
      </c>
      <c r="C291" s="6">
        <v>27.895803000000001</v>
      </c>
      <c r="D291" s="11">
        <v>27.460384000000001</v>
      </c>
      <c r="E291" s="6">
        <v>27.337921000000001</v>
      </c>
      <c r="F291" s="11">
        <v>27.275943999999999</v>
      </c>
      <c r="G291" s="62">
        <v>27.721468000000002</v>
      </c>
      <c r="H291" s="51"/>
      <c r="I291" s="51"/>
      <c r="J291" s="50"/>
      <c r="K291" s="50">
        <f t="shared" si="27"/>
        <v>0.38109999999999999</v>
      </c>
      <c r="L291" s="50">
        <f t="shared" si="28"/>
        <v>-1.3477430679024516E-2</v>
      </c>
      <c r="M291" s="50"/>
      <c r="N291" s="50">
        <f t="shared" si="29"/>
        <v>0.81651899999999955</v>
      </c>
      <c r="O291" s="50">
        <f t="shared" si="30"/>
        <v>-2.8875828445569129E-2</v>
      </c>
      <c r="P291" s="50"/>
      <c r="Q291" s="51">
        <f t="shared" si="31"/>
        <v>0.93898199999999932</v>
      </c>
      <c r="R291" s="1">
        <f t="shared" si="32"/>
        <v>-3.3206677548810792E-2</v>
      </c>
      <c r="T291" s="1">
        <f t="shared" si="33"/>
        <v>1.0009590000000017</v>
      </c>
      <c r="U291" s="1">
        <f t="shared" si="34"/>
        <v>-3.5398466373775195E-2</v>
      </c>
    </row>
    <row r="292" spans="1:21" x14ac:dyDescent="0.3">
      <c r="A292" s="5">
        <v>2270</v>
      </c>
      <c r="B292" s="11">
        <v>28.220783000000001</v>
      </c>
      <c r="C292" s="6">
        <v>27.960819999999998</v>
      </c>
      <c r="D292" s="11">
        <v>27.479669999999999</v>
      </c>
      <c r="E292" s="6">
        <v>27.32235</v>
      </c>
      <c r="F292" s="11">
        <v>27.288141</v>
      </c>
      <c r="G292" s="62">
        <v>27.678629999999998</v>
      </c>
      <c r="H292" s="51"/>
      <c r="I292" s="51"/>
      <c r="J292" s="50"/>
      <c r="K292" s="50">
        <f t="shared" si="27"/>
        <v>0.25996300000000261</v>
      </c>
      <c r="L292" s="50">
        <f t="shared" si="28"/>
        <v>-9.2117571649235064E-3</v>
      </c>
      <c r="M292" s="50"/>
      <c r="N292" s="50">
        <f t="shared" si="29"/>
        <v>0.74111300000000213</v>
      </c>
      <c r="O292" s="50">
        <f t="shared" si="30"/>
        <v>-2.6261248669110393E-2</v>
      </c>
      <c r="P292" s="50"/>
      <c r="Q292" s="51">
        <f t="shared" si="31"/>
        <v>0.8984330000000007</v>
      </c>
      <c r="R292" s="1">
        <f t="shared" si="32"/>
        <v>-3.1835863661189068E-2</v>
      </c>
      <c r="T292" s="1">
        <f t="shared" si="33"/>
        <v>0.9326420000000013</v>
      </c>
      <c r="U292" s="1">
        <f t="shared" si="34"/>
        <v>-3.3048055399455101E-2</v>
      </c>
    </row>
    <row r="293" spans="1:21" x14ac:dyDescent="0.3">
      <c r="A293" s="5">
        <v>2271</v>
      </c>
      <c r="B293" s="11">
        <v>28.202802999999999</v>
      </c>
      <c r="C293" s="6">
        <v>27.977817999999999</v>
      </c>
      <c r="D293" s="11">
        <v>27.461673999999999</v>
      </c>
      <c r="E293" s="6">
        <v>27.283031000000001</v>
      </c>
      <c r="F293" s="11">
        <v>27.302551000000001</v>
      </c>
      <c r="G293" s="62">
        <v>27.702728</v>
      </c>
      <c r="H293" s="51"/>
      <c r="I293" s="51"/>
      <c r="J293" s="50"/>
      <c r="K293" s="50">
        <f t="shared" si="27"/>
        <v>0.22498500000000021</v>
      </c>
      <c r="L293" s="50">
        <f t="shared" si="28"/>
        <v>-7.9773985585759322E-3</v>
      </c>
      <c r="M293" s="50"/>
      <c r="N293" s="50">
        <f t="shared" si="29"/>
        <v>0.74112900000000081</v>
      </c>
      <c r="O293" s="50">
        <f t="shared" si="30"/>
        <v>-2.627855819863012E-2</v>
      </c>
      <c r="P293" s="50"/>
      <c r="Q293" s="51">
        <f t="shared" si="31"/>
        <v>0.91977199999999826</v>
      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v>-3.192065696448676E-2</v>
      </c>
    </row>
    <row r="294" spans="1:21" x14ac:dyDescent="0.3">
      <c r="A294" s="5">
        <v>2272</v>
      </c>
      <c r="B294" s="11">
        <v>28.243935</v>
      </c>
      <c r="C294" s="6">
        <v>27.863821000000002</v>
      </c>
      <c r="D294" s="11">
        <v>27.419813000000001</v>
      </c>
      <c r="E294" s="6">
        <v>27.358711</v>
      </c>
      <c r="F294" s="11">
        <v>27.349544999999999</v>
      </c>
      <c r="G294" s="62">
        <v>27.756815</v>
      </c>
      <c r="H294" s="51"/>
      <c r="I294" s="51"/>
      <c r="J294" s="50"/>
      <c r="K294" s="50">
        <f t="shared" ref="K294:K333" si="35">B294-C294</f>
        <v>0.38011399999999895</v>
      </c>
      <c r="L294" s="50">
        <f t="shared" ref="L294:L333" si="36">C294/B294-1</f>
        <v>-1.3458252187593556E-2</v>
      </c>
      <c r="M294" s="50"/>
      <c r="N294" s="50">
        <f t="shared" ref="N294:N333" si="37">B294-D294</f>
        <v>0.82412199999999913</v>
      </c>
      <c r="O294" s="50">
        <f t="shared" ref="O294:O333" si="38">D294/B294-1</f>
        <v>-2.9178724565114611E-2</v>
      </c>
      <c r="P294" s="50"/>
      <c r="Q294" s="51">
        <f t="shared" ref="Q294:Q333" si="39">B294-E294</f>
        <v>0.8852240000000009</v>
      </c>
      <c r="R294" s="1">
        <f t="shared" ref="R294:R333" si="40">E294/B294-1</f>
        <v>-3.1342091673840833E-2</v>
      </c>
      <c r="T294" s="1">
        <f t="shared" ref="T294:T333" si="41">B294-F294</f>
        <v>0.89439000000000135</v>
      </c>
      <c r="U294" s="1">
        <f t="shared" ref="U294:U333" si="42">F294/B294-1</f>
        <v>-3.1666621524231719E-2</v>
      </c>
    </row>
    <row r="295" spans="1:21" x14ac:dyDescent="0.3">
      <c r="A295" s="5">
        <v>2273</v>
      </c>
      <c r="B295" s="11">
        <v>28.200914000000001</v>
      </c>
      <c r="C295" s="6">
        <v>27.901596000000001</v>
      </c>
      <c r="D295" s="11">
        <v>27.453365000000002</v>
      </c>
      <c r="E295" s="6">
        <v>27.391321000000001</v>
      </c>
      <c r="F295" s="11">
        <v>27.374510000000001</v>
      </c>
      <c r="G295" s="62">
        <v>27.668572999999999</v>
      </c>
      <c r="H295" s="51"/>
      <c r="I295" s="51"/>
      <c r="J295" s="50"/>
      <c r="K295" s="50">
        <f t="shared" si="35"/>
        <v>0.29931799999999953</v>
      </c>
      <c r="L295" s="50">
        <f t="shared" si="36"/>
        <v>-1.0613769468606593E-2</v>
      </c>
      <c r="M295" s="50"/>
      <c r="N295" s="50">
        <f t="shared" si="37"/>
        <v>0.74754899999999935</v>
      </c>
      <c r="O295" s="50">
        <f t="shared" si="38"/>
        <v>-2.6507970628185995E-2</v>
      </c>
      <c r="P295" s="50"/>
      <c r="Q295" s="51">
        <f t="shared" si="39"/>
        <v>0.80959299999999956</v>
      </c>
      <c r="R295" s="1">
        <f t="shared" si="40"/>
        <v>-2.8708041164906883E-2</v>
      </c>
      <c r="T295" s="1">
        <f t="shared" si="41"/>
        <v>0.82640400000000014</v>
      </c>
      <c r="U295" s="1">
        <f t="shared" si="42"/>
        <v>-2.9304156595775566E-2</v>
      </c>
    </row>
    <row r="296" spans="1:21" x14ac:dyDescent="0.3">
      <c r="A296" s="5">
        <v>2274</v>
      </c>
      <c r="B296" s="11">
        <v>28.239920000000001</v>
      </c>
      <c r="C296" s="6">
        <v>27.873049999999999</v>
      </c>
      <c r="D296" s="11">
        <v>27.495934999999999</v>
      </c>
      <c r="E296" s="6">
        <v>27.372173</v>
      </c>
      <c r="F296" s="11">
        <v>27.323910000000001</v>
      </c>
      <c r="G296" s="62">
        <v>27.650763000000001</v>
      </c>
      <c r="H296" s="51"/>
      <c r="I296" s="51"/>
      <c r="J296" s="50"/>
      <c r="K296" s="50">
        <f t="shared" si="35"/>
        <v>0.36687000000000225</v>
      </c>
      <c r="L296" s="50">
        <f t="shared" si="36"/>
        <v>-1.2991184111003196E-2</v>
      </c>
      <c r="M296" s="50"/>
      <c r="N296" s="50">
        <f t="shared" si="37"/>
        <v>0.74398500000000212</v>
      </c>
      <c r="O296" s="50">
        <f t="shared" si="38"/>
        <v>-2.6345152535842908E-2</v>
      </c>
      <c r="P296" s="50"/>
      <c r="Q296" s="51">
        <f t="shared" si="39"/>
        <v>0.86774700000000138</v>
      </c>
      <c r="R296" s="1">
        <f t="shared" si="40"/>
        <v>-3.0727672033065256E-2</v>
      </c>
      <c r="T296" s="1">
        <f t="shared" si="41"/>
        <v>0.91600999999999999</v>
      </c>
      <c r="U296" s="1">
        <f t="shared" si="42"/>
        <v>-3.2436706619565547E-2</v>
      </c>
    </row>
    <row r="297" spans="1:21" x14ac:dyDescent="0.3">
      <c r="A297" s="5">
        <v>2275</v>
      </c>
      <c r="B297" s="11">
        <v>28.249829999999999</v>
      </c>
      <c r="C297" s="6">
        <v>27.928528</v>
      </c>
      <c r="D297" s="11">
        <v>27.530054</v>
      </c>
      <c r="E297" s="6">
        <v>27.377372999999999</v>
      </c>
      <c r="F297" s="11">
        <v>27.345140000000001</v>
      </c>
      <c r="G297" s="62">
        <v>27.688583000000001</v>
      </c>
      <c r="H297" s="51"/>
      <c r="I297" s="51"/>
      <c r="J297" s="50"/>
      <c r="K297" s="50">
        <f t="shared" si="35"/>
        <v>0.32130199999999931</v>
      </c>
      <c r="L297" s="50">
        <f t="shared" si="36"/>
        <v>-1.13735905667397E-2</v>
      </c>
      <c r="M297" s="50"/>
      <c r="N297" s="50">
        <f t="shared" si="37"/>
        <v>0.71977599999999953</v>
      </c>
      <c r="O297" s="50">
        <f t="shared" si="38"/>
        <v>-2.5478949784830562E-2</v>
      </c>
      <c r="P297" s="50"/>
      <c r="Q297" s="51">
        <f t="shared" si="39"/>
        <v>0.8724570000000007</v>
      </c>
      <c r="R297" s="1">
        <f t="shared" si="40"/>
        <v>-3.0883619476648194E-2</v>
      </c>
      <c r="T297" s="1">
        <f t="shared" si="41"/>
        <v>0.90468999999999866</v>
      </c>
      <c r="U297" s="1">
        <f t="shared" si="42"/>
        <v>-3.2024617493273344E-2</v>
      </c>
    </row>
    <row r="298" spans="1:21" x14ac:dyDescent="0.3">
      <c r="A298" s="5">
        <v>2276</v>
      </c>
      <c r="B298" s="11">
        <v>28.255817</v>
      </c>
      <c r="C298" s="6">
        <v>27.904596000000002</v>
      </c>
      <c r="D298" s="11">
        <v>27.529366</v>
      </c>
      <c r="E298" s="6">
        <v>27.412430000000001</v>
      </c>
      <c r="F298" s="11">
        <v>27.272790000000001</v>
      </c>
      <c r="G298" s="62">
        <v>27.677140999999999</v>
      </c>
      <c r="H298" s="51"/>
      <c r="I298" s="51"/>
      <c r="J298" s="50"/>
      <c r="K298" s="50">
        <f t="shared" si="35"/>
        <v>0.3512209999999989</v>
      </c>
      <c r="L298" s="50">
        <f t="shared" si="36"/>
        <v>-1.2430042281205256E-2</v>
      </c>
      <c r="M298" s="50"/>
      <c r="N298" s="50">
        <f t="shared" si="37"/>
        <v>0.72645100000000085</v>
      </c>
      <c r="O298" s="50">
        <f t="shared" si="38"/>
        <v>-2.5709785705364752E-2</v>
      </c>
      <c r="P298" s="50"/>
      <c r="Q298" s="51">
        <f t="shared" si="39"/>
        <v>0.84338699999999989</v>
      </c>
      <c r="R298" s="1">
        <f t="shared" si="40"/>
        <v>-2.9848260979323249E-2</v>
      </c>
      <c r="T298" s="1">
        <f t="shared" si="41"/>
        <v>0.98302699999999987</v>
      </c>
      <c r="U298" s="1">
        <f t="shared" si="42"/>
        <v>-3.4790252216030382E-2</v>
      </c>
    </row>
    <row r="299" spans="1:21" x14ac:dyDescent="0.3">
      <c r="A299" s="5">
        <v>2277</v>
      </c>
      <c r="B299" s="11">
        <v>28.267448000000002</v>
      </c>
      <c r="C299" s="6">
        <v>27.929051999999999</v>
      </c>
      <c r="D299" s="11">
        <v>27.496438999999999</v>
      </c>
      <c r="E299" s="6">
        <v>27.435831</v>
      </c>
      <c r="F299" s="11">
        <v>27.333973</v>
      </c>
      <c r="G299" s="62">
        <v>27.675097999999998</v>
      </c>
      <c r="H299" s="51"/>
      <c r="I299" s="51"/>
      <c r="J299" s="50"/>
      <c r="K299" s="50">
        <f t="shared" si="35"/>
        <v>0.33839600000000303</v>
      </c>
      <c r="L299" s="50">
        <f t="shared" si="36"/>
        <v>-1.197122570102549E-2</v>
      </c>
      <c r="M299" s="50"/>
      <c r="N299" s="50">
        <f t="shared" si="37"/>
        <v>0.77100900000000294</v>
      </c>
      <c r="O299" s="50">
        <f t="shared" si="38"/>
        <v>-2.7275507856245218E-2</v>
      </c>
      <c r="P299" s="50"/>
      <c r="Q299" s="51">
        <f t="shared" si="39"/>
        <v>0.83161700000000138</v>
      </c>
      <c r="R299" s="1">
        <f t="shared" si="40"/>
        <v>-2.9419599533711094E-2</v>
      </c>
      <c r="T299" s="1">
        <f t="shared" si="41"/>
        <v>0.93347500000000139</v>
      </c>
      <c r="U299" s="1">
        <f t="shared" si="42"/>
        <v>-3.3022966912329754E-2</v>
      </c>
    </row>
    <row r="300" spans="1:21" x14ac:dyDescent="0.3">
      <c r="A300" s="5">
        <v>2278</v>
      </c>
      <c r="B300" s="11">
        <v>28.278503000000001</v>
      </c>
      <c r="C300" s="6">
        <v>27.917635000000001</v>
      </c>
      <c r="D300" s="11">
        <v>27.567501</v>
      </c>
      <c r="E300" s="6">
        <v>27.444330000000001</v>
      </c>
      <c r="F300" s="11">
        <v>27.348182999999999</v>
      </c>
      <c r="G300" s="62">
        <v>27.679592</v>
      </c>
      <c r="H300" s="51"/>
      <c r="I300" s="51"/>
      <c r="J300" s="50"/>
      <c r="K300" s="50">
        <f t="shared" si="35"/>
        <v>0.36086799999999997</v>
      </c>
      <c r="L300" s="50">
        <f t="shared" si="36"/>
        <v>-1.2761212996317384E-2</v>
      </c>
      <c r="M300" s="50"/>
      <c r="N300" s="50">
        <f t="shared" si="37"/>
        <v>0.71100200000000058</v>
      </c>
      <c r="O300" s="50">
        <f t="shared" si="38"/>
        <v>-2.5142844371924489E-2</v>
      </c>
      <c r="P300" s="50"/>
      <c r="Q300" s="51">
        <f t="shared" si="39"/>
        <v>0.83417299999999983</v>
      </c>
      <c r="R300" s="1">
        <f t="shared" si="40"/>
        <v>-2.9498485121365881E-2</v>
      </c>
      <c r="T300" s="1">
        <f t="shared" si="41"/>
        <v>0.93032000000000181</v>
      </c>
      <c r="U300" s="1">
        <f t="shared" si="42"/>
        <v>-3.289848829692299E-2</v>
      </c>
    </row>
    <row r="301" spans="1:21" x14ac:dyDescent="0.3">
      <c r="A301" s="5">
        <v>2279</v>
      </c>
      <c r="B301" s="11">
        <v>28.343305999999998</v>
      </c>
      <c r="C301" s="6">
        <v>27.898900999999999</v>
      </c>
      <c r="D301" s="11">
        <v>27.626539999999999</v>
      </c>
      <c r="E301" s="6">
        <v>27.431366000000001</v>
      </c>
      <c r="F301" s="11">
        <v>27.298134000000001</v>
      </c>
      <c r="G301" s="62">
        <v>27.722598999999999</v>
      </c>
      <c r="H301" s="51"/>
      <c r="I301" s="51"/>
      <c r="J301" s="50"/>
      <c r="K301" s="50">
        <f t="shared" si="35"/>
        <v>0.44440499999999972</v>
      </c>
      <c r="L301" s="50">
        <f t="shared" si="36"/>
        <v>-1.5679363585885175E-2</v>
      </c>
      <c r="M301" s="50"/>
      <c r="N301" s="50">
        <f t="shared" si="37"/>
        <v>0.71676599999999979</v>
      </c>
      <c r="O301" s="50">
        <f t="shared" si="38"/>
        <v>-2.5288722494122617E-2</v>
      </c>
      <c r="P301" s="50"/>
      <c r="Q301" s="51">
        <f t="shared" si="39"/>
        <v>0.91193999999999775</v>
      </c>
      <c r="R301" s="1">
        <f t="shared" si="40"/>
        <v>-3.2174792877019964E-2</v>
      </c>
      <c r="T301" s="1">
        <f t="shared" si="41"/>
        <v>1.0451719999999973</v>
      </c>
      <c r="U301" s="1">
        <f t="shared" si="42"/>
        <v>-3.6875444240696442E-2</v>
      </c>
    </row>
    <row r="302" spans="1:21" x14ac:dyDescent="0.3">
      <c r="A302" s="5">
        <v>2280</v>
      </c>
      <c r="B302" s="11">
        <v>28.28041</v>
      </c>
      <c r="C302" s="6">
        <v>27.944035</v>
      </c>
      <c r="D302" s="11">
        <v>27.645996</v>
      </c>
      <c r="E302" s="6">
        <v>27.49784</v>
      </c>
      <c r="F302" s="11">
        <v>27.343838000000002</v>
      </c>
      <c r="G302" s="62">
        <v>27.779982</v>
      </c>
      <c r="H302" s="51"/>
      <c r="I302" s="51"/>
      <c r="J302" s="50"/>
      <c r="K302" s="50">
        <f t="shared" si="35"/>
        <v>0.33637500000000031</v>
      </c>
      <c r="L302" s="50">
        <f t="shared" si="36"/>
        <v>-1.1894275931643161E-2</v>
      </c>
      <c r="M302" s="50"/>
      <c r="N302" s="50">
        <f t="shared" si="37"/>
        <v>0.63441399999999959</v>
      </c>
      <c r="O302" s="50">
        <f t="shared" si="38"/>
        <v>-2.243298452886644E-2</v>
      </c>
      <c r="P302" s="50"/>
      <c r="Q302" s="51">
        <f t="shared" si="39"/>
        <v>0.78256999999999977</v>
      </c>
      <c r="R302" s="1">
        <f t="shared" si="40"/>
        <v>-2.7671805323897347E-2</v>
      </c>
      <c r="T302" s="1">
        <f t="shared" si="41"/>
        <v>0.93657199999999818</v>
      </c>
      <c r="U302" s="1">
        <f t="shared" si="42"/>
        <v>-3.3117341650987342E-2</v>
      </c>
    </row>
    <row r="303" spans="1:21" x14ac:dyDescent="0.3">
      <c r="A303" s="5">
        <v>2281</v>
      </c>
      <c r="B303" s="11">
        <v>28.306608000000001</v>
      </c>
      <c r="C303" s="6">
        <v>28.021536000000001</v>
      </c>
      <c r="D303" s="11">
        <v>27.608813999999999</v>
      </c>
      <c r="E303" s="6">
        <v>27.496414000000001</v>
      </c>
      <c r="F303" s="11">
        <v>27.269048999999999</v>
      </c>
      <c r="G303" s="62">
        <v>27.796385000000001</v>
      </c>
      <c r="H303" s="51"/>
      <c r="I303" s="51"/>
      <c r="J303" s="50"/>
      <c r="K303" s="50">
        <f t="shared" si="35"/>
        <v>0.28507199999999955</v>
      </c>
      <c r="L303" s="50">
        <f t="shared" si="36"/>
        <v>-1.0070864018747794E-2</v>
      </c>
      <c r="M303" s="50"/>
      <c r="N303" s="50">
        <f t="shared" si="37"/>
        <v>0.6977940000000018</v>
      </c>
      <c r="O303" s="50">
        <f t="shared" si="38"/>
        <v>-2.4651275772780701E-2</v>
      </c>
      <c r="P303" s="50"/>
      <c r="Q303" s="51">
        <f t="shared" si="39"/>
        <v>0.81019399999999919</v>
      </c>
      <c r="R303" s="1">
        <f t="shared" si="40"/>
        <v>-2.8622080045761722E-2</v>
      </c>
      <c r="T303" s="1">
        <f t="shared" si="41"/>
        <v>1.0375590000000017</v>
      </c>
      <c r="U303" s="1">
        <f t="shared" si="42"/>
        <v>-3.6654303475711414E-2</v>
      </c>
    </row>
    <row r="304" spans="1:21" x14ac:dyDescent="0.3">
      <c r="A304" s="5">
        <v>2282</v>
      </c>
      <c r="B304" s="11">
        <v>28.30593</v>
      </c>
      <c r="C304" s="6">
        <v>28.034164000000001</v>
      </c>
      <c r="D304" s="11">
        <v>27.661477999999999</v>
      </c>
      <c r="E304" s="6">
        <v>27.582172</v>
      </c>
      <c r="F304" s="11">
        <v>27.295238000000001</v>
      </c>
      <c r="G304" s="62">
        <v>27.831962999999998</v>
      </c>
      <c r="H304" s="51"/>
      <c r="I304" s="51"/>
      <c r="J304" s="50"/>
      <c r="K304" s="50">
        <f t="shared" si="35"/>
        <v>0.27176599999999951</v>
      </c>
      <c r="L304" s="50">
        <f t="shared" si="36"/>
        <v>-9.6010270639402817E-3</v>
      </c>
      <c r="M304" s="50"/>
      <c r="N304" s="50">
        <f t="shared" si="37"/>
        <v>0.64445200000000114</v>
      </c>
      <c r="O304" s="50">
        <f t="shared" si="38"/>
        <v>-2.276738478474305E-2</v>
      </c>
      <c r="P304" s="50"/>
      <c r="Q304" s="51">
        <f t="shared" si="39"/>
        <v>0.72375800000000012</v>
      </c>
      <c r="R304" s="1">
        <f t="shared" si="40"/>
        <v>-2.5569129860774753E-2</v>
      </c>
      <c r="T304" s="1">
        <f t="shared" si="41"/>
        <v>1.0106919999999988</v>
      </c>
      <c r="U304" s="1">
        <f t="shared" si="42"/>
        <v>-3.5706016371834459E-2</v>
      </c>
    </row>
    <row r="305" spans="1:21" x14ac:dyDescent="0.3">
      <c r="A305" s="5">
        <v>2283</v>
      </c>
      <c r="B305" s="11">
        <v>28.305902</v>
      </c>
      <c r="C305" s="6">
        <v>27.942603999999999</v>
      </c>
      <c r="D305" s="11">
        <v>27.698511</v>
      </c>
      <c r="E305" s="6">
        <v>27.586698999999999</v>
      </c>
      <c r="F305" s="11">
        <v>27.287866999999999</v>
      </c>
      <c r="G305" s="62">
        <v>27.840109999999999</v>
      </c>
      <c r="H305" s="51"/>
      <c r="I305" s="51"/>
      <c r="J305" s="50"/>
      <c r="K305" s="50">
        <f t="shared" si="35"/>
        <v>0.36329800000000034</v>
      </c>
      <c r="L305" s="50">
        <f t="shared" si="36"/>
        <v>-1.2834708464687039E-2</v>
      </c>
      <c r="M305" s="50"/>
      <c r="N305" s="50">
        <f t="shared" si="37"/>
        <v>0.60739099999999979</v>
      </c>
      <c r="O305" s="50">
        <f t="shared" si="38"/>
        <v>-2.1458104391091304E-2</v>
      </c>
      <c r="P305" s="50"/>
      <c r="Q305" s="51">
        <f t="shared" si="39"/>
        <v>0.71920300000000026</v>
      </c>
      <c r="R305" s="1">
        <f t="shared" si="40"/>
        <v>-2.5408234650144745E-2</v>
      </c>
      <c r="T305" s="1">
        <f t="shared" si="41"/>
        <v>1.0180350000000011</v>
      </c>
      <c r="U305" s="1">
        <f t="shared" si="42"/>
        <v>-3.5965467555140962E-2</v>
      </c>
    </row>
    <row r="306" spans="1:21" x14ac:dyDescent="0.3">
      <c r="A306" s="5">
        <v>2284</v>
      </c>
      <c r="B306" s="11">
        <v>28.370263999999999</v>
      </c>
      <c r="C306" s="6">
        <v>27.986737999999999</v>
      </c>
      <c r="D306" s="11">
        <v>27.708296000000001</v>
      </c>
      <c r="E306" s="6">
        <v>27.504953</v>
      </c>
      <c r="F306" s="11">
        <v>27.361802999999998</v>
      </c>
      <c r="G306" s="62">
        <v>27.765646</v>
      </c>
      <c r="H306" s="51"/>
      <c r="I306" s="51"/>
      <c r="J306" s="50"/>
      <c r="K306" s="50">
        <f t="shared" si="35"/>
        <v>0.38352599999999981</v>
      </c>
      <c r="L306" s="50">
        <f t="shared" si="36"/>
        <v>-1.3518591155866622E-2</v>
      </c>
      <c r="M306" s="50"/>
      <c r="N306" s="50">
        <f t="shared" si="37"/>
        <v>0.66196799999999811</v>
      </c>
      <c r="O306" s="50">
        <f t="shared" si="38"/>
        <v>-2.3333163202147067E-2</v>
      </c>
      <c r="P306" s="50"/>
      <c r="Q306" s="51">
        <f t="shared" si="39"/>
        <v>0.86531099999999839</v>
      </c>
      <c r="R306" s="1">
        <f t="shared" si="40"/>
        <v>-3.0500632634225644E-2</v>
      </c>
      <c r="T306" s="1">
        <f t="shared" si="41"/>
        <v>1.0084610000000005</v>
      </c>
      <c r="U306" s="1">
        <f t="shared" si="42"/>
        <v>-3.5546408732749168E-2</v>
      </c>
    </row>
    <row r="307" spans="1:21" x14ac:dyDescent="0.3">
      <c r="A307" s="5">
        <v>2285</v>
      </c>
      <c r="B307" s="11">
        <v>28.348175000000001</v>
      </c>
      <c r="C307" s="6">
        <v>27.973444000000001</v>
      </c>
      <c r="D307" s="11">
        <v>27.710121000000001</v>
      </c>
      <c r="E307" s="6">
        <v>27.505198</v>
      </c>
      <c r="F307" s="11">
        <v>27.307213000000001</v>
      </c>
      <c r="G307" s="62">
        <v>27.767354999999998</v>
      </c>
      <c r="H307" s="51"/>
      <c r="I307" s="51"/>
      <c r="J307" s="50"/>
      <c r="K307" s="50">
        <f t="shared" si="35"/>
        <v>0.37473100000000059</v>
      </c>
      <c r="L307" s="50">
        <f t="shared" si="36"/>
        <v>-1.321887564190638E-2</v>
      </c>
      <c r="M307" s="50"/>
      <c r="N307" s="50">
        <f t="shared" si="37"/>
        <v>0.63805400000000034</v>
      </c>
      <c r="O307" s="50">
        <f t="shared" si="38"/>
        <v>-2.2507762845403678E-2</v>
      </c>
      <c r="P307" s="50"/>
      <c r="Q307" s="51">
        <f t="shared" si="39"/>
        <v>0.8429770000000012</v>
      </c>
      <c r="R307" s="1">
        <f t="shared" si="40"/>
        <v>-2.9736552705773911E-2</v>
      </c>
      <c r="T307" s="1">
        <f t="shared" si="41"/>
        <v>1.0409620000000004</v>
      </c>
      <c r="U307" s="1">
        <f t="shared" si="42"/>
        <v>-3.6720600179729446E-2</v>
      </c>
    </row>
    <row r="308" spans="1:21" x14ac:dyDescent="0.3">
      <c r="A308" s="5">
        <v>2286</v>
      </c>
      <c r="B308" s="11">
        <v>28.342106000000001</v>
      </c>
      <c r="C308" s="6">
        <v>27.979315</v>
      </c>
      <c r="D308" s="11">
        <v>27.716916999999999</v>
      </c>
      <c r="E308" s="6">
        <v>27.462599000000001</v>
      </c>
      <c r="F308" s="11">
        <v>27.261599</v>
      </c>
      <c r="G308" s="62">
        <v>27.736422999999998</v>
      </c>
      <c r="H308" s="51"/>
      <c r="I308" s="51"/>
      <c r="J308" s="50"/>
      <c r="K308" s="50">
        <f t="shared" si="35"/>
        <v>0.36279100000000142</v>
      </c>
      <c r="L308" s="50">
        <f t="shared" si="36"/>
        <v>-1.2800424922551623E-2</v>
      </c>
      <c r="M308" s="50"/>
      <c r="N308" s="50">
        <f t="shared" si="37"/>
        <v>0.62518900000000244</v>
      </c>
      <c r="O308" s="50">
        <f t="shared" si="38"/>
        <v>-2.2058664236172199E-2</v>
      </c>
      <c r="P308" s="50"/>
      <c r="Q308" s="51">
        <f t="shared" si="39"/>
        <v>0.87950700000000026</v>
      </c>
      <c r="R308" s="1">
        <f t="shared" si="40"/>
        <v>-3.1031815349219283E-2</v>
      </c>
      <c r="T308" s="1">
        <f t="shared" si="41"/>
        <v>1.0805070000000008</v>
      </c>
      <c r="U308" s="1">
        <f t="shared" si="42"/>
        <v>-3.8123737170413508E-2</v>
      </c>
    </row>
    <row r="309" spans="1:21" x14ac:dyDescent="0.3">
      <c r="A309" s="5">
        <v>2287</v>
      </c>
      <c r="B309" s="11">
        <v>28.345465000000001</v>
      </c>
      <c r="C309" s="6">
        <v>27.912596000000001</v>
      </c>
      <c r="D309" s="11">
        <v>27.687799999999999</v>
      </c>
      <c r="E309" s="6">
        <v>27.445086</v>
      </c>
      <c r="F309" s="11">
        <v>27.194158999999999</v>
      </c>
      <c r="G309" s="62">
        <v>27.782533999999998</v>
      </c>
      <c r="H309" s="51"/>
      <c r="I309" s="51"/>
      <c r="J309" s="50"/>
      <c r="K309" s="50">
        <f t="shared" si="35"/>
        <v>0.43286900000000017</v>
      </c>
      <c r="L309" s="50">
        <f t="shared" si="36"/>
        <v>-1.5271190647251687E-2</v>
      </c>
      <c r="M309" s="50"/>
      <c r="N309" s="50">
        <f t="shared" si="37"/>
        <v>0.6576650000000015</v>
      </c>
      <c r="O309" s="50">
        <f t="shared" si="38"/>
        <v>-2.3201771429750773E-2</v>
      </c>
      <c r="P309" s="50"/>
      <c r="Q309" s="51">
        <f t="shared" si="39"/>
        <v>0.90037900000000093</v>
      </c>
      <c r="R309" s="1">
        <f t="shared" si="40"/>
        <v>-3.1764481549341306E-2</v>
      </c>
      <c r="T309" s="1">
        <f t="shared" si="41"/>
        <v>1.1513060000000017</v>
      </c>
      <c r="U309" s="1">
        <f t="shared" si="42"/>
        <v>-4.0616938194522501E-2</v>
      </c>
    </row>
    <row r="310" spans="1:21" x14ac:dyDescent="0.3">
      <c r="A310" s="5">
        <v>2288</v>
      </c>
      <c r="B310" s="11">
        <v>28.259888</v>
      </c>
      <c r="C310" s="6">
        <v>27.878304</v>
      </c>
      <c r="D310" s="11">
        <v>27.631741999999999</v>
      </c>
      <c r="E310" s="6">
        <v>27.487497000000001</v>
      </c>
      <c r="F310" s="11">
        <v>27.239865999999999</v>
      </c>
      <c r="G310" s="62">
        <v>27.756858999999999</v>
      </c>
      <c r="H310" s="51"/>
      <c r="I310" s="51"/>
      <c r="J310" s="50"/>
      <c r="K310" s="50">
        <f t="shared" si="35"/>
        <v>0.38158400000000015</v>
      </c>
      <c r="L310" s="50">
        <f t="shared" si="36"/>
        <v>-1.3502672055883624E-2</v>
      </c>
      <c r="M310" s="50"/>
      <c r="N310" s="50">
        <f t="shared" si="37"/>
        <v>0.62814600000000098</v>
      </c>
      <c r="O310" s="50">
        <f t="shared" si="38"/>
        <v>-2.2227476626942133E-2</v>
      </c>
      <c r="P310" s="50"/>
      <c r="Q310" s="51">
        <f t="shared" si="39"/>
        <v>0.77239099999999894</v>
      </c>
      <c r="R310" s="1">
        <f t="shared" si="40"/>
        <v>-2.7331707754821966E-2</v>
      </c>
      <c r="T310" s="1">
        <f t="shared" si="41"/>
        <v>1.0200220000000009</v>
      </c>
      <c r="U310" s="1">
        <f t="shared" si="42"/>
        <v>-3.6094339793561803E-2</v>
      </c>
    </row>
    <row r="311" spans="1:21" x14ac:dyDescent="0.3">
      <c r="A311" s="5">
        <v>2289</v>
      </c>
      <c r="B311" s="11">
        <v>28.212008000000001</v>
      </c>
      <c r="C311" s="6">
        <v>27.89264</v>
      </c>
      <c r="D311" s="11">
        <v>27.688891999999999</v>
      </c>
      <c r="E311" s="6">
        <v>27.512599999999999</v>
      </c>
      <c r="F311" s="11">
        <v>27.307856000000001</v>
      </c>
      <c r="G311" s="62">
        <v>27.894477999999999</v>
      </c>
      <c r="H311" s="51"/>
      <c r="I311" s="51"/>
      <c r="J311" s="50"/>
      <c r="K311" s="50">
        <f t="shared" si="35"/>
        <v>0.31936800000000076</v>
      </c>
      <c r="L311" s="50">
        <f t="shared" si="36"/>
        <v>-1.1320286028559168E-2</v>
      </c>
      <c r="M311" s="50"/>
      <c r="N311" s="50">
        <f t="shared" si="37"/>
        <v>0.52311600000000169</v>
      </c>
      <c r="O311" s="50">
        <f t="shared" si="38"/>
        <v>-1.8542317157998922E-2</v>
      </c>
      <c r="P311" s="50"/>
      <c r="Q311" s="51">
        <f t="shared" si="39"/>
        <v>0.69940800000000181</v>
      </c>
      <c r="R311" s="1">
        <f t="shared" si="40"/>
        <v>-2.4791145671020698E-2</v>
      </c>
      <c r="T311" s="1">
        <f t="shared" si="41"/>
        <v>0.90415199999999984</v>
      </c>
      <c r="U311" s="1">
        <f t="shared" si="42"/>
        <v>-3.2048480916353039E-2</v>
      </c>
    </row>
    <row r="312" spans="1:21" x14ac:dyDescent="0.3">
      <c r="A312" s="5">
        <v>2290</v>
      </c>
      <c r="B312" s="11">
        <v>28.233861999999998</v>
      </c>
      <c r="C312" s="6">
        <v>27.956237999999999</v>
      </c>
      <c r="D312" s="11">
        <v>27.720721999999999</v>
      </c>
      <c r="E312" s="6">
        <v>27.423635000000001</v>
      </c>
      <c r="F312" s="11">
        <v>27.480689999999999</v>
      </c>
      <c r="G312" s="62">
        <v>27.885914</v>
      </c>
      <c r="H312" s="51"/>
      <c r="I312" s="51"/>
      <c r="J312" s="50"/>
      <c r="K312" s="50">
        <f t="shared" si="35"/>
        <v>0.27762399999999943</v>
      </c>
      <c r="L312" s="50">
        <f t="shared" si="36"/>
        <v>-9.8330154054021568E-3</v>
      </c>
      <c r="M312" s="50"/>
      <c r="N312" s="50">
        <f t="shared" si="37"/>
        <v>0.51313999999999993</v>
      </c>
      <c r="O312" s="50">
        <f t="shared" si="38"/>
        <v>-1.8174630165720851E-2</v>
      </c>
      <c r="P312" s="50"/>
      <c r="Q312" s="51">
        <f t="shared" si="39"/>
        <v>0.81022699999999759</v>
      </c>
      <c r="R312" s="1">
        <f t="shared" si="40"/>
        <v>-2.869699511883983E-2</v>
      </c>
      <c r="T312" s="1">
        <f t="shared" si="41"/>
        <v>0.75317199999999929</v>
      </c>
      <c r="U312" s="1">
        <f t="shared" si="42"/>
        <v>-2.6676194705492318E-2</v>
      </c>
    </row>
    <row r="313" spans="1:21" x14ac:dyDescent="0.3">
      <c r="A313" s="5">
        <v>2291</v>
      </c>
      <c r="B313" s="11">
        <v>28.301886</v>
      </c>
      <c r="C313" s="6">
        <v>27.939160999999999</v>
      </c>
      <c r="D313" s="11">
        <v>27.72297</v>
      </c>
      <c r="E313" s="6">
        <v>27.438963000000001</v>
      </c>
      <c r="F313" s="11">
        <v>27.419236999999999</v>
      </c>
      <c r="G313" s="62">
        <v>27.842516</v>
      </c>
      <c r="H313" s="51"/>
      <c r="I313" s="51"/>
      <c r="J313" s="50"/>
      <c r="K313" s="50">
        <f t="shared" si="35"/>
        <v>0.36272500000000107</v>
      </c>
      <c r="L313" s="50">
        <f t="shared" si="36"/>
        <v>-1.2816283692189345E-2</v>
      </c>
      <c r="M313" s="50"/>
      <c r="N313" s="50">
        <f t="shared" si="37"/>
        <v>0.57891599999999954</v>
      </c>
      <c r="O313" s="50">
        <f t="shared" si="38"/>
        <v>-2.045503257274095E-2</v>
      </c>
      <c r="P313" s="50"/>
      <c r="Q313" s="51">
        <f t="shared" si="39"/>
        <v>0.86292299999999855</v>
      </c>
      <c r="R313" s="1">
        <f t="shared" si="40"/>
        <v>-3.0489946853718419E-2</v>
      </c>
      <c r="T313" s="1">
        <f t="shared" si="41"/>
        <v>0.88264900000000068</v>
      </c>
      <c r="U313" s="1">
        <f t="shared" si="42"/>
        <v>-3.118693220656743E-2</v>
      </c>
    </row>
    <row r="314" spans="1:21" x14ac:dyDescent="0.3">
      <c r="A314" s="5">
        <v>2292</v>
      </c>
      <c r="B314" s="11">
        <v>28.340129999999998</v>
      </c>
      <c r="C314" s="6">
        <v>27.835153999999999</v>
      </c>
      <c r="D314" s="11">
        <v>27.695505000000001</v>
      </c>
      <c r="E314" s="6">
        <v>27.493444</v>
      </c>
      <c r="F314" s="11">
        <v>27.375864</v>
      </c>
      <c r="G314" s="62">
        <v>27.861339999999998</v>
      </c>
      <c r="H314" s="51"/>
      <c r="I314" s="51"/>
      <c r="J314" s="50"/>
      <c r="K314" s="50">
        <f t="shared" si="35"/>
        <v>0.5049759999999992</v>
      </c>
      <c r="L314" s="50">
        <f t="shared" si="36"/>
        <v>-1.7818408031296973E-2</v>
      </c>
      <c r="M314" s="50"/>
      <c r="N314" s="50">
        <f t="shared" si="37"/>
        <v>0.64462499999999778</v>
      </c>
      <c r="O314" s="50">
        <f t="shared" si="38"/>
        <v>-2.2746014220823896E-2</v>
      </c>
      <c r="P314" s="50"/>
      <c r="Q314" s="51">
        <f t="shared" si="39"/>
        <v>0.84668599999999827</v>
      </c>
      <c r="R314" s="1">
        <f t="shared" si="40"/>
        <v>-2.9875868600461541E-2</v>
      </c>
      <c r="T314" s="1">
        <f t="shared" si="41"/>
        <v>0.96426599999999851</v>
      </c>
      <c r="U314" s="1">
        <f t="shared" si="42"/>
        <v>-3.4024755708601195E-2</v>
      </c>
    </row>
    <row r="315" spans="1:21" x14ac:dyDescent="0.3">
      <c r="A315" s="5">
        <v>2293</v>
      </c>
      <c r="B315" s="11">
        <v>28.335685999999999</v>
      </c>
      <c r="C315" s="6">
        <v>27.779055</v>
      </c>
      <c r="D315" s="11">
        <v>27.754189</v>
      </c>
      <c r="E315" s="6">
        <v>27.445388999999999</v>
      </c>
      <c r="F315" s="11">
        <v>27.357973000000001</v>
      </c>
      <c r="G315" s="62">
        <v>27.814862999999999</v>
      </c>
      <c r="H315" s="51"/>
      <c r="I315" s="51"/>
      <c r="J315" s="50"/>
      <c r="K315" s="50">
        <f t="shared" si="35"/>
        <v>0.55663099999999943</v>
      </c>
      <c r="L315" s="50">
        <f t="shared" si="36"/>
        <v>-1.9644168840662557E-2</v>
      </c>
      <c r="M315" s="50"/>
      <c r="N315" s="50">
        <f t="shared" si="37"/>
        <v>0.58149699999999882</v>
      </c>
      <c r="O315" s="50">
        <f t="shared" si="38"/>
        <v>-2.0521719502397007E-2</v>
      </c>
      <c r="P315" s="50"/>
      <c r="Q315" s="51">
        <f t="shared" si="39"/>
        <v>0.89029700000000034</v>
      </c>
      <c r="R315" s="1">
        <f t="shared" si="40"/>
        <v>-3.1419638119931204E-2</v>
      </c>
      <c r="T315" s="1">
        <f t="shared" si="41"/>
        <v>0.97771299999999783</v>
      </c>
      <c r="U315" s="1">
        <f t="shared" si="42"/>
        <v>-3.4504652543086434E-2</v>
      </c>
    </row>
    <row r="316" spans="1:21" x14ac:dyDescent="0.3">
      <c r="A316" s="5">
        <v>2294</v>
      </c>
      <c r="B316" s="11">
        <v>28.270741999999998</v>
      </c>
      <c r="C316" s="6">
        <v>27.822872</v>
      </c>
      <c r="D316" s="11">
        <v>27.757321999999998</v>
      </c>
      <c r="E316" s="6">
        <v>27.515297</v>
      </c>
      <c r="F316" s="11">
        <v>27.386559999999999</v>
      </c>
      <c r="G316" s="62">
        <v>27.821238000000001</v>
      </c>
      <c r="H316" s="51"/>
      <c r="I316" s="51"/>
      <c r="J316" s="50"/>
      <c r="K316" s="50">
        <f t="shared" si="35"/>
        <v>0.44786999999999821</v>
      </c>
      <c r="L316" s="50">
        <f t="shared" si="36"/>
        <v>-1.5842173509276747E-2</v>
      </c>
      <c r="M316" s="50"/>
      <c r="N316" s="50">
        <f t="shared" si="37"/>
        <v>0.51341999999999999</v>
      </c>
      <c r="O316" s="50">
        <f t="shared" si="38"/>
        <v>-1.8160825067838671E-2</v>
      </c>
      <c r="P316" s="50"/>
      <c r="Q316" s="51">
        <f t="shared" si="39"/>
        <v>0.75544499999999815</v>
      </c>
      <c r="R316" s="1">
        <f t="shared" si="40"/>
        <v>-2.6721795982574403E-2</v>
      </c>
      <c r="T316" s="1">
        <f t="shared" si="41"/>
        <v>0.88418199999999914</v>
      </c>
      <c r="U316" s="1">
        <f t="shared" si="42"/>
        <v>-3.1275514452362096E-2</v>
      </c>
    </row>
    <row r="317" spans="1:21" x14ac:dyDescent="0.3">
      <c r="A317" s="5">
        <v>2295</v>
      </c>
      <c r="B317" s="11">
        <v>28.273056</v>
      </c>
      <c r="C317" s="6">
        <v>27.845465000000001</v>
      </c>
      <c r="D317" s="11">
        <v>27.769580000000001</v>
      </c>
      <c r="E317" s="6">
        <v>27.537827</v>
      </c>
      <c r="F317" s="11">
        <v>27.319016000000001</v>
      </c>
      <c r="G317" s="62">
        <v>27.805976999999999</v>
      </c>
      <c r="H317" s="51"/>
      <c r="I317" s="51"/>
      <c r="J317" s="50"/>
      <c r="K317" s="50">
        <f t="shared" si="35"/>
        <v>0.42759099999999961</v>
      </c>
      <c r="L317" s="50">
        <f t="shared" si="36"/>
        <v>-1.5123621585158675E-2</v>
      </c>
      <c r="M317" s="50"/>
      <c r="N317" s="50">
        <f t="shared" si="37"/>
        <v>0.50347599999999915</v>
      </c>
      <c r="O317" s="50">
        <f t="shared" si="38"/>
        <v>-1.7807625747991218E-2</v>
      </c>
      <c r="P317" s="50"/>
      <c r="Q317" s="51">
        <f t="shared" si="39"/>
        <v>0.73522900000000035</v>
      </c>
      <c r="R317" s="1">
        <f t="shared" si="40"/>
        <v>-2.6004581888848577E-2</v>
      </c>
      <c r="T317" s="1">
        <f t="shared" si="41"/>
        <v>0.95403999999999911</v>
      </c>
      <c r="U317" s="1">
        <f t="shared" si="42"/>
        <v>-3.3743787724963226E-2</v>
      </c>
    </row>
    <row r="318" spans="1:21" x14ac:dyDescent="0.3">
      <c r="A318" s="5">
        <v>2296</v>
      </c>
      <c r="B318" s="11">
        <v>28.311585999999998</v>
      </c>
      <c r="C318" s="6">
        <v>27.738491</v>
      </c>
      <c r="D318" s="11">
        <v>27.733473</v>
      </c>
      <c r="E318" s="6">
        <v>27.53725</v>
      </c>
      <c r="F318" s="11">
        <v>27.361732</v>
      </c>
      <c r="G318" s="62">
        <v>27.861805</v>
      </c>
      <c r="H318" s="51"/>
      <c r="I318" s="51"/>
      <c r="J318" s="50"/>
      <c r="K318" s="50">
        <f t="shared" si="35"/>
        <v>0.57309499999999858</v>
      </c>
      <c r="L318" s="50">
        <f t="shared" si="36"/>
        <v>-2.02424194815507E-2</v>
      </c>
      <c r="M318" s="50"/>
      <c r="N318" s="50">
        <f t="shared" si="37"/>
        <v>0.57811299999999832</v>
      </c>
      <c r="O318" s="50">
        <f t="shared" si="38"/>
        <v>-2.0419661406464451E-2</v>
      </c>
      <c r="P318" s="50"/>
      <c r="Q318" s="51">
        <f t="shared" si="39"/>
        <v>0.77433599999999814</v>
      </c>
      <c r="R318" s="1">
        <f t="shared" si="40"/>
        <v>-2.7350498838178749E-2</v>
      </c>
      <c r="T318" s="1">
        <f t="shared" si="41"/>
        <v>0.94985399999999842</v>
      </c>
      <c r="U318" s="1">
        <f t="shared" si="42"/>
        <v>-3.3550010232559879E-2</v>
      </c>
    </row>
    <row r="319" spans="1:21" x14ac:dyDescent="0.3">
      <c r="A319" s="5">
        <v>2297</v>
      </c>
      <c r="B319" s="11">
        <v>28.338871000000001</v>
      </c>
      <c r="C319" s="6">
        <v>27.630960000000002</v>
      </c>
      <c r="D319" s="11">
        <v>27.788039999999999</v>
      </c>
      <c r="E319" s="6">
        <v>27.432005</v>
      </c>
      <c r="F319" s="11">
        <v>27.455604999999998</v>
      </c>
      <c r="G319" s="62">
        <v>27.798203000000001</v>
      </c>
      <c r="H319" s="51"/>
      <c r="I319" s="51"/>
      <c r="J319" s="50"/>
      <c r="K319" s="50">
        <f t="shared" si="35"/>
        <v>0.70791099999999929</v>
      </c>
      <c r="L319" s="50">
        <f t="shared" si="36"/>
        <v>-2.4980211808720232E-2</v>
      </c>
      <c r="M319" s="50"/>
      <c r="N319" s="50">
        <f t="shared" si="37"/>
        <v>0.55083100000000229</v>
      </c>
      <c r="O319" s="50">
        <f t="shared" si="38"/>
        <v>-1.9437295155477541E-2</v>
      </c>
      <c r="P319" s="50"/>
      <c r="Q319" s="51">
        <f t="shared" si="39"/>
        <v>0.90686600000000084</v>
      </c>
      <c r="R319" s="1">
        <f t="shared" si="40"/>
        <v>-3.2000780835623299E-2</v>
      </c>
      <c r="T319" s="1">
        <f t="shared" si="41"/>
        <v>0.88326600000000255</v>
      </c>
      <c r="U319" s="1">
        <f t="shared" si="42"/>
        <v>-3.1168002423244134E-2</v>
      </c>
    </row>
    <row r="320" spans="1:21" x14ac:dyDescent="0.3">
      <c r="A320" s="5">
        <v>2298</v>
      </c>
      <c r="B320" s="11">
        <v>28.344147</v>
      </c>
      <c r="C320" s="6">
        <v>27.597227</v>
      </c>
      <c r="D320" s="11">
        <v>27.817450999999998</v>
      </c>
      <c r="E320" s="6">
        <v>27.515726000000001</v>
      </c>
      <c r="F320" s="11">
        <v>27.414308999999999</v>
      </c>
      <c r="G320" s="62">
        <v>27.883085000000001</v>
      </c>
      <c r="H320" s="51"/>
      <c r="I320" s="51"/>
      <c r="J320" s="50"/>
      <c r="K320" s="50">
        <f t="shared" si="35"/>
        <v>0.74691999999999936</v>
      </c>
      <c r="L320" s="50">
        <f t="shared" si="36"/>
        <v>-2.6351824946434288E-2</v>
      </c>
      <c r="M320" s="50"/>
      <c r="N320" s="50">
        <f t="shared" si="37"/>
        <v>0.52669600000000116</v>
      </c>
      <c r="O320" s="50">
        <f t="shared" si="38"/>
        <v>-1.8582178535836769E-2</v>
      </c>
      <c r="P320" s="50"/>
      <c r="Q320" s="51">
        <f t="shared" si="39"/>
        <v>0.82842099999999874</v>
      </c>
      <c r="R320" s="1">
        <f t="shared" si="40"/>
        <v>-2.9227233403778197E-2</v>
      </c>
      <c r="T320" s="1">
        <f t="shared" si="41"/>
        <v>0.92983800000000016</v>
      </c>
      <c r="U320" s="1">
        <f t="shared" si="42"/>
        <v>-3.2805291335809117E-2</v>
      </c>
    </row>
    <row r="321" spans="1:21" x14ac:dyDescent="0.3">
      <c r="A321" s="5">
        <v>2299</v>
      </c>
      <c r="B321" s="11">
        <v>28.355751000000001</v>
      </c>
      <c r="C321" s="6">
        <v>27.538696000000002</v>
      </c>
      <c r="D321" s="11">
        <v>27.886475000000001</v>
      </c>
      <c r="E321" s="6">
        <v>27.471599999999999</v>
      </c>
      <c r="F321" s="11">
        <v>27.403566000000001</v>
      </c>
      <c r="G321" s="62">
        <v>27.845462999999999</v>
      </c>
      <c r="H321" s="51"/>
      <c r="I321" s="51"/>
      <c r="J321" s="50"/>
      <c r="K321" s="50">
        <f t="shared" si="35"/>
        <v>0.81705499999999986</v>
      </c>
      <c r="L321" s="50">
        <f t="shared" si="36"/>
        <v>-2.8814436972591562E-2</v>
      </c>
      <c r="M321" s="50"/>
      <c r="N321" s="50">
        <f t="shared" si="37"/>
        <v>0.46927600000000069</v>
      </c>
      <c r="O321" s="50">
        <f t="shared" si="38"/>
        <v>-1.6549588124116332E-2</v>
      </c>
      <c r="P321" s="50"/>
      <c r="Q321" s="51">
        <f t="shared" si="39"/>
        <v>0.8841510000000028</v>
      </c>
      <c r="R321" s="1">
        <f t="shared" si="40"/>
        <v>-3.1180658907605796E-2</v>
      </c>
      <c r="T321" s="1">
        <f t="shared" si="41"/>
        <v>0.95218500000000006</v>
      </c>
      <c r="U321" s="1">
        <f t="shared" si="42"/>
        <v>-3.3579960551917698E-2</v>
      </c>
    </row>
    <row r="322" spans="1:21" x14ac:dyDescent="0.3">
      <c r="A322" s="5">
        <v>2300</v>
      </c>
      <c r="B322" s="11">
        <v>28.329326999999999</v>
      </c>
      <c r="C322" s="6">
        <v>27.605604</v>
      </c>
      <c r="D322" s="11">
        <v>27.962935999999999</v>
      </c>
      <c r="E322" s="6">
        <v>27.497416000000001</v>
      </c>
      <c r="F322" s="11">
        <v>27.420746000000001</v>
      </c>
      <c r="G322" s="62">
        <v>27.872187</v>
      </c>
      <c r="H322" s="51"/>
      <c r="I322" s="51"/>
      <c r="J322" s="50"/>
      <c r="K322" s="50">
        <f t="shared" si="35"/>
        <v>0.72372299999999967</v>
      </c>
      <c r="L322" s="50">
        <f t="shared" si="36"/>
        <v>-2.5546777020152955E-2</v>
      </c>
      <c r="M322" s="50"/>
      <c r="N322" s="50">
        <f t="shared" si="37"/>
        <v>0.36639100000000013</v>
      </c>
      <c r="O322" s="50">
        <f t="shared" si="38"/>
        <v>-1.2933275824025037E-2</v>
      </c>
      <c r="P322" s="50"/>
      <c r="Q322" s="51">
        <f t="shared" si="39"/>
        <v>0.83191099999999807</v>
      </c>
      <c r="R322" s="1">
        <f t="shared" si="40"/>
        <v>-2.9365717018268622E-2</v>
      </c>
      <c r="T322" s="1">
        <f t="shared" si="41"/>
        <v>0.90858099999999808</v>
      </c>
      <c r="U322" s="1">
        <f t="shared" si="42"/>
        <v>-3.2072099700779955E-2</v>
      </c>
    </row>
    <row r="323" spans="1:21" x14ac:dyDescent="0.3">
      <c r="A323" s="5">
        <v>2301</v>
      </c>
      <c r="B323" s="11">
        <v>28.315096</v>
      </c>
      <c r="C323" s="6">
        <v>27.597887</v>
      </c>
      <c r="D323" s="11">
        <v>27.964963999999998</v>
      </c>
      <c r="E323" s="6">
        <v>27.527079000000001</v>
      </c>
      <c r="F323" s="11">
        <v>27.485316999999998</v>
      </c>
      <c r="G323" s="62">
        <v>27.860312</v>
      </c>
      <c r="H323" s="51"/>
      <c r="I323" s="51"/>
      <c r="J323" s="50"/>
      <c r="K323" s="50">
        <f t="shared" si="35"/>
        <v>0.71720900000000043</v>
      </c>
      <c r="L323" s="50">
        <f t="shared" si="36"/>
        <v>-2.5329562718063858E-2</v>
      </c>
      <c r="M323" s="50"/>
      <c r="N323" s="50">
        <f t="shared" si="37"/>
        <v>0.35013200000000211</v>
      </c>
      <c r="O323" s="50">
        <f t="shared" si="38"/>
        <v>-1.2365559346858679E-2</v>
      </c>
      <c r="P323" s="50"/>
      <c r="Q323" s="51">
        <f t="shared" si="39"/>
        <v>0.78801699999999997</v>
      </c>
      <c r="R323" s="1">
        <f t="shared" si="40"/>
        <v>-2.7830278237446215E-2</v>
      </c>
      <c r="T323" s="1">
        <f t="shared" si="41"/>
        <v>0.82977900000000204</v>
      </c>
      <c r="U323" s="1">
        <f t="shared" si="42"/>
        <v>-2.9305180529848873E-2</v>
      </c>
    </row>
    <row r="324" spans="1:21" x14ac:dyDescent="0.3">
      <c r="A324" s="5">
        <v>2302</v>
      </c>
      <c r="B324" s="11">
        <v>28.332091999999999</v>
      </c>
      <c r="C324" s="6">
        <v>27.565356999999999</v>
      </c>
      <c r="D324" s="11">
        <v>27.892168000000002</v>
      </c>
      <c r="E324" s="6">
        <v>27.546417000000002</v>
      </c>
      <c r="F324" s="11">
        <v>27.58464</v>
      </c>
      <c r="G324" s="62">
        <v>27.821096000000001</v>
      </c>
      <c r="H324" s="51"/>
      <c r="I324" s="51"/>
      <c r="J324" s="50"/>
      <c r="K324" s="50">
        <f t="shared" si="35"/>
        <v>0.76673500000000061</v>
      </c>
      <c r="L324" s="50">
        <f t="shared" si="36"/>
        <v>-2.7062420946536547E-2</v>
      </c>
      <c r="M324" s="50"/>
      <c r="N324" s="50">
        <f t="shared" si="37"/>
        <v>0.43992399999999776</v>
      </c>
      <c r="O324" s="50">
        <f t="shared" si="38"/>
        <v>-1.5527409694984673E-2</v>
      </c>
      <c r="P324" s="50"/>
      <c r="Q324" s="51">
        <f t="shared" si="39"/>
        <v>0.78567499999999768</v>
      </c>
      <c r="R324" s="1">
        <f t="shared" si="40"/>
        <v>-2.7730920822931049E-2</v>
      </c>
      <c r="T324" s="1">
        <f t="shared" si="41"/>
        <v>0.74745199999999912</v>
      </c>
      <c r="U324" s="1">
        <f t="shared" si="42"/>
        <v>-2.6381814657385649E-2</v>
      </c>
    </row>
    <row r="325" spans="1:21" x14ac:dyDescent="0.3">
      <c r="A325" s="5">
        <v>2303</v>
      </c>
      <c r="B325" s="11">
        <v>28.389875</v>
      </c>
      <c r="C325" s="6">
        <v>27.594142999999999</v>
      </c>
      <c r="D325" s="11">
        <v>27.844542000000001</v>
      </c>
      <c r="E325" s="6">
        <v>27.602346000000001</v>
      </c>
      <c r="F325" s="11">
        <v>27.462434999999999</v>
      </c>
      <c r="G325" s="62">
        <v>27.859987</v>
      </c>
      <c r="H325" s="51"/>
      <c r="I325" s="51"/>
      <c r="J325" s="50"/>
      <c r="K325" s="50">
        <f t="shared" si="35"/>
        <v>0.79573200000000099</v>
      </c>
      <c r="L325" s="50">
        <f t="shared" si="36"/>
        <v>-2.8028725029610069E-2</v>
      </c>
      <c r="M325" s="50"/>
      <c r="N325" s="50">
        <f t="shared" si="37"/>
        <v>0.5453329999999994</v>
      </c>
      <c r="O325" s="50">
        <f t="shared" si="38"/>
        <v>-1.9208714374402858E-2</v>
      </c>
      <c r="P325" s="50"/>
      <c r="Q325" s="51">
        <f t="shared" si="39"/>
        <v>0.78752899999999926</v>
      </c>
      <c r="R325" s="1">
        <f t="shared" si="40"/>
        <v>-2.7739783989890743E-2</v>
      </c>
      <c r="T325" s="1">
        <f t="shared" si="41"/>
        <v>0.92744000000000071</v>
      </c>
      <c r="U325" s="1">
        <f t="shared" si="42"/>
        <v>-3.266798462480025E-2</v>
      </c>
    </row>
    <row r="326" spans="1:21" x14ac:dyDescent="0.3">
      <c r="A326" s="5">
        <v>2304</v>
      </c>
      <c r="B326" s="11">
        <v>28.410375999999999</v>
      </c>
      <c r="C326" s="6">
        <v>27.547552</v>
      </c>
      <c r="D326" s="11">
        <v>27.918710000000001</v>
      </c>
      <c r="E326" s="6">
        <v>27.651878</v>
      </c>
      <c r="F326" s="11">
        <v>27.503128</v>
      </c>
      <c r="G326" s="62">
        <v>27.860461999999998</v>
      </c>
      <c r="H326" s="51"/>
      <c r="I326" s="51"/>
      <c r="J326" s="50"/>
      <c r="K326" s="50">
        <f t="shared" si="35"/>
        <v>0.86282399999999981</v>
      </c>
      <c r="L326" s="50">
        <f t="shared" si="36"/>
        <v>-3.037003100557345E-2</v>
      </c>
      <c r="M326" s="50"/>
      <c r="N326" s="50">
        <f t="shared" si="37"/>
        <v>0.4916659999999986</v>
      </c>
      <c r="O326" s="50">
        <f t="shared" si="38"/>
        <v>-1.7305860365945169E-2</v>
      </c>
      <c r="P326" s="50"/>
      <c r="Q326" s="51">
        <f t="shared" si="39"/>
        <v>0.75849799999999945</v>
      </c>
      <c r="R326" s="1">
        <f t="shared" si="40"/>
        <v>-2.6697921914162648E-2</v>
      </c>
      <c r="T326" s="1">
        <f t="shared" si="41"/>
        <v>0.90724799999999917</v>
      </c>
      <c r="U326" s="1">
        <f t="shared" si="42"/>
        <v>-3.1933685073368911E-2</v>
      </c>
    </row>
    <row r="327" spans="1:21" x14ac:dyDescent="0.3">
      <c r="A327" s="5">
        <v>2305</v>
      </c>
      <c r="B327" s="11">
        <v>28.346384</v>
      </c>
      <c r="C327" s="6">
        <v>27.5532</v>
      </c>
      <c r="D327" s="11">
        <v>27.940193000000001</v>
      </c>
      <c r="E327" s="6">
        <v>27.563362000000001</v>
      </c>
      <c r="F327" s="11">
        <v>27.537441000000001</v>
      </c>
      <c r="G327" s="62">
        <v>27.826944000000001</v>
      </c>
      <c r="H327" s="51"/>
      <c r="I327" s="51"/>
      <c r="J327" s="50"/>
      <c r="K327" s="50">
        <f t="shared" si="35"/>
        <v>0.79318400000000011</v>
      </c>
      <c r="L327" s="50">
        <f t="shared" si="36"/>
        <v>-2.7981840646764677E-2</v>
      </c>
      <c r="M327" s="50"/>
      <c r="N327" s="50">
        <f t="shared" si="37"/>
        <v>0.40619099999999975</v>
      </c>
      <c r="O327" s="50">
        <f t="shared" si="38"/>
        <v>-1.4329552580674809E-2</v>
      </c>
      <c r="P327" s="50"/>
      <c r="Q327" s="51">
        <f t="shared" si="39"/>
        <v>0.783021999999999</v>
      </c>
      <c r="R327" s="1">
        <f t="shared" si="40"/>
        <v>-2.7623346949649741E-2</v>
      </c>
      <c r="T327" s="1">
        <f t="shared" si="41"/>
        <v>0.8089429999999993</v>
      </c>
      <c r="U327" s="1">
        <f t="shared" si="42"/>
        <v>-2.853778457245193E-2</v>
      </c>
    </row>
    <row r="328" spans="1:21" x14ac:dyDescent="0.3">
      <c r="A328" s="5">
        <v>2306</v>
      </c>
      <c r="B328" s="11">
        <v>28.303028000000001</v>
      </c>
      <c r="C328" s="6">
        <v>27.581510000000002</v>
      </c>
      <c r="D328" s="11">
        <v>28.005745000000001</v>
      </c>
      <c r="E328" s="6">
        <v>27.593813000000001</v>
      </c>
      <c r="F328" s="11">
        <v>27.577228999999999</v>
      </c>
      <c r="G328" s="62">
        <v>27.872927000000001</v>
      </c>
      <c r="H328" s="51"/>
      <c r="I328" s="51"/>
      <c r="J328" s="50"/>
      <c r="K328" s="50">
        <f t="shared" si="35"/>
        <v>0.72151799999999966</v>
      </c>
      <c r="L328" s="50">
        <f t="shared" si="36"/>
        <v>-2.5492608070062261E-2</v>
      </c>
      <c r="M328" s="50"/>
      <c r="N328" s="50">
        <f t="shared" si="37"/>
        <v>0.29728300000000019</v>
      </c>
      <c r="O328" s="50">
        <f t="shared" si="38"/>
        <v>-1.0503575801147469E-2</v>
      </c>
      <c r="P328" s="50"/>
      <c r="Q328" s="51">
        <f t="shared" si="39"/>
        <v>0.70921500000000037</v>
      </c>
      <c r="R328" s="1">
        <f t="shared" si="40"/>
        <v>-2.5057919597860745E-2</v>
      </c>
      <c r="T328" s="1">
        <f t="shared" si="41"/>
        <v>0.72579900000000208</v>
      </c>
      <c r="U328" s="1">
        <f t="shared" si="42"/>
        <v>-2.5643863971021141E-2</v>
      </c>
    </row>
    <row r="329" spans="1:21" x14ac:dyDescent="0.3">
      <c r="A329" s="5">
        <v>2307</v>
      </c>
      <c r="B329" s="11">
        <v>28.092161000000001</v>
      </c>
      <c r="C329" s="6">
        <v>27.627435999999999</v>
      </c>
      <c r="D329" s="11">
        <v>28.079467999999999</v>
      </c>
      <c r="E329" s="6">
        <v>27.655415999999999</v>
      </c>
      <c r="F329" s="11">
        <v>27.643325999999998</v>
      </c>
      <c r="G329" s="62">
        <v>27.926753999999999</v>
      </c>
      <c r="H329" s="51"/>
      <c r="I329" s="51"/>
      <c r="J329" s="50"/>
      <c r="K329" s="50">
        <f t="shared" si="35"/>
        <v>0.46472500000000139</v>
      </c>
      <c r="L329" s="50">
        <f t="shared" si="36"/>
        <v>-1.6542871158968575E-2</v>
      </c>
      <c r="M329" s="50"/>
      <c r="N329" s="50">
        <f t="shared" si="37"/>
        <v>1.2693000000002286E-2</v>
      </c>
      <c r="O329" s="50">
        <f t="shared" si="38"/>
        <v>-4.5183423233274844E-4</v>
      </c>
      <c r="P329" s="50"/>
      <c r="Q329" s="51">
        <f t="shared" si="39"/>
        <v>0.43674500000000194</v>
      </c>
      <c r="R329" s="1">
        <f t="shared" si="40"/>
        <v>-1.5546863767440411E-2</v>
      </c>
      <c r="T329" s="1">
        <f t="shared" si="41"/>
        <v>0.44883500000000254</v>
      </c>
      <c r="U329" s="1">
        <f t="shared" si="42"/>
        <v>-1.597723293697495E-2</v>
      </c>
    </row>
    <row r="330" spans="1:21" x14ac:dyDescent="0.3">
      <c r="A330" s="5">
        <v>2308</v>
      </c>
      <c r="B330" s="11">
        <v>28.137519999999999</v>
      </c>
      <c r="C330" s="6">
        <v>27.617584000000001</v>
      </c>
      <c r="D330" s="11">
        <v>28.124652999999999</v>
      </c>
      <c r="E330" s="6">
        <v>27.609303000000001</v>
      </c>
      <c r="F330" s="11">
        <v>27.663713000000001</v>
      </c>
      <c r="G330" s="62">
        <v>27.941949999999999</v>
      </c>
      <c r="H330" s="51"/>
      <c r="I330" s="51"/>
      <c r="J330" s="50"/>
      <c r="K330" s="50">
        <f t="shared" si="35"/>
        <v>0.51993599999999773</v>
      </c>
      <c r="L330" s="50">
        <f t="shared" si="36"/>
        <v>-1.8478387576445932E-2</v>
      </c>
      <c r="M330" s="50"/>
      <c r="N330" s="50">
        <f t="shared" si="37"/>
        <v>1.2866999999999962E-2</v>
      </c>
      <c r="O330" s="50">
        <f t="shared" si="38"/>
        <v>-4.5728976825254453E-4</v>
      </c>
      <c r="P330" s="50"/>
      <c r="Q330" s="51">
        <f t="shared" si="39"/>
        <v>0.52821699999999794</v>
      </c>
      <c r="R330" s="1">
        <f t="shared" si="40"/>
        <v>-1.8772692120698542E-2</v>
      </c>
      <c r="T330" s="1">
        <f t="shared" si="41"/>
        <v>0.4738069999999972</v>
      </c>
      <c r="U330" s="1">
        <f t="shared" si="42"/>
        <v>-1.6838975147774105E-2</v>
      </c>
    </row>
    <row r="331" spans="1:21" x14ac:dyDescent="0.3">
      <c r="A331" s="5">
        <v>2309</v>
      </c>
      <c r="B331" s="11">
        <v>28.099969999999999</v>
      </c>
      <c r="C331" s="6">
        <v>27.562975000000002</v>
      </c>
      <c r="D331" s="11">
        <v>28.132107000000001</v>
      </c>
      <c r="E331" s="6">
        <v>27.615974000000001</v>
      </c>
      <c r="F331" s="11">
        <v>27.705401999999999</v>
      </c>
      <c r="G331" s="62">
        <v>27.936682000000001</v>
      </c>
      <c r="H331" s="51"/>
      <c r="I331" s="51"/>
      <c r="J331" s="50"/>
      <c r="K331" s="50">
        <f t="shared" si="35"/>
        <v>0.53699499999999745</v>
      </c>
      <c r="L331" s="50">
        <f t="shared" si="36"/>
        <v>-1.9110162751063364E-2</v>
      </c>
      <c r="M331" s="50"/>
      <c r="N331" s="50">
        <f t="shared" si="37"/>
        <v>-3.2137000000002303E-2</v>
      </c>
      <c r="O331" s="50">
        <f t="shared" si="38"/>
        <v>1.143666701423518E-3</v>
      </c>
      <c r="P331" s="50"/>
      <c r="Q331" s="51">
        <f t="shared" si="39"/>
        <v>0.48399599999999765</v>
      </c>
      <c r="R331" s="1">
        <f t="shared" si="40"/>
        <v>-1.7224075328194255E-2</v>
      </c>
      <c r="T331" s="1">
        <f t="shared" si="41"/>
        <v>0.39456799999999959</v>
      </c>
      <c r="U331" s="1">
        <f t="shared" si="42"/>
        <v>-1.404158082731044E-2</v>
      </c>
    </row>
    <row r="332" spans="1:21" x14ac:dyDescent="0.3">
      <c r="A332" s="5">
        <v>2310</v>
      </c>
      <c r="B332" s="11">
        <v>28.071297000000001</v>
      </c>
      <c r="C332" s="6">
        <v>27.560658</v>
      </c>
      <c r="D332" s="11">
        <v>27.992027</v>
      </c>
      <c r="E332" s="6">
        <v>27.633500999999999</v>
      </c>
      <c r="F332" s="11">
        <v>27.713160999999999</v>
      </c>
      <c r="G332" s="62">
        <v>27.977841999999999</v>
      </c>
      <c r="H332" s="51"/>
      <c r="I332" s="51"/>
      <c r="J332" s="50"/>
      <c r="K332" s="50">
        <f t="shared" si="35"/>
        <v>0.51063900000000118</v>
      </c>
      <c r="L332" s="50">
        <f t="shared" si="36"/>
        <v>-1.8190787550714238E-2</v>
      </c>
      <c r="M332" s="50"/>
      <c r="N332" s="50">
        <f t="shared" si="37"/>
        <v>7.9270000000001062E-2</v>
      </c>
      <c r="O332" s="50">
        <f t="shared" si="38"/>
        <v>-2.8238809200729076E-3</v>
      </c>
      <c r="P332" s="50"/>
      <c r="Q332" s="51">
        <f t="shared" si="39"/>
        <v>0.43779600000000229</v>
      </c>
      <c r="R332" s="1">
        <f t="shared" si="40"/>
        <v>-1.5595859357692032E-2</v>
      </c>
      <c r="T332" s="1">
        <f t="shared" si="41"/>
        <v>0.35813600000000179</v>
      </c>
      <c r="U332" s="1">
        <f t="shared" si="42"/>
        <v>-1.2758085242730366E-2</v>
      </c>
    </row>
    <row r="333" spans="1:21" ht="15" thickBot="1" x14ac:dyDescent="0.35">
      <c r="A333" s="7">
        <v>2311</v>
      </c>
      <c r="B333" s="12">
        <v>28.097738</v>
      </c>
      <c r="C333" s="8">
        <v>27.637049999999999</v>
      </c>
      <c r="D333" s="12">
        <v>28.092676000000001</v>
      </c>
      <c r="E333" s="8">
        <v>27.669256000000001</v>
      </c>
      <c r="F333" s="12">
        <v>27.715805</v>
      </c>
      <c r="G333" s="64">
        <v>27.994526</v>
      </c>
      <c r="H333" s="51"/>
      <c r="I333" s="51"/>
      <c r="J333" s="50"/>
      <c r="K333" s="50">
        <f t="shared" si="35"/>
        <v>0.4606880000000011</v>
      </c>
      <c r="L333" s="50">
        <f t="shared" si="36"/>
        <v>-1.6395910588959173E-2</v>
      </c>
      <c r="M333" s="50"/>
      <c r="N333" s="50">
        <f t="shared" si="37"/>
        <v>5.0619999999987897E-3</v>
      </c>
      <c r="O333" s="50">
        <f t="shared" si="38"/>
        <v>-1.801568510603202E-4</v>
      </c>
      <c r="P333" s="50"/>
      <c r="Q333" s="51">
        <f t="shared" si="39"/>
        <v>0.42848199999999892</v>
      </c>
      <c r="R333" s="1">
        <f t="shared" si="40"/>
        <v>-1.5249697324389522E-2</v>
      </c>
      <c r="T333" s="1">
        <f t="shared" si="41"/>
        <v>0.38193300000000008</v>
      </c>
      <c r="U333" s="1">
        <f t="shared" si="42"/>
        <v>-1.3593015921779861E-2</v>
      </c>
    </row>
  </sheetData>
  <conditionalFormatting sqref="J37:J3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78C1-69A9-4618-9EDE-53300F4ACDA9}">
  <dimension ref="A1:P333"/>
  <sheetViews>
    <sheetView topLeftCell="A4" zoomScale="95" zoomScaleNormal="95" workbookViewId="0">
      <selection activeCell="C37" sqref="C37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68" customWidth="1"/>
    <col min="5" max="5" width="30.77734375" style="70" customWidth="1"/>
    <col min="6" max="6" width="30.77734375" style="68" customWidth="1"/>
    <col min="7" max="7" width="30.77734375" style="70" customWidth="1"/>
    <col min="8" max="8" width="8.88671875" style="1"/>
    <col min="9" max="11" width="12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5</v>
      </c>
      <c r="C1" s="71" t="s">
        <v>6</v>
      </c>
      <c r="D1" s="72" t="s">
        <v>7</v>
      </c>
      <c r="E1" s="71" t="s">
        <v>8</v>
      </c>
      <c r="F1" s="72" t="s">
        <v>9</v>
      </c>
      <c r="G1" s="71" t="s">
        <v>13</v>
      </c>
    </row>
    <row r="2" spans="1:16" x14ac:dyDescent="0.3">
      <c r="A2" s="4" t="s">
        <v>0</v>
      </c>
      <c r="B2" s="61" t="s">
        <v>12</v>
      </c>
      <c r="C2" s="61" t="s">
        <v>12</v>
      </c>
      <c r="D2" s="61" t="s">
        <v>12</v>
      </c>
      <c r="E2" s="61" t="s">
        <v>12</v>
      </c>
      <c r="F2" s="61" t="s">
        <v>12</v>
      </c>
      <c r="G2" s="61" t="s">
        <v>12</v>
      </c>
    </row>
    <row r="3" spans="1:16" x14ac:dyDescent="0.3">
      <c r="A3" s="5">
        <v>1981</v>
      </c>
      <c r="B3" s="66">
        <v>0.52293575000000003</v>
      </c>
      <c r="C3" s="62">
        <v>0.52293575000000003</v>
      </c>
      <c r="D3" s="66">
        <v>0.52293575000000003</v>
      </c>
      <c r="E3" s="62">
        <v>0.52293575000000003</v>
      </c>
      <c r="F3" s="66">
        <v>0.52293575000000003</v>
      </c>
      <c r="G3" s="62">
        <v>0.52293575000000003</v>
      </c>
    </row>
    <row r="4" spans="1:16" x14ac:dyDescent="0.3">
      <c r="A4" s="5">
        <v>1982</v>
      </c>
      <c r="B4" s="66">
        <v>0.52305780000000002</v>
      </c>
      <c r="C4" s="62">
        <v>0.52305780000000002</v>
      </c>
      <c r="D4" s="66">
        <v>0.52305780000000002</v>
      </c>
      <c r="E4" s="62">
        <v>0.52305780000000002</v>
      </c>
      <c r="F4" s="66">
        <v>0.52305780000000002</v>
      </c>
      <c r="G4" s="62">
        <v>0.52305780000000002</v>
      </c>
    </row>
    <row r="5" spans="1:16" x14ac:dyDescent="0.3">
      <c r="A5" s="5">
        <v>1983</v>
      </c>
      <c r="B5" s="66">
        <v>0.52345675000000003</v>
      </c>
      <c r="C5" s="62">
        <v>0.52345675000000003</v>
      </c>
      <c r="D5" s="66">
        <v>0.52345675000000003</v>
      </c>
      <c r="E5" s="62">
        <v>0.52345675000000003</v>
      </c>
      <c r="F5" s="66">
        <v>0.52345675000000003</v>
      </c>
      <c r="G5" s="62">
        <v>0.52345675000000003</v>
      </c>
    </row>
    <row r="6" spans="1:16" x14ac:dyDescent="0.3">
      <c r="A6" s="5">
        <v>1984</v>
      </c>
      <c r="B6" s="66">
        <v>0.52345233999999996</v>
      </c>
      <c r="C6" s="62">
        <v>0.52345233999999996</v>
      </c>
      <c r="D6" s="66">
        <v>0.52345233999999996</v>
      </c>
      <c r="E6" s="62">
        <v>0.52345233999999996</v>
      </c>
      <c r="F6" s="66">
        <v>0.52345233999999996</v>
      </c>
      <c r="G6" s="62">
        <v>0.52345233999999996</v>
      </c>
    </row>
    <row r="7" spans="1:16" x14ac:dyDescent="0.3">
      <c r="A7" s="5">
        <v>1985</v>
      </c>
      <c r="B7" s="66">
        <v>0.5231382</v>
      </c>
      <c r="C7" s="62">
        <v>0.5231382</v>
      </c>
      <c r="D7" s="66">
        <v>0.5231382</v>
      </c>
      <c r="E7" s="62">
        <v>0.5231382</v>
      </c>
      <c r="F7" s="66">
        <v>0.5231382</v>
      </c>
      <c r="G7" s="62">
        <v>0.5231382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66">
        <v>0.52311929999999995</v>
      </c>
      <c r="C8" s="62">
        <v>0.52311929999999995</v>
      </c>
      <c r="D8" s="66">
        <v>0.52311929999999995</v>
      </c>
      <c r="E8" s="62">
        <v>0.52311929999999995</v>
      </c>
      <c r="F8" s="66">
        <v>0.52311929999999995</v>
      </c>
      <c r="G8" s="62">
        <v>0.52311929999999995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66">
        <v>0.52355456</v>
      </c>
      <c r="C9" s="62">
        <v>0.52355456</v>
      </c>
      <c r="D9" s="66">
        <v>0.52355456</v>
      </c>
      <c r="E9" s="62">
        <v>0.52355456</v>
      </c>
      <c r="F9" s="66">
        <v>0.52355456</v>
      </c>
      <c r="G9" s="62">
        <v>0.52355456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66">
        <v>0.52417290000000005</v>
      </c>
      <c r="C10" s="62">
        <v>0.52417290000000005</v>
      </c>
      <c r="D10" s="66">
        <v>0.52417290000000005</v>
      </c>
      <c r="E10" s="62">
        <v>0.52417290000000005</v>
      </c>
      <c r="F10" s="66">
        <v>0.52417290000000005</v>
      </c>
      <c r="G10" s="62">
        <v>0.52417290000000005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66">
        <v>0.52434650000000005</v>
      </c>
      <c r="C11" s="62">
        <v>0.52434650000000005</v>
      </c>
      <c r="D11" s="66">
        <v>0.52434650000000005</v>
      </c>
      <c r="E11" s="62">
        <v>0.52434650000000005</v>
      </c>
      <c r="F11" s="66">
        <v>0.52434650000000005</v>
      </c>
      <c r="G11" s="62">
        <v>0.52434650000000005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66">
        <v>0.52628960000000002</v>
      </c>
      <c r="C12" s="62">
        <v>0.52628960000000002</v>
      </c>
      <c r="D12" s="66">
        <v>0.52628960000000002</v>
      </c>
      <c r="E12" s="62">
        <v>0.52628960000000002</v>
      </c>
      <c r="F12" s="66">
        <v>0.52628960000000002</v>
      </c>
      <c r="G12" s="62">
        <v>0.52628960000000002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66">
        <v>0.52747624999999998</v>
      </c>
      <c r="C13" s="62">
        <v>0.52747624999999998</v>
      </c>
      <c r="D13" s="66">
        <v>0.52747624999999998</v>
      </c>
      <c r="E13" s="62">
        <v>0.52747624999999998</v>
      </c>
      <c r="F13" s="66">
        <v>0.52747624999999998</v>
      </c>
      <c r="G13" s="62">
        <v>0.52747624999999998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66">
        <v>0.52763289999999996</v>
      </c>
      <c r="C14" s="62">
        <v>0.52763289999999996</v>
      </c>
      <c r="D14" s="66">
        <v>0.52763289999999996</v>
      </c>
      <c r="E14" s="62">
        <v>0.52763289999999996</v>
      </c>
      <c r="F14" s="66">
        <v>0.52763289999999996</v>
      </c>
      <c r="G14" s="62">
        <v>0.52763289999999996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66">
        <v>0.52710484999999996</v>
      </c>
      <c r="C15" s="62">
        <v>0.52710484999999996</v>
      </c>
      <c r="D15" s="66">
        <v>0.52710484999999996</v>
      </c>
      <c r="E15" s="62">
        <v>0.52710484999999996</v>
      </c>
      <c r="F15" s="66">
        <v>0.52710484999999996</v>
      </c>
      <c r="G15" s="62">
        <v>0.52710484999999996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66">
        <v>0.52711666000000001</v>
      </c>
      <c r="C16" s="62">
        <v>0.52711666000000001</v>
      </c>
      <c r="D16" s="66">
        <v>0.52711666000000001</v>
      </c>
      <c r="E16" s="62">
        <v>0.52711666000000001</v>
      </c>
      <c r="F16" s="66">
        <v>0.52711666000000001</v>
      </c>
      <c r="G16" s="62">
        <v>0.52711666000000001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">
      <c r="A17" s="5">
        <v>1995</v>
      </c>
      <c r="B17" s="66">
        <v>0.52532630000000002</v>
      </c>
      <c r="C17" s="62">
        <v>0.52532630000000002</v>
      </c>
      <c r="D17" s="66">
        <v>0.52532630000000002</v>
      </c>
      <c r="E17" s="62">
        <v>0.52532630000000002</v>
      </c>
      <c r="F17" s="66">
        <v>0.52532630000000002</v>
      </c>
      <c r="G17" s="62">
        <v>0.52532630000000002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">
      <c r="A18" s="5">
        <v>1996</v>
      </c>
      <c r="B18" s="66">
        <v>0.52523863000000004</v>
      </c>
      <c r="C18" s="62">
        <v>0.52523863000000004</v>
      </c>
      <c r="D18" s="66">
        <v>0.52523863000000004</v>
      </c>
      <c r="E18" s="62">
        <v>0.52523863000000004</v>
      </c>
      <c r="F18" s="66">
        <v>0.52523863000000004</v>
      </c>
      <c r="G18" s="62">
        <v>0.52523863000000004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">
      <c r="A19" s="5">
        <v>1997</v>
      </c>
      <c r="B19" s="66">
        <v>0.52430299999999996</v>
      </c>
      <c r="C19" s="62">
        <v>0.52430299999999996</v>
      </c>
      <c r="D19" s="66">
        <v>0.52430299999999996</v>
      </c>
      <c r="E19" s="62">
        <v>0.52430299999999996</v>
      </c>
      <c r="F19" s="66">
        <v>0.52430299999999996</v>
      </c>
      <c r="G19" s="62">
        <v>0.52430299999999996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">
      <c r="A20" s="5">
        <v>1998</v>
      </c>
      <c r="B20" s="66">
        <v>0.5246594</v>
      </c>
      <c r="C20" s="62">
        <v>0.5246594</v>
      </c>
      <c r="D20" s="66">
        <v>0.5246594</v>
      </c>
      <c r="E20" s="62">
        <v>0.5246594</v>
      </c>
      <c r="F20" s="66">
        <v>0.5246594</v>
      </c>
      <c r="G20" s="62">
        <v>0.5246594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">
      <c r="A21" s="5">
        <v>1999</v>
      </c>
      <c r="B21" s="66">
        <v>0.52469485999999999</v>
      </c>
      <c r="C21" s="62">
        <v>0.52469485999999999</v>
      </c>
      <c r="D21" s="66">
        <v>0.52469485999999999</v>
      </c>
      <c r="E21" s="62">
        <v>0.52469485999999999</v>
      </c>
      <c r="F21" s="66">
        <v>0.52469485999999999</v>
      </c>
      <c r="G21" s="62">
        <v>0.52469485999999999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">
      <c r="A22" s="5">
        <v>2000</v>
      </c>
      <c r="B22" s="66">
        <v>0.52613615999999996</v>
      </c>
      <c r="C22" s="62">
        <v>0.52613615999999996</v>
      </c>
      <c r="D22" s="66">
        <v>0.52613615999999996</v>
      </c>
      <c r="E22" s="62">
        <v>0.52613615999999996</v>
      </c>
      <c r="F22" s="66">
        <v>0.52613615999999996</v>
      </c>
      <c r="G22" s="62">
        <v>0.52613615999999996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">
      <c r="A23" s="5">
        <v>2001</v>
      </c>
      <c r="B23" s="66">
        <v>0.52647084</v>
      </c>
      <c r="C23" s="62">
        <v>0.52647084</v>
      </c>
      <c r="D23" s="66">
        <v>0.52647084</v>
      </c>
      <c r="E23" s="62">
        <v>0.52647084</v>
      </c>
      <c r="F23" s="66">
        <v>0.52647084</v>
      </c>
      <c r="G23" s="62">
        <v>0.52647084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">
      <c r="A24" s="5">
        <v>2002</v>
      </c>
      <c r="B24" s="66">
        <v>0.52590890000000001</v>
      </c>
      <c r="C24" s="62">
        <v>0.52590890000000001</v>
      </c>
      <c r="D24" s="66">
        <v>0.52590890000000001</v>
      </c>
      <c r="E24" s="62">
        <v>0.52590890000000001</v>
      </c>
      <c r="F24" s="66">
        <v>0.52590890000000001</v>
      </c>
      <c r="G24" s="62">
        <v>0.52590890000000001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">
      <c r="A25" s="5">
        <v>2003</v>
      </c>
      <c r="B25" s="66">
        <v>0.52752966000000001</v>
      </c>
      <c r="C25" s="62">
        <v>0.52752966000000001</v>
      </c>
      <c r="D25" s="66">
        <v>0.52752966000000001</v>
      </c>
      <c r="E25" s="62">
        <v>0.52752966000000001</v>
      </c>
      <c r="F25" s="66">
        <v>0.52752966000000001</v>
      </c>
      <c r="G25" s="62">
        <v>0.52752966000000001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">
      <c r="A26" s="5">
        <v>2004</v>
      </c>
      <c r="B26" s="66">
        <v>0.52819866000000004</v>
      </c>
      <c r="C26" s="62">
        <v>0.52819866000000004</v>
      </c>
      <c r="D26" s="66">
        <v>0.52819866000000004</v>
      </c>
      <c r="E26" s="62">
        <v>0.52819866000000004</v>
      </c>
      <c r="F26" s="66">
        <v>0.52819866000000004</v>
      </c>
      <c r="G26" s="62">
        <v>0.52819866000000004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">
      <c r="A27" s="5">
        <v>2005</v>
      </c>
      <c r="B27" s="66">
        <v>0.52788645000000001</v>
      </c>
      <c r="C27" s="62">
        <v>0.52788645000000001</v>
      </c>
      <c r="D27" s="66">
        <v>0.52788645000000001</v>
      </c>
      <c r="E27" s="62">
        <v>0.52788645000000001</v>
      </c>
      <c r="F27" s="66">
        <v>0.52788645000000001</v>
      </c>
      <c r="G27" s="62">
        <v>0.52788645000000001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">
      <c r="A28" s="5">
        <v>2006</v>
      </c>
      <c r="B28" s="66">
        <v>0.52792125999999995</v>
      </c>
      <c r="C28" s="62">
        <v>0.52792125999999995</v>
      </c>
      <c r="D28" s="66">
        <v>0.52792125999999995</v>
      </c>
      <c r="E28" s="62">
        <v>0.52792125999999995</v>
      </c>
      <c r="F28" s="66">
        <v>0.52792125999999995</v>
      </c>
      <c r="G28" s="62">
        <v>0.52792125999999995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">
      <c r="A29" s="5">
        <v>2007</v>
      </c>
      <c r="B29" s="66">
        <v>0.52819174999999996</v>
      </c>
      <c r="C29" s="62">
        <v>0.52819174999999996</v>
      </c>
      <c r="D29" s="66">
        <v>0.52819174999999996</v>
      </c>
      <c r="E29" s="62">
        <v>0.52819174999999996</v>
      </c>
      <c r="F29" s="66">
        <v>0.52819174999999996</v>
      </c>
      <c r="G29" s="62">
        <v>0.52819174999999996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6" x14ac:dyDescent="0.3">
      <c r="A30" s="5">
        <v>2008</v>
      </c>
      <c r="B30" s="66">
        <v>0.52988725999999997</v>
      </c>
      <c r="C30" s="62">
        <v>0.52988725999999997</v>
      </c>
      <c r="D30" s="66">
        <v>0.52988725999999997</v>
      </c>
      <c r="E30" s="62">
        <v>0.52988725999999997</v>
      </c>
      <c r="F30" s="66">
        <v>0.52988725999999997</v>
      </c>
      <c r="G30" s="62">
        <v>0.52988725999999997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6" x14ac:dyDescent="0.3">
      <c r="A31" s="5">
        <v>2009</v>
      </c>
      <c r="B31" s="66">
        <v>0.53023874999999998</v>
      </c>
      <c r="C31" s="62">
        <v>0.53023874999999998</v>
      </c>
      <c r="D31" s="66">
        <v>0.53023874999999998</v>
      </c>
      <c r="E31" s="62">
        <v>0.53023874999999998</v>
      </c>
      <c r="F31" s="66">
        <v>0.53023874999999998</v>
      </c>
      <c r="G31" s="62">
        <v>0.53023874999999998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1:16" x14ac:dyDescent="0.3">
      <c r="A32" s="5">
        <v>2010</v>
      </c>
      <c r="B32" s="66">
        <v>0.5301226</v>
      </c>
      <c r="C32" s="62">
        <v>0.5301226</v>
      </c>
      <c r="D32" s="66">
        <v>0.5301226</v>
      </c>
      <c r="E32" s="62">
        <v>0.5301226</v>
      </c>
      <c r="F32" s="66">
        <v>0.5301226</v>
      </c>
      <c r="G32" s="62">
        <v>0.5301226</v>
      </c>
      <c r="H32" s="51"/>
      <c r="I32" s="51"/>
      <c r="J32" s="57"/>
      <c r="K32" s="57"/>
      <c r="L32" s="57"/>
      <c r="M32" s="57"/>
      <c r="N32" s="51"/>
      <c r="O32" s="51"/>
      <c r="P32" s="51"/>
    </row>
    <row r="33" spans="1:16" x14ac:dyDescent="0.3">
      <c r="A33" s="5">
        <v>2011</v>
      </c>
      <c r="B33" s="66">
        <v>0.52990556</v>
      </c>
      <c r="C33" s="62">
        <v>0.52990556</v>
      </c>
      <c r="D33" s="66">
        <v>0.52990556</v>
      </c>
      <c r="E33" s="62">
        <v>0.52990556</v>
      </c>
      <c r="F33" s="66">
        <v>0.52990556</v>
      </c>
      <c r="G33" s="62">
        <v>0.52990556</v>
      </c>
      <c r="H33" s="51"/>
      <c r="I33" s="54"/>
      <c r="J33" s="54"/>
      <c r="K33" s="54"/>
      <c r="L33" s="54"/>
      <c r="M33" s="54"/>
      <c r="N33" s="54"/>
      <c r="O33" s="54"/>
      <c r="P33" s="51"/>
    </row>
    <row r="34" spans="1:16" x14ac:dyDescent="0.3">
      <c r="A34" s="5">
        <v>2012</v>
      </c>
      <c r="B34" s="66">
        <v>0.53099099999999999</v>
      </c>
      <c r="C34" s="62">
        <v>0.53099099999999999</v>
      </c>
      <c r="D34" s="66">
        <v>0.53099099999999999</v>
      </c>
      <c r="E34" s="62">
        <v>0.53099099999999999</v>
      </c>
      <c r="F34" s="66">
        <v>0.53099099999999999</v>
      </c>
      <c r="G34" s="62">
        <v>0.53099099999999999</v>
      </c>
      <c r="H34" s="51"/>
      <c r="I34" s="50"/>
      <c r="J34" s="50"/>
      <c r="K34" s="50"/>
      <c r="L34" s="50"/>
      <c r="M34" s="50"/>
      <c r="N34" s="50"/>
      <c r="O34" s="51"/>
      <c r="P34" s="51"/>
    </row>
    <row r="35" spans="1:16" x14ac:dyDescent="0.3">
      <c r="A35" s="5">
        <v>2013</v>
      </c>
      <c r="B35" s="66">
        <v>0.53119280000000002</v>
      </c>
      <c r="C35" s="62">
        <v>0.53119280000000002</v>
      </c>
      <c r="D35" s="66">
        <v>0.53119280000000002</v>
      </c>
      <c r="E35" s="62">
        <v>0.53119280000000002</v>
      </c>
      <c r="F35" s="66">
        <v>0.53119280000000002</v>
      </c>
      <c r="G35" s="62">
        <v>0.53119280000000002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16" x14ac:dyDescent="0.3">
      <c r="A36" s="5">
        <v>2014</v>
      </c>
      <c r="B36" s="66">
        <v>0.5310454</v>
      </c>
      <c r="C36" s="62">
        <v>0.5310454</v>
      </c>
      <c r="D36" s="66">
        <v>0.5310454</v>
      </c>
      <c r="E36" s="62">
        <v>0.5310454</v>
      </c>
      <c r="F36" s="66">
        <v>0.5310454</v>
      </c>
      <c r="G36" s="62">
        <v>0.5310454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16" x14ac:dyDescent="0.3">
      <c r="A37" s="46">
        <v>2015</v>
      </c>
      <c r="B37" s="66">
        <v>0.53161619999999998</v>
      </c>
      <c r="C37" s="63">
        <v>0.50582459999999996</v>
      </c>
      <c r="D37" s="63">
        <v>0.50582459999999996</v>
      </c>
      <c r="E37" s="63">
        <v>0.50582459999999996</v>
      </c>
      <c r="F37" s="63">
        <v>0.50172275</v>
      </c>
      <c r="G37" s="63">
        <v>0.50582459999999996</v>
      </c>
      <c r="H37" s="51"/>
      <c r="I37" s="50"/>
      <c r="J37" s="50"/>
      <c r="K37" s="50"/>
      <c r="L37" s="50"/>
      <c r="M37" s="50"/>
      <c r="N37" s="50"/>
      <c r="O37" s="50"/>
      <c r="P37" s="51"/>
    </row>
    <row r="38" spans="1:16" x14ac:dyDescent="0.3">
      <c r="A38" s="5">
        <v>2016</v>
      </c>
      <c r="B38" s="66">
        <v>0.53083650000000004</v>
      </c>
      <c r="C38" s="62">
        <v>0.50548459999999995</v>
      </c>
      <c r="D38" s="66">
        <v>0.50548459999999995</v>
      </c>
      <c r="E38" s="62">
        <v>0.50548459999999995</v>
      </c>
      <c r="F38" s="66">
        <v>0.5026081</v>
      </c>
      <c r="G38" s="62">
        <v>0.50507659999999999</v>
      </c>
      <c r="H38" s="51"/>
      <c r="I38" s="50"/>
      <c r="J38" s="50"/>
      <c r="K38" s="50"/>
      <c r="L38" s="50"/>
      <c r="M38" s="50"/>
      <c r="N38" s="50"/>
      <c r="O38" s="50"/>
      <c r="P38" s="51"/>
    </row>
    <row r="39" spans="1:16" x14ac:dyDescent="0.3">
      <c r="A39" s="5">
        <v>2017</v>
      </c>
      <c r="B39" s="66">
        <v>0.53035675999999998</v>
      </c>
      <c r="C39" s="62">
        <v>0.50538324999999995</v>
      </c>
      <c r="D39" s="66">
        <v>0.50538324999999995</v>
      </c>
      <c r="E39" s="62">
        <v>0.50538324999999995</v>
      </c>
      <c r="F39" s="66">
        <v>0.50233865</v>
      </c>
      <c r="G39" s="62">
        <v>0.50564975000000001</v>
      </c>
      <c r="H39" s="51"/>
      <c r="I39" s="50"/>
      <c r="J39" s="50"/>
      <c r="K39" s="50"/>
      <c r="L39" s="50"/>
      <c r="M39" s="50"/>
      <c r="N39" s="50"/>
      <c r="O39" s="50"/>
      <c r="P39" s="51"/>
    </row>
    <row r="40" spans="1:16" x14ac:dyDescent="0.3">
      <c r="A40" s="5">
        <v>2018</v>
      </c>
      <c r="B40" s="66">
        <v>0.52954129999999999</v>
      </c>
      <c r="C40" s="62">
        <v>0.50624572999999995</v>
      </c>
      <c r="D40" s="66">
        <v>0.50624572999999995</v>
      </c>
      <c r="E40" s="62">
        <v>0.50624572999999995</v>
      </c>
      <c r="F40" s="66">
        <v>0.50279635</v>
      </c>
      <c r="G40" s="62">
        <v>0.50638130000000003</v>
      </c>
      <c r="H40" s="51"/>
      <c r="I40" s="50"/>
      <c r="J40" s="50"/>
      <c r="K40" s="50"/>
      <c r="L40" s="50"/>
      <c r="M40" s="50"/>
      <c r="N40" s="50"/>
      <c r="O40" s="50"/>
      <c r="P40" s="51"/>
    </row>
    <row r="41" spans="1:16" x14ac:dyDescent="0.3">
      <c r="A41" s="5">
        <v>2019</v>
      </c>
      <c r="B41" s="66">
        <v>0.52854520000000005</v>
      </c>
      <c r="C41" s="62">
        <v>0.50684340000000005</v>
      </c>
      <c r="D41" s="66">
        <v>0.50684340000000005</v>
      </c>
      <c r="E41" s="62">
        <v>0.50684340000000005</v>
      </c>
      <c r="F41" s="66">
        <v>0.50256157000000001</v>
      </c>
      <c r="G41" s="62">
        <v>0.50626736999999999</v>
      </c>
      <c r="H41" s="51"/>
      <c r="I41" s="50"/>
      <c r="J41" s="50"/>
      <c r="K41" s="50"/>
      <c r="L41" s="50"/>
      <c r="M41" s="50"/>
      <c r="N41" s="50"/>
      <c r="O41" s="50"/>
      <c r="P41" s="51"/>
    </row>
    <row r="42" spans="1:16" x14ac:dyDescent="0.3">
      <c r="A42" s="5">
        <v>2020</v>
      </c>
      <c r="B42" s="66">
        <v>0.52780616000000002</v>
      </c>
      <c r="C42" s="62">
        <v>0.50724184999999999</v>
      </c>
      <c r="D42" s="66">
        <v>0.50724184999999999</v>
      </c>
      <c r="E42" s="62">
        <v>0.50724184999999999</v>
      </c>
      <c r="F42" s="66">
        <v>0.50193779999999999</v>
      </c>
      <c r="G42" s="62">
        <v>0.50837370000000004</v>
      </c>
      <c r="H42" s="51"/>
      <c r="I42" s="50"/>
      <c r="J42" s="50"/>
      <c r="K42" s="50"/>
      <c r="L42" s="50"/>
      <c r="M42" s="50"/>
      <c r="N42" s="50"/>
      <c r="O42" s="50"/>
      <c r="P42" s="51"/>
    </row>
    <row r="43" spans="1:16" x14ac:dyDescent="0.3">
      <c r="A43" s="5">
        <v>2021</v>
      </c>
      <c r="B43" s="66">
        <v>0.52817259999999999</v>
      </c>
      <c r="C43" s="62">
        <v>0.50647783000000002</v>
      </c>
      <c r="D43" s="66">
        <v>0.50647783000000002</v>
      </c>
      <c r="E43" s="62">
        <v>0.50647783000000002</v>
      </c>
      <c r="F43" s="66">
        <v>0.50074863000000003</v>
      </c>
      <c r="G43" s="62">
        <v>0.50900453000000001</v>
      </c>
      <c r="H43" s="51"/>
      <c r="I43" s="50"/>
      <c r="J43" s="50"/>
      <c r="K43" s="50"/>
      <c r="L43" s="50"/>
      <c r="M43" s="50"/>
      <c r="N43" s="50"/>
      <c r="O43" s="50"/>
      <c r="P43" s="51"/>
    </row>
    <row r="44" spans="1:16" x14ac:dyDescent="0.3">
      <c r="A44" s="5">
        <v>2022</v>
      </c>
      <c r="B44" s="66">
        <v>0.52833724000000004</v>
      </c>
      <c r="C44" s="62">
        <v>0.50659173999999996</v>
      </c>
      <c r="D44" s="66">
        <v>0.50659173999999996</v>
      </c>
      <c r="E44" s="62">
        <v>0.50659173999999996</v>
      </c>
      <c r="F44" s="66">
        <v>0.50005860000000002</v>
      </c>
      <c r="G44" s="62">
        <v>0.50982106000000005</v>
      </c>
      <c r="H44" s="51"/>
      <c r="I44" s="50"/>
      <c r="J44" s="50"/>
      <c r="K44" s="50"/>
      <c r="L44" s="50"/>
      <c r="M44" s="50"/>
      <c r="N44" s="50"/>
      <c r="O44" s="50"/>
      <c r="P44" s="51"/>
    </row>
    <row r="45" spans="1:16" x14ac:dyDescent="0.3">
      <c r="A45" s="5">
        <v>2023</v>
      </c>
      <c r="B45" s="66">
        <v>0.52922590000000003</v>
      </c>
      <c r="C45" s="62">
        <v>0.50767653999999995</v>
      </c>
      <c r="D45" s="66">
        <v>0.50767653999999995</v>
      </c>
      <c r="E45" s="62">
        <v>0.50767653999999995</v>
      </c>
      <c r="F45" s="66">
        <v>0.49987835000000003</v>
      </c>
      <c r="G45" s="62">
        <v>0.50987934999999995</v>
      </c>
      <c r="H45" s="51"/>
      <c r="I45" s="50"/>
      <c r="J45" s="50"/>
      <c r="K45" s="50"/>
      <c r="L45" s="50"/>
      <c r="M45" s="50"/>
      <c r="N45" s="50"/>
      <c r="O45" s="50"/>
      <c r="P45" s="51"/>
    </row>
    <row r="46" spans="1:16" x14ac:dyDescent="0.3">
      <c r="A46" s="5">
        <v>2024</v>
      </c>
      <c r="B46" s="66">
        <v>0.52918326999999998</v>
      </c>
      <c r="C46" s="62">
        <v>0.50779753999999999</v>
      </c>
      <c r="D46" s="66">
        <v>0.50779753999999999</v>
      </c>
      <c r="E46" s="62">
        <v>0.50779753999999999</v>
      </c>
      <c r="F46" s="66">
        <v>0.49968234</v>
      </c>
      <c r="G46" s="62">
        <v>0.51117769999999996</v>
      </c>
      <c r="H46" s="51"/>
      <c r="I46" s="50"/>
      <c r="J46" s="50"/>
      <c r="K46" s="50"/>
      <c r="L46" s="50"/>
      <c r="M46" s="50"/>
      <c r="N46" s="50"/>
      <c r="O46" s="50"/>
      <c r="P46" s="51"/>
    </row>
    <row r="47" spans="1:16" x14ac:dyDescent="0.3">
      <c r="A47" s="5">
        <v>2025</v>
      </c>
      <c r="B47" s="66">
        <v>0.52961886000000002</v>
      </c>
      <c r="C47" s="62">
        <v>0.50881080000000001</v>
      </c>
      <c r="D47" s="66">
        <v>0.50881080000000001</v>
      </c>
      <c r="E47" s="62">
        <v>0.50881080000000001</v>
      </c>
      <c r="F47" s="66">
        <v>0.49997219999999998</v>
      </c>
      <c r="G47" s="62">
        <v>0.51044153999999997</v>
      </c>
      <c r="H47" s="51"/>
      <c r="I47" s="50"/>
      <c r="J47" s="50"/>
      <c r="K47" s="50"/>
      <c r="L47" s="50"/>
      <c r="M47" s="50"/>
      <c r="N47" s="50"/>
      <c r="O47" s="50"/>
      <c r="P47" s="51"/>
    </row>
    <row r="48" spans="1:16" x14ac:dyDescent="0.3">
      <c r="A48" s="5">
        <v>2026</v>
      </c>
      <c r="B48" s="66">
        <v>0.53052189999999999</v>
      </c>
      <c r="C48" s="62">
        <v>0.50954675999999999</v>
      </c>
      <c r="D48" s="66">
        <v>0.50954675999999999</v>
      </c>
      <c r="E48" s="62">
        <v>0.50954675999999999</v>
      </c>
      <c r="F48" s="66">
        <v>0.50079910000000005</v>
      </c>
      <c r="G48" s="62">
        <v>0.51055269999999997</v>
      </c>
      <c r="H48" s="51"/>
      <c r="I48" s="50"/>
      <c r="J48" s="50"/>
      <c r="K48" s="50"/>
      <c r="L48" s="50"/>
      <c r="M48" s="50"/>
      <c r="N48" s="50"/>
      <c r="O48" s="50"/>
      <c r="P48" s="51"/>
    </row>
    <row r="49" spans="1:16" x14ac:dyDescent="0.3">
      <c r="A49" s="5">
        <v>2027</v>
      </c>
      <c r="B49" s="66">
        <v>0.53124119999999997</v>
      </c>
      <c r="C49" s="62">
        <v>0.50891070000000005</v>
      </c>
      <c r="D49" s="66">
        <v>0.50891070000000005</v>
      </c>
      <c r="E49" s="62">
        <v>0.50891070000000005</v>
      </c>
      <c r="F49" s="66">
        <v>0.4994729</v>
      </c>
      <c r="G49" s="62">
        <v>0.50931420000000005</v>
      </c>
      <c r="H49" s="51"/>
      <c r="I49" s="50"/>
      <c r="J49" s="50"/>
      <c r="K49" s="50"/>
      <c r="L49" s="50"/>
      <c r="M49" s="50"/>
      <c r="N49" s="50"/>
      <c r="O49" s="50"/>
      <c r="P49" s="51"/>
    </row>
    <row r="50" spans="1:16" x14ac:dyDescent="0.3">
      <c r="A50" s="5">
        <v>2028</v>
      </c>
      <c r="B50" s="66">
        <v>0.53119490000000003</v>
      </c>
      <c r="C50" s="62">
        <v>0.50795984000000005</v>
      </c>
      <c r="D50" s="66">
        <v>0.50795984000000005</v>
      </c>
      <c r="E50" s="62">
        <v>0.50795984000000005</v>
      </c>
      <c r="F50" s="66">
        <v>0.49806820000000002</v>
      </c>
      <c r="G50" s="62">
        <v>0.50706799999999996</v>
      </c>
      <c r="H50" s="51"/>
      <c r="I50" s="50"/>
      <c r="J50" s="50"/>
      <c r="K50" s="50"/>
      <c r="L50" s="50"/>
      <c r="M50" s="50"/>
      <c r="N50" s="50"/>
      <c r="O50" s="50"/>
      <c r="P50" s="51"/>
    </row>
    <row r="51" spans="1:16" x14ac:dyDescent="0.3">
      <c r="A51" s="5">
        <v>2029</v>
      </c>
      <c r="B51" s="66">
        <v>0.53106796999999994</v>
      </c>
      <c r="C51" s="62">
        <v>0.50712100000000004</v>
      </c>
      <c r="D51" s="66">
        <v>0.50712100000000004</v>
      </c>
      <c r="E51" s="62">
        <v>0.50712100000000004</v>
      </c>
      <c r="F51" s="66">
        <v>0.49706109999999998</v>
      </c>
      <c r="G51" s="62">
        <v>0.50632244000000004</v>
      </c>
      <c r="H51" s="51"/>
      <c r="I51" s="50"/>
      <c r="J51" s="50"/>
      <c r="K51" s="50"/>
      <c r="L51" s="50"/>
      <c r="M51" s="50"/>
      <c r="N51" s="50"/>
      <c r="O51" s="50"/>
      <c r="P51" s="51"/>
    </row>
    <row r="52" spans="1:16" x14ac:dyDescent="0.3">
      <c r="A52" s="5">
        <v>2030</v>
      </c>
      <c r="B52" s="66">
        <v>0.53044420000000003</v>
      </c>
      <c r="C52" s="62">
        <v>0.50577015000000003</v>
      </c>
      <c r="D52" s="66">
        <v>0.50577015000000003</v>
      </c>
      <c r="E52" s="62">
        <v>0.50577015000000003</v>
      </c>
      <c r="F52" s="66">
        <v>0.49539176000000001</v>
      </c>
      <c r="G52" s="62">
        <v>0.50234056000000005</v>
      </c>
      <c r="H52" s="51"/>
      <c r="I52" s="50"/>
      <c r="J52" s="50"/>
      <c r="K52" s="50"/>
      <c r="L52" s="50"/>
      <c r="M52" s="50"/>
      <c r="N52" s="50"/>
      <c r="O52" s="50"/>
      <c r="P52" s="51"/>
    </row>
    <row r="53" spans="1:16" x14ac:dyDescent="0.3">
      <c r="A53" s="5">
        <v>2031</v>
      </c>
      <c r="B53" s="66">
        <v>0.52951630000000005</v>
      </c>
      <c r="C53" s="62">
        <v>0.50473590000000002</v>
      </c>
      <c r="D53" s="66">
        <v>0.50473590000000002</v>
      </c>
      <c r="E53" s="62">
        <v>0.50473590000000002</v>
      </c>
      <c r="F53" s="66">
        <v>0.4938649</v>
      </c>
      <c r="G53" s="62">
        <v>0.50175345000000005</v>
      </c>
      <c r="H53" s="51"/>
      <c r="I53" s="50"/>
      <c r="J53" s="50"/>
      <c r="K53" s="50"/>
      <c r="L53" s="50"/>
      <c r="M53" s="50"/>
      <c r="N53" s="50"/>
      <c r="O53" s="50"/>
      <c r="P53" s="51"/>
    </row>
    <row r="54" spans="1:16" x14ac:dyDescent="0.3">
      <c r="A54" s="5">
        <v>2032</v>
      </c>
      <c r="B54" s="66">
        <v>0.52978950000000002</v>
      </c>
      <c r="C54" s="62">
        <v>0.50289625000000004</v>
      </c>
      <c r="D54" s="66">
        <v>0.50289625000000004</v>
      </c>
      <c r="E54" s="62">
        <v>0.50289625000000004</v>
      </c>
      <c r="F54" s="66">
        <v>0.49181112999999999</v>
      </c>
      <c r="G54" s="62">
        <v>0.50074379999999996</v>
      </c>
      <c r="H54" s="51"/>
      <c r="I54" s="50"/>
      <c r="J54" s="50"/>
      <c r="K54" s="50"/>
      <c r="L54" s="50"/>
      <c r="M54" s="50"/>
      <c r="N54" s="50"/>
      <c r="O54" s="50"/>
      <c r="P54" s="51"/>
    </row>
    <row r="55" spans="1:16" x14ac:dyDescent="0.3">
      <c r="A55" s="5">
        <v>2033</v>
      </c>
      <c r="B55" s="66">
        <v>0.52951870000000001</v>
      </c>
      <c r="C55" s="62">
        <v>0.50176100000000001</v>
      </c>
      <c r="D55" s="66">
        <v>0.50176100000000001</v>
      </c>
      <c r="E55" s="62">
        <v>0.50176100000000001</v>
      </c>
      <c r="F55" s="66">
        <v>0.4902379</v>
      </c>
      <c r="G55" s="62">
        <v>0.49970132</v>
      </c>
      <c r="H55" s="51"/>
      <c r="I55" s="50"/>
      <c r="J55" s="50"/>
      <c r="K55" s="50"/>
      <c r="L55" s="50"/>
      <c r="M55" s="50"/>
      <c r="N55" s="50"/>
      <c r="O55" s="50"/>
      <c r="P55" s="51"/>
    </row>
    <row r="56" spans="1:16" x14ac:dyDescent="0.3">
      <c r="A56" s="5">
        <v>2034</v>
      </c>
      <c r="B56" s="66">
        <v>0.52903809999999996</v>
      </c>
      <c r="C56" s="62">
        <v>0.50148879999999996</v>
      </c>
      <c r="D56" s="66">
        <v>0.50148879999999996</v>
      </c>
      <c r="E56" s="62">
        <v>0.50148879999999996</v>
      </c>
      <c r="F56" s="66">
        <v>0.48870975</v>
      </c>
      <c r="G56" s="62">
        <v>0.49875726999999997</v>
      </c>
      <c r="H56" s="51"/>
      <c r="I56" s="50"/>
      <c r="J56" s="50"/>
      <c r="K56" s="50"/>
      <c r="L56" s="50"/>
      <c r="M56" s="50"/>
      <c r="N56" s="50"/>
      <c r="O56" s="50"/>
      <c r="P56" s="51"/>
    </row>
    <row r="57" spans="1:16" x14ac:dyDescent="0.3">
      <c r="A57" s="5">
        <v>2035</v>
      </c>
      <c r="B57" s="66">
        <v>0.52828980000000003</v>
      </c>
      <c r="C57" s="62">
        <v>0.50101477000000005</v>
      </c>
      <c r="D57" s="66">
        <v>0.50101477000000005</v>
      </c>
      <c r="E57" s="62">
        <v>0.50101477000000005</v>
      </c>
      <c r="F57" s="66">
        <v>0.48716340000000002</v>
      </c>
      <c r="G57" s="62">
        <v>0.49763246999999999</v>
      </c>
      <c r="H57" s="51"/>
      <c r="I57" s="50"/>
      <c r="J57" s="50"/>
      <c r="K57" s="50"/>
      <c r="L57" s="50"/>
      <c r="M57" s="50"/>
      <c r="N57" s="50"/>
      <c r="O57" s="50"/>
      <c r="P57" s="51"/>
    </row>
    <row r="58" spans="1:16" x14ac:dyDescent="0.3">
      <c r="A58" s="5">
        <v>2036</v>
      </c>
      <c r="B58" s="66">
        <v>0.52723293999999998</v>
      </c>
      <c r="C58" s="62">
        <v>0.50049089999999996</v>
      </c>
      <c r="D58" s="66">
        <v>0.50049089999999996</v>
      </c>
      <c r="E58" s="62">
        <v>0.50049089999999996</v>
      </c>
      <c r="F58" s="66">
        <v>0.48693885999999997</v>
      </c>
      <c r="G58" s="62">
        <v>0.49443801999999998</v>
      </c>
      <c r="H58" s="51"/>
      <c r="I58" s="50"/>
      <c r="J58" s="50"/>
      <c r="K58" s="50"/>
      <c r="L58" s="50"/>
      <c r="M58" s="50"/>
      <c r="N58" s="50"/>
      <c r="O58" s="50"/>
      <c r="P58" s="51"/>
    </row>
    <row r="59" spans="1:16" x14ac:dyDescent="0.3">
      <c r="A59" s="5">
        <v>2037</v>
      </c>
      <c r="B59" s="66">
        <v>0.5284799</v>
      </c>
      <c r="C59" s="62">
        <v>0.5012645</v>
      </c>
      <c r="D59" s="66">
        <v>0.5012645</v>
      </c>
      <c r="E59" s="62">
        <v>0.5012645</v>
      </c>
      <c r="F59" s="66">
        <v>0.48790818000000002</v>
      </c>
      <c r="G59" s="62">
        <v>0.49611379999999999</v>
      </c>
      <c r="H59" s="51"/>
      <c r="I59" s="50"/>
      <c r="J59" s="50"/>
      <c r="K59" s="50"/>
      <c r="L59" s="50"/>
      <c r="M59" s="50"/>
      <c r="N59" s="50"/>
      <c r="O59" s="50"/>
      <c r="P59" s="51"/>
    </row>
    <row r="60" spans="1:16" x14ac:dyDescent="0.3">
      <c r="A60" s="5">
        <v>2038</v>
      </c>
      <c r="B60" s="66">
        <v>0.52933490000000005</v>
      </c>
      <c r="C60" s="62">
        <v>0.49839842000000001</v>
      </c>
      <c r="D60" s="66">
        <v>0.49839842000000001</v>
      </c>
      <c r="E60" s="62">
        <v>0.49839842000000001</v>
      </c>
      <c r="F60" s="66">
        <v>0.48868084000000001</v>
      </c>
      <c r="G60" s="62">
        <v>0.49410710000000002</v>
      </c>
      <c r="H60" s="51"/>
      <c r="I60" s="50"/>
      <c r="J60" s="50"/>
      <c r="K60" s="50"/>
      <c r="L60" s="50"/>
      <c r="M60" s="50"/>
      <c r="N60" s="50"/>
      <c r="O60" s="50"/>
      <c r="P60" s="51"/>
    </row>
    <row r="61" spans="1:16" x14ac:dyDescent="0.3">
      <c r="A61" s="5">
        <v>2039</v>
      </c>
      <c r="B61" s="66">
        <v>0.52978234999999996</v>
      </c>
      <c r="C61" s="62">
        <v>0.49846536000000002</v>
      </c>
      <c r="D61" s="66">
        <v>0.49846536000000002</v>
      </c>
      <c r="E61" s="62">
        <v>0.49846536000000002</v>
      </c>
      <c r="F61" s="66">
        <v>0.48909712</v>
      </c>
      <c r="G61" s="62">
        <v>0.49562620000000002</v>
      </c>
      <c r="H61" s="51"/>
      <c r="I61" s="50"/>
      <c r="J61" s="50"/>
      <c r="K61" s="50"/>
      <c r="L61" s="50"/>
      <c r="M61" s="50"/>
      <c r="N61" s="50"/>
      <c r="O61" s="50"/>
      <c r="P61" s="51"/>
    </row>
    <row r="62" spans="1:16" x14ac:dyDescent="0.3">
      <c r="A62" s="46">
        <v>2040</v>
      </c>
      <c r="B62" s="66">
        <v>0.52990322999999995</v>
      </c>
      <c r="C62" s="62">
        <v>0.49864735999999998</v>
      </c>
      <c r="D62" s="66">
        <v>0.49864735999999998</v>
      </c>
      <c r="E62" s="63">
        <v>0.49396960000000001</v>
      </c>
      <c r="F62" s="66">
        <v>0.48932996000000001</v>
      </c>
      <c r="G62" s="62">
        <v>0.49639237000000003</v>
      </c>
      <c r="H62" s="51"/>
      <c r="I62" s="50"/>
      <c r="J62" s="50"/>
      <c r="K62" s="50"/>
      <c r="L62" s="50"/>
      <c r="M62" s="50"/>
      <c r="N62" s="50"/>
      <c r="O62" s="50"/>
      <c r="P62" s="51"/>
    </row>
    <row r="63" spans="1:16" x14ac:dyDescent="0.3">
      <c r="A63" s="5">
        <v>2041</v>
      </c>
      <c r="B63" s="66">
        <v>0.53005236</v>
      </c>
      <c r="C63" s="62">
        <v>0.49697829999999998</v>
      </c>
      <c r="D63" s="66">
        <v>0.49697829999999998</v>
      </c>
      <c r="E63" s="62">
        <v>0.49464186999999998</v>
      </c>
      <c r="F63" s="66">
        <v>0.49029200000000001</v>
      </c>
      <c r="G63" s="62">
        <v>0.49655342000000002</v>
      </c>
      <c r="H63" s="51"/>
      <c r="I63" s="50"/>
      <c r="J63" s="50"/>
      <c r="K63" s="50"/>
      <c r="L63" s="50"/>
      <c r="M63" s="50"/>
      <c r="N63" s="50"/>
      <c r="O63" s="50"/>
      <c r="P63" s="51"/>
    </row>
    <row r="64" spans="1:16" x14ac:dyDescent="0.3">
      <c r="A64" s="5">
        <v>2042</v>
      </c>
      <c r="B64" s="66">
        <v>0.53073316999999998</v>
      </c>
      <c r="C64" s="62">
        <v>0.49684205999999997</v>
      </c>
      <c r="D64" s="66">
        <v>0.49684205999999997</v>
      </c>
      <c r="E64" s="62">
        <v>0.49499496999999998</v>
      </c>
      <c r="F64" s="66">
        <v>0.49060591999999997</v>
      </c>
      <c r="G64" s="62">
        <v>0.49730249999999998</v>
      </c>
      <c r="H64" s="51"/>
      <c r="I64" s="50"/>
      <c r="J64" s="50"/>
      <c r="K64" s="50"/>
      <c r="L64" s="50"/>
      <c r="M64" s="50"/>
      <c r="N64" s="50"/>
      <c r="O64" s="50"/>
      <c r="P64" s="51"/>
    </row>
    <row r="65" spans="1:16" x14ac:dyDescent="0.3">
      <c r="A65" s="5">
        <v>2043</v>
      </c>
      <c r="B65" s="66">
        <v>0.53073150000000002</v>
      </c>
      <c r="C65" s="62">
        <v>0.49683284999999999</v>
      </c>
      <c r="D65" s="66">
        <v>0.49683284999999999</v>
      </c>
      <c r="E65" s="62">
        <v>0.49498257000000001</v>
      </c>
      <c r="F65" s="66">
        <v>0.49161437000000002</v>
      </c>
      <c r="G65" s="62">
        <v>0.49887197999999999</v>
      </c>
      <c r="H65" s="51"/>
      <c r="I65" s="50"/>
      <c r="J65" s="50"/>
      <c r="K65" s="50"/>
      <c r="L65" s="50"/>
      <c r="M65" s="50"/>
      <c r="N65" s="50"/>
      <c r="O65" s="50"/>
      <c r="P65" s="51"/>
    </row>
    <row r="66" spans="1:16" x14ac:dyDescent="0.3">
      <c r="A66" s="5">
        <v>2044</v>
      </c>
      <c r="B66" s="66">
        <v>0.53104620000000002</v>
      </c>
      <c r="C66" s="62">
        <v>0.49702903999999998</v>
      </c>
      <c r="D66" s="66">
        <v>0.49702903999999998</v>
      </c>
      <c r="E66" s="62">
        <v>0.49583754000000002</v>
      </c>
      <c r="F66" s="66">
        <v>0.49128739999999999</v>
      </c>
      <c r="G66" s="62">
        <v>0.49877719999999998</v>
      </c>
      <c r="H66" s="51"/>
      <c r="I66" s="50"/>
      <c r="J66" s="50"/>
      <c r="K66" s="50"/>
      <c r="L66" s="50"/>
      <c r="M66" s="50"/>
      <c r="N66" s="50"/>
      <c r="O66" s="50"/>
      <c r="P66" s="51"/>
    </row>
    <row r="67" spans="1:16" x14ac:dyDescent="0.3">
      <c r="A67" s="5">
        <v>2045</v>
      </c>
      <c r="B67" s="66">
        <v>0.53117009999999998</v>
      </c>
      <c r="C67" s="62">
        <v>0.49648646000000002</v>
      </c>
      <c r="D67" s="66">
        <v>0.49648646000000002</v>
      </c>
      <c r="E67" s="62">
        <v>0.49588260000000001</v>
      </c>
      <c r="F67" s="66">
        <v>0.49157390000000001</v>
      </c>
      <c r="G67" s="62">
        <v>0.49967060000000002</v>
      </c>
      <c r="H67" s="51"/>
      <c r="I67" s="50"/>
      <c r="J67" s="50"/>
      <c r="K67" s="50"/>
      <c r="L67" s="50"/>
      <c r="M67" s="50"/>
      <c r="N67" s="50"/>
      <c r="O67" s="50"/>
      <c r="P67" s="51"/>
    </row>
    <row r="68" spans="1:16" x14ac:dyDescent="0.3">
      <c r="A68" s="5">
        <v>2046</v>
      </c>
      <c r="B68" s="66">
        <v>0.53085004999999996</v>
      </c>
      <c r="C68" s="62">
        <v>0.49635960000000001</v>
      </c>
      <c r="D68" s="66">
        <v>0.49635960000000001</v>
      </c>
      <c r="E68" s="62">
        <v>0.49159816000000001</v>
      </c>
      <c r="F68" s="66">
        <v>0.48799854999999998</v>
      </c>
      <c r="G68" s="62">
        <v>0.49948508000000003</v>
      </c>
      <c r="H68" s="51"/>
      <c r="I68" s="50"/>
      <c r="J68" s="50"/>
      <c r="K68" s="50"/>
      <c r="L68" s="50"/>
      <c r="M68" s="50"/>
      <c r="N68" s="50"/>
      <c r="O68" s="50"/>
      <c r="P68" s="51"/>
    </row>
    <row r="69" spans="1:16" x14ac:dyDescent="0.3">
      <c r="A69" s="5">
        <v>2047</v>
      </c>
      <c r="B69" s="66">
        <v>0.5299005</v>
      </c>
      <c r="C69" s="62">
        <v>0.49588870000000002</v>
      </c>
      <c r="D69" s="66">
        <v>0.49588870000000002</v>
      </c>
      <c r="E69" s="62">
        <v>0.49091416999999998</v>
      </c>
      <c r="F69" s="66">
        <v>0.48674285</v>
      </c>
      <c r="G69" s="62">
        <v>0.49827895</v>
      </c>
      <c r="H69" s="51"/>
      <c r="I69" s="50"/>
      <c r="J69" s="50"/>
      <c r="K69" s="50"/>
      <c r="L69" s="50"/>
      <c r="M69" s="50"/>
      <c r="N69" s="50"/>
      <c r="O69" s="50"/>
      <c r="P69" s="51"/>
    </row>
    <row r="70" spans="1:16" x14ac:dyDescent="0.3">
      <c r="A70" s="5">
        <v>2048</v>
      </c>
      <c r="B70" s="66">
        <v>0.53078586000000005</v>
      </c>
      <c r="C70" s="62">
        <v>0.49573493000000002</v>
      </c>
      <c r="D70" s="66">
        <v>0.49573493000000002</v>
      </c>
      <c r="E70" s="62">
        <v>0.49156474999999999</v>
      </c>
      <c r="F70" s="66">
        <v>0.48906909999999998</v>
      </c>
      <c r="G70" s="62">
        <v>0.49519232000000002</v>
      </c>
      <c r="H70" s="51"/>
      <c r="I70" s="50"/>
      <c r="J70" s="50"/>
      <c r="K70" s="50"/>
      <c r="L70" s="50"/>
      <c r="M70" s="50"/>
      <c r="N70" s="50"/>
      <c r="O70" s="50"/>
      <c r="P70" s="51"/>
    </row>
    <row r="71" spans="1:16" x14ac:dyDescent="0.3">
      <c r="A71" s="5">
        <v>2049</v>
      </c>
      <c r="B71" s="66">
        <v>0.53237900000000005</v>
      </c>
      <c r="C71" s="62">
        <v>0.49443160000000003</v>
      </c>
      <c r="D71" s="66">
        <v>0.49443160000000003</v>
      </c>
      <c r="E71" s="62">
        <v>0.49131809999999998</v>
      </c>
      <c r="F71" s="66">
        <v>0.48816660000000001</v>
      </c>
      <c r="G71" s="62">
        <v>0.49498760000000003</v>
      </c>
      <c r="H71" s="51"/>
      <c r="I71" s="50"/>
      <c r="J71" s="50"/>
      <c r="K71" s="50"/>
      <c r="L71" s="50"/>
      <c r="M71" s="50"/>
      <c r="N71" s="50"/>
      <c r="O71" s="50"/>
      <c r="P71" s="51"/>
    </row>
    <row r="72" spans="1:16" x14ac:dyDescent="0.3">
      <c r="A72" s="5">
        <v>2050</v>
      </c>
      <c r="B72" s="66">
        <v>0.53245149999999997</v>
      </c>
      <c r="C72" s="62">
        <v>0.49500662000000001</v>
      </c>
      <c r="D72" s="66">
        <v>0.49500662000000001</v>
      </c>
      <c r="E72" s="62">
        <v>0.4921335</v>
      </c>
      <c r="F72" s="66">
        <v>0.48855834999999997</v>
      </c>
      <c r="G72" s="62">
        <v>0.49542162000000001</v>
      </c>
      <c r="H72" s="51"/>
      <c r="I72" s="50"/>
      <c r="J72" s="50"/>
      <c r="K72" s="50"/>
      <c r="L72" s="50"/>
      <c r="M72" s="50"/>
      <c r="N72" s="50"/>
      <c r="O72" s="50"/>
      <c r="P72" s="51"/>
    </row>
    <row r="73" spans="1:16" x14ac:dyDescent="0.3">
      <c r="A73" s="5">
        <v>2051</v>
      </c>
      <c r="B73" s="66">
        <v>0.5328465</v>
      </c>
      <c r="C73" s="62">
        <v>0.49670604000000002</v>
      </c>
      <c r="D73" s="66">
        <v>0.49670604000000002</v>
      </c>
      <c r="E73" s="62">
        <v>0.49352955999999998</v>
      </c>
      <c r="F73" s="66">
        <v>0.4902012</v>
      </c>
      <c r="G73" s="62">
        <v>0.49658373</v>
      </c>
      <c r="H73" s="51"/>
      <c r="I73" s="50"/>
      <c r="J73" s="50"/>
      <c r="K73" s="50"/>
      <c r="L73" s="50"/>
      <c r="M73" s="50"/>
      <c r="N73" s="50"/>
      <c r="O73" s="50"/>
      <c r="P73" s="51"/>
    </row>
    <row r="74" spans="1:16" x14ac:dyDescent="0.3">
      <c r="A74" s="5">
        <v>2052</v>
      </c>
      <c r="B74" s="66">
        <v>0.5330182</v>
      </c>
      <c r="C74" s="62">
        <v>0.49688807000000002</v>
      </c>
      <c r="D74" s="66">
        <v>0.49688807000000002</v>
      </c>
      <c r="E74" s="62">
        <v>0.49341237999999998</v>
      </c>
      <c r="F74" s="66">
        <v>0.49060363000000001</v>
      </c>
      <c r="G74" s="62">
        <v>0.49765946999999999</v>
      </c>
      <c r="H74" s="51"/>
      <c r="I74" s="50"/>
      <c r="J74" s="50"/>
      <c r="K74" s="50"/>
      <c r="L74" s="50"/>
      <c r="M74" s="50"/>
      <c r="N74" s="50"/>
      <c r="O74" s="50"/>
      <c r="P74" s="51"/>
    </row>
    <row r="75" spans="1:16" x14ac:dyDescent="0.3">
      <c r="A75" s="5">
        <v>2053</v>
      </c>
      <c r="B75" s="66">
        <v>0.53353300000000004</v>
      </c>
      <c r="C75" s="62">
        <v>0.49701867</v>
      </c>
      <c r="D75" s="66">
        <v>0.49701867</v>
      </c>
      <c r="E75" s="62">
        <v>0.49070187999999998</v>
      </c>
      <c r="F75" s="66">
        <v>0.49160485999999998</v>
      </c>
      <c r="G75" s="62">
        <v>0.49816529999999998</v>
      </c>
      <c r="H75" s="51"/>
      <c r="I75" s="50"/>
      <c r="J75" s="50"/>
      <c r="K75" s="50"/>
      <c r="L75" s="50"/>
      <c r="M75" s="50"/>
      <c r="N75" s="50"/>
      <c r="O75" s="50"/>
      <c r="P75" s="51"/>
    </row>
    <row r="76" spans="1:16" x14ac:dyDescent="0.3">
      <c r="A76" s="5">
        <v>2054</v>
      </c>
      <c r="B76" s="66">
        <v>0.53379935000000001</v>
      </c>
      <c r="C76" s="62">
        <v>0.49776793000000003</v>
      </c>
      <c r="D76" s="66">
        <v>0.49776793000000003</v>
      </c>
      <c r="E76" s="62">
        <v>0.49106242999999999</v>
      </c>
      <c r="F76" s="66">
        <v>0.49245276999999998</v>
      </c>
      <c r="G76" s="62">
        <v>0.49755310000000003</v>
      </c>
      <c r="H76" s="51"/>
      <c r="I76" s="50"/>
      <c r="J76" s="50"/>
      <c r="K76" s="50"/>
      <c r="L76" s="50"/>
      <c r="M76" s="50"/>
      <c r="N76" s="50"/>
      <c r="O76" s="50"/>
      <c r="P76" s="51"/>
    </row>
    <row r="77" spans="1:16" x14ac:dyDescent="0.3">
      <c r="A77" s="5">
        <v>2055</v>
      </c>
      <c r="B77" s="66">
        <v>0.53293749999999995</v>
      </c>
      <c r="C77" s="62">
        <v>0.49788665999999998</v>
      </c>
      <c r="D77" s="66">
        <v>0.49788665999999998</v>
      </c>
      <c r="E77" s="62">
        <v>0.48871207</v>
      </c>
      <c r="F77" s="66">
        <v>0.49248924999999999</v>
      </c>
      <c r="G77" s="62">
        <v>0.49799356</v>
      </c>
      <c r="H77" s="51"/>
      <c r="I77" s="50"/>
      <c r="J77" s="50"/>
      <c r="K77" s="50"/>
      <c r="L77" s="50"/>
      <c r="M77" s="50"/>
      <c r="N77" s="50"/>
      <c r="O77" s="50"/>
      <c r="P77" s="51"/>
    </row>
    <row r="78" spans="1:16" x14ac:dyDescent="0.3">
      <c r="A78" s="5">
        <v>2056</v>
      </c>
      <c r="B78" s="66">
        <v>0.53434959999999998</v>
      </c>
      <c r="C78" s="62">
        <v>0.49963512999999998</v>
      </c>
      <c r="D78" s="66">
        <v>0.49963512999999998</v>
      </c>
      <c r="E78" s="62">
        <v>0.48964468</v>
      </c>
      <c r="F78" s="66">
        <v>0.49349510000000002</v>
      </c>
      <c r="G78" s="62">
        <v>0.49872675999999999</v>
      </c>
      <c r="H78" s="51"/>
      <c r="I78" s="50"/>
      <c r="J78" s="50"/>
      <c r="K78" s="50"/>
      <c r="L78" s="50"/>
      <c r="M78" s="50"/>
      <c r="N78" s="50"/>
      <c r="O78" s="50"/>
      <c r="P78" s="51"/>
    </row>
    <row r="79" spans="1:16" x14ac:dyDescent="0.3">
      <c r="A79" s="5">
        <v>2057</v>
      </c>
      <c r="B79" s="66">
        <v>0.53399580000000002</v>
      </c>
      <c r="C79" s="62">
        <v>0.49931130000000001</v>
      </c>
      <c r="D79" s="66">
        <v>0.49931130000000001</v>
      </c>
      <c r="E79" s="62">
        <v>0.49023660000000002</v>
      </c>
      <c r="F79" s="66">
        <v>0.49423342999999997</v>
      </c>
      <c r="G79" s="62">
        <v>0.49827513000000001</v>
      </c>
      <c r="H79" s="51"/>
      <c r="I79" s="50"/>
      <c r="J79" s="50"/>
      <c r="K79" s="50"/>
      <c r="L79" s="50"/>
      <c r="M79" s="50"/>
      <c r="N79" s="50"/>
      <c r="O79" s="50"/>
      <c r="P79" s="51"/>
    </row>
    <row r="80" spans="1:16" x14ac:dyDescent="0.3">
      <c r="A80" s="5">
        <v>2058</v>
      </c>
      <c r="B80" s="66">
        <v>0.53422910000000001</v>
      </c>
      <c r="C80" s="62">
        <v>0.4995019</v>
      </c>
      <c r="D80" s="66">
        <v>0.4995019</v>
      </c>
      <c r="E80" s="62">
        <v>0.48994964000000002</v>
      </c>
      <c r="F80" s="66">
        <v>0.49373226999999997</v>
      </c>
      <c r="G80" s="62">
        <v>0.49832836000000003</v>
      </c>
      <c r="H80" s="51"/>
      <c r="I80" s="50"/>
      <c r="J80" s="50"/>
      <c r="K80" s="50"/>
      <c r="L80" s="50"/>
      <c r="M80" s="50"/>
      <c r="N80" s="50"/>
      <c r="O80" s="50"/>
      <c r="P80" s="51"/>
    </row>
    <row r="81" spans="1:16" x14ac:dyDescent="0.3">
      <c r="A81" s="5">
        <v>2059</v>
      </c>
      <c r="B81" s="66">
        <v>0.53440540000000003</v>
      </c>
      <c r="C81" s="62">
        <v>0.50007312999999998</v>
      </c>
      <c r="D81" s="66">
        <v>0.50007312999999998</v>
      </c>
      <c r="E81" s="62">
        <v>0.49004510000000001</v>
      </c>
      <c r="F81" s="66">
        <v>0.49087074000000003</v>
      </c>
      <c r="G81" s="62">
        <v>0.49884423999999999</v>
      </c>
      <c r="H81" s="51"/>
      <c r="I81" s="50"/>
      <c r="J81" s="50"/>
      <c r="K81" s="50"/>
      <c r="L81" s="50"/>
      <c r="M81" s="50"/>
      <c r="N81" s="50"/>
      <c r="O81" s="50"/>
      <c r="P81" s="51"/>
    </row>
    <row r="82" spans="1:16" x14ac:dyDescent="0.3">
      <c r="A82" s="5">
        <v>2060</v>
      </c>
      <c r="B82" s="66">
        <v>0.53428299999999995</v>
      </c>
      <c r="C82" s="62">
        <v>0.50177059999999996</v>
      </c>
      <c r="D82" s="66">
        <v>0.50177059999999996</v>
      </c>
      <c r="E82" s="62">
        <v>0.49173978000000002</v>
      </c>
      <c r="F82" s="66">
        <v>0.49322529999999998</v>
      </c>
      <c r="G82" s="62">
        <v>0.49790173999999998</v>
      </c>
      <c r="H82" s="51"/>
      <c r="I82" s="50"/>
      <c r="J82" s="50"/>
      <c r="K82" s="50"/>
      <c r="L82" s="50"/>
      <c r="M82" s="50"/>
      <c r="N82" s="50"/>
      <c r="O82" s="50"/>
      <c r="P82" s="51"/>
    </row>
    <row r="83" spans="1:16" x14ac:dyDescent="0.3">
      <c r="A83" s="5">
        <v>2061</v>
      </c>
      <c r="B83" s="66">
        <v>0.53234093999999998</v>
      </c>
      <c r="C83" s="62">
        <v>0.50109320000000002</v>
      </c>
      <c r="D83" s="66">
        <v>0.50109320000000002</v>
      </c>
      <c r="E83" s="62">
        <v>0.49152415999999999</v>
      </c>
      <c r="F83" s="66">
        <v>0.49274188000000002</v>
      </c>
      <c r="G83" s="62">
        <v>0.49794741999999997</v>
      </c>
      <c r="H83" s="51"/>
      <c r="I83" s="50"/>
      <c r="J83" s="50"/>
      <c r="K83" s="50"/>
      <c r="L83" s="50"/>
      <c r="M83" s="50"/>
      <c r="N83" s="50"/>
      <c r="O83" s="50"/>
      <c r="P83" s="51"/>
    </row>
    <row r="84" spans="1:16" x14ac:dyDescent="0.3">
      <c r="A84" s="5">
        <v>2062</v>
      </c>
      <c r="B84" s="66">
        <v>0.53191529999999998</v>
      </c>
      <c r="C84" s="62">
        <v>0.50212144999999997</v>
      </c>
      <c r="D84" s="66">
        <v>0.50212144999999997</v>
      </c>
      <c r="E84" s="62">
        <v>0.49102370000000001</v>
      </c>
      <c r="F84" s="66">
        <v>0.49315619999999999</v>
      </c>
      <c r="G84" s="62">
        <v>0.49883040000000001</v>
      </c>
      <c r="H84" s="51"/>
      <c r="I84" s="50"/>
      <c r="J84" s="50"/>
      <c r="K84" s="50"/>
      <c r="L84" s="50"/>
      <c r="M84" s="50"/>
      <c r="N84" s="50"/>
      <c r="O84" s="50"/>
      <c r="P84" s="51"/>
    </row>
    <row r="85" spans="1:16" x14ac:dyDescent="0.3">
      <c r="A85" s="5">
        <v>2063</v>
      </c>
      <c r="B85" s="66">
        <v>0.53241073999999999</v>
      </c>
      <c r="C85" s="62">
        <v>0.50312780000000001</v>
      </c>
      <c r="D85" s="66">
        <v>0.50312780000000001</v>
      </c>
      <c r="E85" s="62">
        <v>0.49151143000000003</v>
      </c>
      <c r="F85" s="66">
        <v>0.49400917</v>
      </c>
      <c r="G85" s="62">
        <v>0.49910044999999997</v>
      </c>
      <c r="H85" s="51"/>
      <c r="I85" s="50"/>
      <c r="J85" s="50"/>
      <c r="K85" s="50"/>
      <c r="L85" s="50"/>
      <c r="M85" s="50"/>
      <c r="N85" s="50"/>
      <c r="O85" s="50"/>
      <c r="P85" s="51"/>
    </row>
    <row r="86" spans="1:16" x14ac:dyDescent="0.3">
      <c r="A86" s="5">
        <v>2064</v>
      </c>
      <c r="B86" s="66">
        <v>0.53188555999999998</v>
      </c>
      <c r="C86" s="62">
        <v>0.50238335000000001</v>
      </c>
      <c r="D86" s="66">
        <v>0.50238335000000001</v>
      </c>
      <c r="E86" s="62">
        <v>0.49207136000000001</v>
      </c>
      <c r="F86" s="66">
        <v>0.49378008000000001</v>
      </c>
      <c r="G86" s="62">
        <v>0.50007855999999995</v>
      </c>
      <c r="H86" s="51"/>
      <c r="I86" s="50"/>
      <c r="J86" s="50"/>
      <c r="K86" s="50"/>
      <c r="L86" s="50"/>
      <c r="M86" s="50"/>
      <c r="N86" s="50"/>
      <c r="O86" s="50"/>
      <c r="P86" s="51"/>
    </row>
    <row r="87" spans="1:16" x14ac:dyDescent="0.3">
      <c r="A87" s="46">
        <v>2065</v>
      </c>
      <c r="B87" s="66">
        <v>0.53092103999999996</v>
      </c>
      <c r="C87" s="62">
        <v>0.50181940000000003</v>
      </c>
      <c r="D87" s="63">
        <v>0.49225103999999997</v>
      </c>
      <c r="E87" s="63">
        <v>0.48540324000000001</v>
      </c>
      <c r="F87" s="63">
        <v>0.48274070000000002</v>
      </c>
      <c r="G87" s="62">
        <v>0.50014572999999996</v>
      </c>
      <c r="H87" s="51"/>
      <c r="I87" s="50"/>
      <c r="J87" s="50"/>
      <c r="K87" s="50"/>
      <c r="L87" s="50"/>
      <c r="M87" s="50"/>
      <c r="N87" s="50"/>
      <c r="O87" s="50"/>
      <c r="P87" s="51"/>
    </row>
    <row r="88" spans="1:16" x14ac:dyDescent="0.3">
      <c r="A88" s="5">
        <v>2066</v>
      </c>
      <c r="B88" s="66">
        <v>0.53086334000000002</v>
      </c>
      <c r="C88" s="62">
        <v>0.50252920000000001</v>
      </c>
      <c r="D88" s="66">
        <v>0.49423486</v>
      </c>
      <c r="E88" s="62">
        <v>0.48851016000000003</v>
      </c>
      <c r="F88" s="66">
        <v>0.48543829999999999</v>
      </c>
      <c r="G88" s="62">
        <v>0.50240487</v>
      </c>
      <c r="H88" s="51"/>
      <c r="I88" s="50"/>
      <c r="J88" s="50"/>
      <c r="K88" s="50"/>
      <c r="L88" s="50"/>
      <c r="M88" s="50"/>
      <c r="N88" s="50"/>
      <c r="O88" s="50"/>
      <c r="P88" s="51"/>
    </row>
    <row r="89" spans="1:16" x14ac:dyDescent="0.3">
      <c r="A89" s="5">
        <v>2067</v>
      </c>
      <c r="B89" s="66">
        <v>0.53130750000000004</v>
      </c>
      <c r="C89" s="62">
        <v>0.50264779999999998</v>
      </c>
      <c r="D89" s="66">
        <v>0.49480819999999998</v>
      </c>
      <c r="E89" s="62">
        <v>0.48942286000000002</v>
      </c>
      <c r="F89" s="66">
        <v>0.48649395000000001</v>
      </c>
      <c r="G89" s="62">
        <v>0.50320363000000001</v>
      </c>
      <c r="H89" s="51"/>
      <c r="I89" s="50"/>
      <c r="J89" s="50"/>
      <c r="K89" s="50"/>
      <c r="L89" s="50"/>
      <c r="M89" s="50"/>
      <c r="N89" s="50"/>
      <c r="O89" s="50"/>
      <c r="P89" s="51"/>
    </row>
    <row r="90" spans="1:16" x14ac:dyDescent="0.3">
      <c r="A90" s="5">
        <v>2068</v>
      </c>
      <c r="B90" s="66">
        <v>0.53271000000000002</v>
      </c>
      <c r="C90" s="62">
        <v>0.50355649999999996</v>
      </c>
      <c r="D90" s="66">
        <v>0.49610715999999999</v>
      </c>
      <c r="E90" s="62">
        <v>0.49021682</v>
      </c>
      <c r="F90" s="66">
        <v>0.48734460000000002</v>
      </c>
      <c r="G90" s="62">
        <v>0.50337509999999996</v>
      </c>
      <c r="H90" s="51"/>
      <c r="I90" s="50"/>
      <c r="J90" s="50"/>
      <c r="K90" s="50"/>
      <c r="L90" s="50"/>
      <c r="M90" s="50"/>
      <c r="N90" s="50"/>
      <c r="O90" s="50"/>
      <c r="P90" s="51"/>
    </row>
    <row r="91" spans="1:16" x14ac:dyDescent="0.3">
      <c r="A91" s="5">
        <v>2069</v>
      </c>
      <c r="B91" s="66">
        <v>0.53230699999999997</v>
      </c>
      <c r="C91" s="62">
        <v>0.50358855999999996</v>
      </c>
      <c r="D91" s="66">
        <v>0.49643266000000003</v>
      </c>
      <c r="E91" s="62">
        <v>0.49088120000000002</v>
      </c>
      <c r="F91" s="66">
        <v>0.4865236</v>
      </c>
      <c r="G91" s="62">
        <v>0.50463690000000005</v>
      </c>
      <c r="H91" s="51"/>
      <c r="I91" s="50"/>
      <c r="J91" s="50"/>
      <c r="K91" s="50"/>
      <c r="L91" s="50"/>
      <c r="M91" s="50"/>
      <c r="N91" s="50"/>
      <c r="O91" s="50"/>
      <c r="P91" s="51"/>
    </row>
    <row r="92" spans="1:16" x14ac:dyDescent="0.3">
      <c r="A92" s="5">
        <v>2070</v>
      </c>
      <c r="B92" s="66">
        <v>0.53263850000000001</v>
      </c>
      <c r="C92" s="62">
        <v>0.50370110000000001</v>
      </c>
      <c r="D92" s="66">
        <v>0.49637150000000002</v>
      </c>
      <c r="E92" s="62">
        <v>0.49141240000000003</v>
      </c>
      <c r="F92" s="66">
        <v>0.48660432999999997</v>
      </c>
      <c r="G92" s="62">
        <v>0.50440180000000001</v>
      </c>
      <c r="H92" s="51"/>
      <c r="I92" s="50"/>
      <c r="J92" s="50"/>
      <c r="K92" s="50"/>
      <c r="L92" s="50"/>
      <c r="M92" s="50"/>
      <c r="N92" s="50"/>
      <c r="O92" s="50"/>
      <c r="P92" s="51"/>
    </row>
    <row r="93" spans="1:16" x14ac:dyDescent="0.3">
      <c r="A93" s="5">
        <v>2071</v>
      </c>
      <c r="B93" s="66">
        <v>0.53229696000000004</v>
      </c>
      <c r="C93" s="62">
        <v>0.50359666000000003</v>
      </c>
      <c r="D93" s="66">
        <v>0.49735537000000002</v>
      </c>
      <c r="E93" s="62">
        <v>0.49197607999999998</v>
      </c>
      <c r="F93" s="66">
        <v>0.48683264999999998</v>
      </c>
      <c r="G93" s="62">
        <v>0.50401485000000001</v>
      </c>
      <c r="H93" s="51"/>
      <c r="I93" s="50"/>
      <c r="J93" s="50"/>
      <c r="K93" s="50"/>
      <c r="L93" s="50"/>
      <c r="M93" s="50"/>
      <c r="N93" s="50"/>
      <c r="O93" s="50"/>
      <c r="P93" s="51"/>
    </row>
    <row r="94" spans="1:16" x14ac:dyDescent="0.3">
      <c r="A94" s="5">
        <v>2072</v>
      </c>
      <c r="B94" s="66">
        <v>0.53212110000000001</v>
      </c>
      <c r="C94" s="62">
        <v>0.50309619999999999</v>
      </c>
      <c r="D94" s="66">
        <v>0.49662020000000001</v>
      </c>
      <c r="E94" s="62">
        <v>0.49151846999999999</v>
      </c>
      <c r="F94" s="66">
        <v>0.48736042000000002</v>
      </c>
      <c r="G94" s="62">
        <v>0.50466429999999995</v>
      </c>
      <c r="H94" s="51"/>
      <c r="I94" s="50"/>
      <c r="J94" s="50"/>
      <c r="K94" s="50"/>
      <c r="L94" s="50"/>
      <c r="M94" s="50"/>
      <c r="N94" s="50"/>
      <c r="O94" s="50"/>
      <c r="P94" s="51"/>
    </row>
    <row r="95" spans="1:16" x14ac:dyDescent="0.3">
      <c r="A95" s="5">
        <v>2073</v>
      </c>
      <c r="B95" s="66">
        <v>0.53192620000000002</v>
      </c>
      <c r="C95" s="62">
        <v>0.50417599999999996</v>
      </c>
      <c r="D95" s="66">
        <v>0.4961159</v>
      </c>
      <c r="E95" s="62">
        <v>0.49159455000000002</v>
      </c>
      <c r="F95" s="66">
        <v>0.4874908</v>
      </c>
      <c r="G95" s="62">
        <v>0.50491010000000003</v>
      </c>
      <c r="H95" s="51"/>
      <c r="I95" s="50"/>
      <c r="J95" s="50"/>
      <c r="K95" s="50"/>
      <c r="L95" s="50"/>
      <c r="M95" s="50"/>
      <c r="N95" s="50"/>
      <c r="O95" s="50"/>
      <c r="P95" s="51"/>
    </row>
    <row r="96" spans="1:16" x14ac:dyDescent="0.3">
      <c r="A96" s="5">
        <v>2074</v>
      </c>
      <c r="B96" s="66">
        <v>0.53178309999999995</v>
      </c>
      <c r="C96" s="62">
        <v>0.50445943999999998</v>
      </c>
      <c r="D96" s="66">
        <v>0.49589070000000002</v>
      </c>
      <c r="E96" s="62">
        <v>0.49113230000000002</v>
      </c>
      <c r="F96" s="66">
        <v>0.48765750000000002</v>
      </c>
      <c r="G96" s="62">
        <v>0.50488160000000004</v>
      </c>
      <c r="H96" s="51"/>
      <c r="I96" s="50"/>
      <c r="J96" s="50"/>
      <c r="K96" s="50"/>
      <c r="L96" s="50"/>
      <c r="M96" s="50"/>
      <c r="N96" s="50"/>
      <c r="O96" s="50"/>
      <c r="P96" s="51"/>
    </row>
    <row r="97" spans="1:16" x14ac:dyDescent="0.3">
      <c r="A97" s="5">
        <v>2075</v>
      </c>
      <c r="B97" s="66">
        <v>0.53217800000000004</v>
      </c>
      <c r="C97" s="62">
        <v>0.505575</v>
      </c>
      <c r="D97" s="66">
        <v>0.49807590000000002</v>
      </c>
      <c r="E97" s="62">
        <v>0.49147639999999998</v>
      </c>
      <c r="F97" s="66">
        <v>0.48925417999999998</v>
      </c>
      <c r="G97" s="62">
        <v>0.50663420000000003</v>
      </c>
      <c r="H97" s="51"/>
      <c r="I97" s="50"/>
      <c r="J97" s="50"/>
      <c r="K97" s="50"/>
      <c r="L97" s="50"/>
      <c r="M97" s="50"/>
      <c r="N97" s="50"/>
      <c r="O97" s="50"/>
      <c r="P97" s="51"/>
    </row>
    <row r="98" spans="1:16" x14ac:dyDescent="0.3">
      <c r="A98" s="5">
        <v>2076</v>
      </c>
      <c r="B98" s="66">
        <v>0.53235169999999998</v>
      </c>
      <c r="C98" s="62">
        <v>0.50637880000000002</v>
      </c>
      <c r="D98" s="66">
        <v>0.49755523000000001</v>
      </c>
      <c r="E98" s="62">
        <v>0.49208839999999998</v>
      </c>
      <c r="F98" s="66">
        <v>0.48957103000000002</v>
      </c>
      <c r="G98" s="62">
        <v>0.50686960000000003</v>
      </c>
      <c r="H98" s="51"/>
      <c r="I98" s="50"/>
      <c r="J98" s="50"/>
      <c r="K98" s="50"/>
      <c r="L98" s="50"/>
      <c r="M98" s="50"/>
      <c r="N98" s="50"/>
      <c r="O98" s="50"/>
      <c r="P98" s="51"/>
    </row>
    <row r="99" spans="1:16" x14ac:dyDescent="0.3">
      <c r="A99" s="5">
        <v>2077</v>
      </c>
      <c r="B99" s="66">
        <v>0.53228562999999995</v>
      </c>
      <c r="C99" s="62">
        <v>0.50738346999999995</v>
      </c>
      <c r="D99" s="66">
        <v>0.49847025</v>
      </c>
      <c r="E99" s="62">
        <v>0.49301650000000002</v>
      </c>
      <c r="F99" s="66">
        <v>0.49055460000000001</v>
      </c>
      <c r="G99" s="62">
        <v>0.50733525000000002</v>
      </c>
      <c r="H99" s="51"/>
      <c r="I99" s="50"/>
      <c r="J99" s="50"/>
      <c r="K99" s="50"/>
      <c r="L99" s="50"/>
      <c r="M99" s="50"/>
      <c r="N99" s="50"/>
      <c r="O99" s="50"/>
      <c r="P99" s="51"/>
    </row>
    <row r="100" spans="1:16" x14ac:dyDescent="0.3">
      <c r="A100" s="5">
        <v>2078</v>
      </c>
      <c r="B100" s="66">
        <v>0.53196937</v>
      </c>
      <c r="C100" s="62">
        <v>0.50761239999999996</v>
      </c>
      <c r="D100" s="66">
        <v>0.49814596999999999</v>
      </c>
      <c r="E100" s="62">
        <v>0.49337173000000001</v>
      </c>
      <c r="F100" s="66">
        <v>0.48882370000000003</v>
      </c>
      <c r="G100" s="62">
        <v>0.50700319999999999</v>
      </c>
      <c r="H100" s="51"/>
      <c r="I100" s="50"/>
      <c r="J100" s="50"/>
      <c r="K100" s="50"/>
      <c r="L100" s="50"/>
      <c r="M100" s="50"/>
      <c r="N100" s="50"/>
      <c r="O100" s="50"/>
      <c r="P100" s="51"/>
    </row>
    <row r="101" spans="1:16" x14ac:dyDescent="0.3">
      <c r="A101" s="5">
        <v>2079</v>
      </c>
      <c r="B101" s="66">
        <v>0.5327577</v>
      </c>
      <c r="C101" s="62">
        <v>0.50474375000000005</v>
      </c>
      <c r="D101" s="66">
        <v>0.49423853000000001</v>
      </c>
      <c r="E101" s="62">
        <v>0.49347150000000001</v>
      </c>
      <c r="F101" s="66">
        <v>0.48963954999999998</v>
      </c>
      <c r="G101" s="62">
        <v>0.50724349999999996</v>
      </c>
      <c r="H101" s="51"/>
      <c r="I101" s="50"/>
      <c r="J101" s="50"/>
      <c r="K101" s="50"/>
      <c r="L101" s="50"/>
      <c r="M101" s="50"/>
      <c r="N101" s="50"/>
      <c r="O101" s="50"/>
      <c r="P101" s="51"/>
    </row>
    <row r="102" spans="1:16" x14ac:dyDescent="0.3">
      <c r="A102" s="5">
        <v>2080</v>
      </c>
      <c r="B102" s="66">
        <v>0.53322183999999995</v>
      </c>
      <c r="C102" s="62">
        <v>0.50459520000000002</v>
      </c>
      <c r="D102" s="66">
        <v>0.49369273000000002</v>
      </c>
      <c r="E102" s="62">
        <v>0.49338123</v>
      </c>
      <c r="F102" s="66">
        <v>0.4906182</v>
      </c>
      <c r="G102" s="62">
        <v>0.50737759999999998</v>
      </c>
      <c r="H102" s="51"/>
      <c r="I102" s="50"/>
      <c r="J102" s="50"/>
      <c r="K102" s="50"/>
      <c r="L102" s="50"/>
      <c r="M102" s="50"/>
      <c r="N102" s="50"/>
      <c r="O102" s="50"/>
      <c r="P102" s="51"/>
    </row>
    <row r="103" spans="1:16" x14ac:dyDescent="0.3">
      <c r="A103" s="5">
        <v>2081</v>
      </c>
      <c r="B103" s="66">
        <v>0.52961709999999995</v>
      </c>
      <c r="C103" s="62">
        <v>0.50523657</v>
      </c>
      <c r="D103" s="66">
        <v>0.49534228000000002</v>
      </c>
      <c r="E103" s="62">
        <v>0.49579329999999999</v>
      </c>
      <c r="F103" s="66">
        <v>0.49164166999999998</v>
      </c>
      <c r="G103" s="62">
        <v>0.50776356</v>
      </c>
      <c r="H103" s="51"/>
      <c r="I103" s="50"/>
      <c r="J103" s="50"/>
      <c r="K103" s="50"/>
      <c r="L103" s="50"/>
      <c r="M103" s="50"/>
      <c r="N103" s="50"/>
      <c r="O103" s="50"/>
      <c r="P103" s="51"/>
    </row>
    <row r="104" spans="1:16" x14ac:dyDescent="0.3">
      <c r="A104" s="5">
        <v>2082</v>
      </c>
      <c r="B104" s="66">
        <v>0.52949095000000002</v>
      </c>
      <c r="C104" s="62">
        <v>0.50517100000000004</v>
      </c>
      <c r="D104" s="66">
        <v>0.49408131999999999</v>
      </c>
      <c r="E104" s="62">
        <v>0.49427726999999999</v>
      </c>
      <c r="F104" s="66">
        <v>0.49093795000000001</v>
      </c>
      <c r="G104" s="62">
        <v>0.50714004000000001</v>
      </c>
      <c r="H104" s="51"/>
      <c r="I104" s="50"/>
      <c r="J104" s="50"/>
      <c r="K104" s="50"/>
      <c r="L104" s="50"/>
      <c r="M104" s="50"/>
      <c r="N104" s="50"/>
      <c r="O104" s="50"/>
      <c r="P104" s="51"/>
    </row>
    <row r="105" spans="1:16" x14ac:dyDescent="0.3">
      <c r="A105" s="5">
        <v>2083</v>
      </c>
      <c r="B105" s="66">
        <v>0.53007729999999997</v>
      </c>
      <c r="C105" s="62">
        <v>0.50442880000000001</v>
      </c>
      <c r="D105" s="66">
        <v>0.49275056</v>
      </c>
      <c r="E105" s="62">
        <v>0.49370303999999998</v>
      </c>
      <c r="F105" s="66">
        <v>0.49084729999999999</v>
      </c>
      <c r="G105" s="62">
        <v>0.50816550000000005</v>
      </c>
      <c r="H105" s="51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3">
      <c r="A106" s="5">
        <v>2084</v>
      </c>
      <c r="B106" s="66">
        <v>0.52999300000000005</v>
      </c>
      <c r="C106" s="62">
        <v>0.50411039999999996</v>
      </c>
      <c r="D106" s="66">
        <v>0.49363427999999998</v>
      </c>
      <c r="E106" s="62">
        <v>0.49413111999999998</v>
      </c>
      <c r="F106" s="66">
        <v>0.49079645</v>
      </c>
      <c r="G106" s="62">
        <v>0.50434250000000003</v>
      </c>
      <c r="H106" s="51"/>
      <c r="I106" s="50"/>
      <c r="J106" s="50"/>
      <c r="K106" s="50"/>
      <c r="L106" s="50"/>
      <c r="M106" s="50"/>
      <c r="N106" s="50"/>
      <c r="O106" s="50"/>
      <c r="P106" s="51"/>
    </row>
    <row r="107" spans="1:16" x14ac:dyDescent="0.3">
      <c r="A107" s="5">
        <v>2085</v>
      </c>
      <c r="B107" s="66">
        <v>0.52866389999999996</v>
      </c>
      <c r="C107" s="62">
        <v>0.50355654999999999</v>
      </c>
      <c r="D107" s="66">
        <v>0.49358594</v>
      </c>
      <c r="E107" s="62">
        <v>0.49333215000000002</v>
      </c>
      <c r="F107" s="66">
        <v>0.48967379999999999</v>
      </c>
      <c r="G107" s="62">
        <v>0.50309884999999999</v>
      </c>
      <c r="H107" s="51"/>
      <c r="I107" s="50"/>
      <c r="J107" s="50"/>
      <c r="K107" s="50"/>
      <c r="L107" s="50"/>
      <c r="M107" s="50"/>
      <c r="N107" s="50"/>
      <c r="O107" s="50"/>
      <c r="P107" s="51"/>
    </row>
    <row r="108" spans="1:16" x14ac:dyDescent="0.3">
      <c r="A108" s="5">
        <v>2086</v>
      </c>
      <c r="B108" s="66">
        <v>0.52752790000000005</v>
      </c>
      <c r="C108" s="62">
        <v>0.50420279999999995</v>
      </c>
      <c r="D108" s="66">
        <v>0.49374913999999998</v>
      </c>
      <c r="E108" s="62">
        <v>0.49278044999999998</v>
      </c>
      <c r="F108" s="66">
        <v>0.49084377000000001</v>
      </c>
      <c r="G108" s="62">
        <v>0.50361549999999999</v>
      </c>
      <c r="H108" s="51"/>
      <c r="I108" s="50"/>
      <c r="J108" s="50"/>
      <c r="K108" s="50"/>
      <c r="L108" s="50"/>
      <c r="M108" s="50"/>
      <c r="N108" s="50"/>
      <c r="O108" s="50"/>
      <c r="P108" s="51"/>
    </row>
    <row r="109" spans="1:16" x14ac:dyDescent="0.3">
      <c r="A109" s="5">
        <v>2087</v>
      </c>
      <c r="B109" s="66">
        <v>0.52767617</v>
      </c>
      <c r="C109" s="62">
        <v>0.50363046</v>
      </c>
      <c r="D109" s="66">
        <v>0.49378773999999998</v>
      </c>
      <c r="E109" s="62">
        <v>0.49243510000000001</v>
      </c>
      <c r="F109" s="66">
        <v>0.49047195999999998</v>
      </c>
      <c r="G109" s="62">
        <v>0.50418110000000005</v>
      </c>
      <c r="H109" s="51"/>
      <c r="I109" s="50"/>
      <c r="J109" s="50"/>
      <c r="K109" s="50"/>
      <c r="L109" s="50"/>
      <c r="M109" s="50"/>
      <c r="N109" s="50"/>
      <c r="O109" s="50"/>
      <c r="P109" s="51"/>
    </row>
    <row r="110" spans="1:16" x14ac:dyDescent="0.3">
      <c r="A110" s="5">
        <v>2088</v>
      </c>
      <c r="B110" s="66">
        <v>0.52755580000000002</v>
      </c>
      <c r="C110" s="62">
        <v>0.50385195000000005</v>
      </c>
      <c r="D110" s="66">
        <v>0.49323529999999999</v>
      </c>
      <c r="E110" s="62">
        <v>0.49197184999999999</v>
      </c>
      <c r="F110" s="66">
        <v>0.49134823999999999</v>
      </c>
      <c r="G110" s="62">
        <v>0.50480139999999996</v>
      </c>
      <c r="H110" s="51"/>
      <c r="I110" s="50"/>
      <c r="J110" s="50"/>
      <c r="K110" s="50"/>
      <c r="L110" s="50"/>
      <c r="M110" s="50"/>
      <c r="N110" s="50"/>
      <c r="O110" s="50"/>
      <c r="P110" s="51"/>
    </row>
    <row r="111" spans="1:16" x14ac:dyDescent="0.3">
      <c r="A111" s="5">
        <v>2089</v>
      </c>
      <c r="B111" s="66">
        <v>0.52853070000000002</v>
      </c>
      <c r="C111" s="62">
        <v>0.50468710000000006</v>
      </c>
      <c r="D111" s="66">
        <v>0.49413285000000001</v>
      </c>
      <c r="E111" s="62">
        <v>0.49297637</v>
      </c>
      <c r="F111" s="66">
        <v>0.49196479999999998</v>
      </c>
      <c r="G111" s="62">
        <v>0.50489759999999995</v>
      </c>
      <c r="H111" s="51"/>
      <c r="I111" s="50"/>
      <c r="J111" s="50"/>
      <c r="K111" s="50"/>
      <c r="L111" s="50"/>
      <c r="M111" s="50"/>
      <c r="N111" s="50"/>
      <c r="O111" s="50"/>
      <c r="P111" s="51"/>
    </row>
    <row r="112" spans="1:16" x14ac:dyDescent="0.3">
      <c r="A112" s="46">
        <v>2090</v>
      </c>
      <c r="B112" s="66">
        <v>0.52821624</v>
      </c>
      <c r="C112" s="62">
        <v>0.50560075000000004</v>
      </c>
      <c r="D112" s="66">
        <v>0.49421376</v>
      </c>
      <c r="E112" s="63">
        <v>0.48645896</v>
      </c>
      <c r="F112" s="66">
        <v>0.49169659999999998</v>
      </c>
      <c r="G112" s="62">
        <v>0.50406300000000004</v>
      </c>
      <c r="H112" s="51"/>
      <c r="I112" s="50"/>
      <c r="J112" s="50"/>
      <c r="K112" s="50"/>
      <c r="L112" s="50"/>
      <c r="M112" s="50"/>
      <c r="N112" s="50"/>
      <c r="O112" s="50"/>
      <c r="P112" s="51"/>
    </row>
    <row r="113" spans="1:16" x14ac:dyDescent="0.3">
      <c r="A113" s="5">
        <v>2091</v>
      </c>
      <c r="B113" s="66">
        <v>0.52805630000000003</v>
      </c>
      <c r="C113" s="62">
        <v>0.50549869999999997</v>
      </c>
      <c r="D113" s="66">
        <v>0.49269420000000003</v>
      </c>
      <c r="E113" s="62">
        <v>0.48531004999999999</v>
      </c>
      <c r="F113" s="66">
        <v>0.49151355000000002</v>
      </c>
      <c r="G113" s="62">
        <v>0.50426890000000002</v>
      </c>
      <c r="H113" s="51"/>
      <c r="I113" s="50"/>
      <c r="J113" s="50"/>
      <c r="K113" s="50"/>
      <c r="L113" s="50"/>
      <c r="M113" s="50"/>
      <c r="N113" s="50"/>
      <c r="O113" s="50"/>
      <c r="P113" s="51"/>
    </row>
    <row r="114" spans="1:16" x14ac:dyDescent="0.3">
      <c r="A114" s="5">
        <v>2092</v>
      </c>
      <c r="B114" s="66">
        <v>0.52957666000000003</v>
      </c>
      <c r="C114" s="62">
        <v>0.50558409999999998</v>
      </c>
      <c r="D114" s="66">
        <v>0.49322443999999999</v>
      </c>
      <c r="E114" s="62">
        <v>0.48154574999999999</v>
      </c>
      <c r="F114" s="66">
        <v>0.49281624000000002</v>
      </c>
      <c r="G114" s="62">
        <v>0.50510436000000003</v>
      </c>
      <c r="H114" s="51"/>
      <c r="I114" s="50"/>
      <c r="J114" s="50"/>
      <c r="K114" s="50"/>
      <c r="L114" s="50"/>
      <c r="M114" s="50"/>
      <c r="N114" s="50"/>
      <c r="O114" s="50"/>
      <c r="P114" s="51"/>
    </row>
    <row r="115" spans="1:16" x14ac:dyDescent="0.3">
      <c r="A115" s="5">
        <v>2093</v>
      </c>
      <c r="B115" s="66">
        <v>0.53008820000000001</v>
      </c>
      <c r="C115" s="62">
        <v>0.50461184999999997</v>
      </c>
      <c r="D115" s="66">
        <v>0.49258792000000001</v>
      </c>
      <c r="E115" s="62">
        <v>0.48355624000000003</v>
      </c>
      <c r="F115" s="66">
        <v>0.49338406000000001</v>
      </c>
      <c r="G115" s="62">
        <v>0.50626504000000006</v>
      </c>
      <c r="H115" s="51"/>
      <c r="I115" s="50"/>
      <c r="J115" s="50"/>
      <c r="K115" s="50"/>
      <c r="L115" s="50"/>
      <c r="M115" s="50"/>
      <c r="N115" s="50"/>
      <c r="O115" s="50"/>
      <c r="P115" s="51"/>
    </row>
    <row r="116" spans="1:16" x14ac:dyDescent="0.3">
      <c r="A116" s="5">
        <v>2094</v>
      </c>
      <c r="B116" s="66">
        <v>0.52958209999999994</v>
      </c>
      <c r="C116" s="62">
        <v>0.50414939999999997</v>
      </c>
      <c r="D116" s="66">
        <v>0.49273845999999999</v>
      </c>
      <c r="E116" s="62">
        <v>0.48759987999999999</v>
      </c>
      <c r="F116" s="66">
        <v>0.4940292</v>
      </c>
      <c r="G116" s="62">
        <v>0.50884235</v>
      </c>
      <c r="H116" s="51"/>
      <c r="I116" s="50"/>
      <c r="J116" s="50"/>
      <c r="K116" s="50"/>
      <c r="L116" s="50"/>
      <c r="M116" s="50"/>
      <c r="N116" s="50"/>
      <c r="O116" s="50"/>
      <c r="P116" s="51"/>
    </row>
    <row r="117" spans="1:16" x14ac:dyDescent="0.3">
      <c r="A117" s="5">
        <v>2095</v>
      </c>
      <c r="B117" s="66">
        <v>0.52641802999999998</v>
      </c>
      <c r="C117" s="62">
        <v>0.50091660000000005</v>
      </c>
      <c r="D117" s="66">
        <v>0.49272987000000001</v>
      </c>
      <c r="E117" s="62">
        <v>0.48788363000000001</v>
      </c>
      <c r="F117" s="66">
        <v>0.49333704</v>
      </c>
      <c r="G117" s="62">
        <v>0.50546502999999998</v>
      </c>
      <c r="H117" s="51"/>
      <c r="I117" s="50"/>
      <c r="J117" s="50"/>
      <c r="K117" s="50"/>
      <c r="L117" s="50"/>
      <c r="M117" s="50"/>
      <c r="N117" s="50"/>
      <c r="O117" s="50"/>
      <c r="P117" s="51"/>
    </row>
    <row r="118" spans="1:16" x14ac:dyDescent="0.3">
      <c r="A118" s="5">
        <v>2096</v>
      </c>
      <c r="B118" s="66">
        <v>0.52636349999999998</v>
      </c>
      <c r="C118" s="62">
        <v>0.50104899999999997</v>
      </c>
      <c r="D118" s="66">
        <v>0.49320239999999999</v>
      </c>
      <c r="E118" s="62">
        <v>0.48566325999999999</v>
      </c>
      <c r="F118" s="66">
        <v>0.49356896</v>
      </c>
      <c r="G118" s="62">
        <v>0.50565099999999996</v>
      </c>
      <c r="H118" s="51"/>
      <c r="I118" s="50"/>
      <c r="J118" s="50"/>
      <c r="K118" s="50"/>
      <c r="L118" s="50"/>
      <c r="M118" s="50"/>
      <c r="N118" s="50"/>
      <c r="O118" s="50"/>
      <c r="P118" s="51"/>
    </row>
    <row r="119" spans="1:16" x14ac:dyDescent="0.3">
      <c r="A119" s="5">
        <v>2097</v>
      </c>
      <c r="B119" s="66">
        <v>0.52634232999999997</v>
      </c>
      <c r="C119" s="62">
        <v>0.50351363000000005</v>
      </c>
      <c r="D119" s="66">
        <v>0.49407820000000002</v>
      </c>
      <c r="E119" s="62">
        <v>0.48482462999999998</v>
      </c>
      <c r="F119" s="66">
        <v>0.49431767999999998</v>
      </c>
      <c r="G119" s="62">
        <v>0.50517069999999997</v>
      </c>
      <c r="H119" s="51"/>
      <c r="I119" s="50"/>
      <c r="J119" s="50"/>
      <c r="K119" s="50"/>
      <c r="L119" s="50"/>
      <c r="M119" s="50"/>
      <c r="N119" s="50"/>
      <c r="O119" s="50"/>
      <c r="P119" s="51"/>
    </row>
    <row r="120" spans="1:16" x14ac:dyDescent="0.3">
      <c r="A120" s="5">
        <v>2098</v>
      </c>
      <c r="B120" s="66">
        <v>0.52864515999999995</v>
      </c>
      <c r="C120" s="62">
        <v>0.5068028</v>
      </c>
      <c r="D120" s="66">
        <v>0.49554769999999998</v>
      </c>
      <c r="E120" s="62">
        <v>0.48564813000000001</v>
      </c>
      <c r="F120" s="66">
        <v>0.49661928</v>
      </c>
      <c r="G120" s="62">
        <v>0.50580703999999999</v>
      </c>
      <c r="H120" s="51"/>
      <c r="I120" s="50"/>
      <c r="J120" s="50"/>
      <c r="K120" s="50"/>
      <c r="L120" s="50"/>
      <c r="M120" s="50"/>
      <c r="N120" s="50"/>
      <c r="O120" s="50"/>
      <c r="P120" s="51"/>
    </row>
    <row r="121" spans="1:16" x14ac:dyDescent="0.3">
      <c r="A121" s="5">
        <v>2099</v>
      </c>
      <c r="B121" s="66">
        <v>0.52804150000000005</v>
      </c>
      <c r="C121" s="62">
        <v>0.508355</v>
      </c>
      <c r="D121" s="66">
        <v>0.49574249999999997</v>
      </c>
      <c r="E121" s="62">
        <v>0.48652655</v>
      </c>
      <c r="F121" s="66">
        <v>0.49711021999999999</v>
      </c>
      <c r="G121" s="62">
        <v>0.50579094999999996</v>
      </c>
      <c r="H121" s="51"/>
      <c r="I121" s="50"/>
      <c r="J121" s="50"/>
      <c r="K121" s="50"/>
      <c r="L121" s="50"/>
      <c r="M121" s="50"/>
      <c r="N121" s="50"/>
      <c r="O121" s="50"/>
      <c r="P121" s="51"/>
    </row>
    <row r="122" spans="1:16" x14ac:dyDescent="0.3">
      <c r="A122" s="5">
        <v>2100</v>
      </c>
      <c r="B122" s="66">
        <v>0.52854186000000003</v>
      </c>
      <c r="C122" s="62">
        <v>0.50806963000000005</v>
      </c>
      <c r="D122" s="66">
        <v>0.49734600000000001</v>
      </c>
      <c r="E122" s="62">
        <v>0.48834034999999998</v>
      </c>
      <c r="F122" s="66">
        <v>0.49912465</v>
      </c>
      <c r="G122" s="62">
        <v>0.50536709999999996</v>
      </c>
      <c r="H122" s="51"/>
      <c r="I122" s="50"/>
      <c r="J122" s="50"/>
      <c r="K122" s="50"/>
      <c r="L122" s="50"/>
      <c r="M122" s="50"/>
      <c r="N122" s="50"/>
      <c r="O122" s="50"/>
      <c r="P122" s="51"/>
    </row>
    <row r="123" spans="1:16" x14ac:dyDescent="0.3">
      <c r="A123" s="5">
        <v>2101</v>
      </c>
      <c r="B123" s="66">
        <v>0.52818686000000004</v>
      </c>
      <c r="C123" s="62">
        <v>0.50768595999999999</v>
      </c>
      <c r="D123" s="66">
        <v>0.49776166999999999</v>
      </c>
      <c r="E123" s="62">
        <v>0.48758360000000001</v>
      </c>
      <c r="F123" s="66">
        <v>0.49863443000000002</v>
      </c>
      <c r="G123" s="62">
        <v>0.50532895</v>
      </c>
      <c r="H123" s="51"/>
      <c r="I123" s="50"/>
      <c r="J123" s="50"/>
      <c r="K123" s="50"/>
      <c r="L123" s="50"/>
      <c r="M123" s="50"/>
      <c r="N123" s="50"/>
      <c r="O123" s="50"/>
      <c r="P123" s="51"/>
    </row>
    <row r="124" spans="1:16" x14ac:dyDescent="0.3">
      <c r="A124" s="5">
        <v>2102</v>
      </c>
      <c r="B124" s="66">
        <v>0.52842409999999995</v>
      </c>
      <c r="C124" s="62">
        <v>0.50804059999999995</v>
      </c>
      <c r="D124" s="66">
        <v>0.49846210000000002</v>
      </c>
      <c r="E124" s="62">
        <v>0.48674518</v>
      </c>
      <c r="F124" s="66">
        <v>0.49875312999999999</v>
      </c>
      <c r="G124" s="62">
        <v>0.50649580000000005</v>
      </c>
      <c r="H124" s="51"/>
      <c r="I124" s="50"/>
      <c r="J124" s="50"/>
      <c r="K124" s="50"/>
      <c r="L124" s="50"/>
      <c r="M124" s="50"/>
      <c r="N124" s="50"/>
      <c r="O124" s="50"/>
      <c r="P124" s="51"/>
    </row>
    <row r="125" spans="1:16" x14ac:dyDescent="0.3">
      <c r="A125" s="5">
        <v>2103</v>
      </c>
      <c r="B125" s="66">
        <v>0.53059120000000004</v>
      </c>
      <c r="C125" s="62">
        <v>0.50916660000000002</v>
      </c>
      <c r="D125" s="66">
        <v>0.50055236000000003</v>
      </c>
      <c r="E125" s="62">
        <v>0.48688793000000002</v>
      </c>
      <c r="F125" s="66">
        <v>0.50018965999999998</v>
      </c>
      <c r="G125" s="62">
        <v>0.5087853</v>
      </c>
      <c r="H125" s="51"/>
      <c r="I125" s="50"/>
      <c r="J125" s="50"/>
      <c r="K125" s="50"/>
      <c r="L125" s="50"/>
      <c r="M125" s="50"/>
      <c r="N125" s="50"/>
      <c r="O125" s="50"/>
      <c r="P125" s="51"/>
    </row>
    <row r="126" spans="1:16" x14ac:dyDescent="0.3">
      <c r="A126" s="5">
        <v>2104</v>
      </c>
      <c r="B126" s="66">
        <v>0.5319815</v>
      </c>
      <c r="C126" s="62">
        <v>0.50955033000000005</v>
      </c>
      <c r="D126" s="66">
        <v>0.50195533000000003</v>
      </c>
      <c r="E126" s="62">
        <v>0.48750379999999999</v>
      </c>
      <c r="F126" s="66">
        <v>0.4963535</v>
      </c>
      <c r="G126" s="62">
        <v>0.50865850000000001</v>
      </c>
      <c r="H126" s="51"/>
      <c r="I126" s="50"/>
      <c r="J126" s="50"/>
      <c r="K126" s="50"/>
      <c r="L126" s="50"/>
      <c r="M126" s="50"/>
      <c r="N126" s="50"/>
      <c r="O126" s="50"/>
      <c r="P126" s="51"/>
    </row>
    <row r="127" spans="1:16" x14ac:dyDescent="0.3">
      <c r="A127" s="5">
        <v>2105</v>
      </c>
      <c r="B127" s="66">
        <v>0.53322009999999997</v>
      </c>
      <c r="C127" s="62">
        <v>0.5105963</v>
      </c>
      <c r="D127" s="66">
        <v>0.50276005000000001</v>
      </c>
      <c r="E127" s="62">
        <v>0.48615714999999998</v>
      </c>
      <c r="F127" s="66">
        <v>0.49628233999999999</v>
      </c>
      <c r="G127" s="62">
        <v>0.50983940000000005</v>
      </c>
      <c r="H127" s="51"/>
      <c r="I127" s="50"/>
      <c r="J127" s="50"/>
      <c r="K127" s="50"/>
      <c r="L127" s="50"/>
      <c r="M127" s="50"/>
      <c r="N127" s="50"/>
      <c r="O127" s="50"/>
      <c r="P127" s="51"/>
    </row>
    <row r="128" spans="1:16" x14ac:dyDescent="0.3">
      <c r="A128" s="5">
        <v>2106</v>
      </c>
      <c r="B128" s="66">
        <v>0.53310095999999996</v>
      </c>
      <c r="C128" s="62">
        <v>0.51126592999999998</v>
      </c>
      <c r="D128" s="66">
        <v>0.50353219999999999</v>
      </c>
      <c r="E128" s="62">
        <v>0.48554881999999999</v>
      </c>
      <c r="F128" s="66">
        <v>0.49660789999999999</v>
      </c>
      <c r="G128" s="62">
        <v>0.5105111</v>
      </c>
      <c r="H128" s="51"/>
      <c r="I128" s="50"/>
      <c r="J128" s="50"/>
      <c r="K128" s="50"/>
      <c r="L128" s="50"/>
      <c r="M128" s="50"/>
      <c r="N128" s="50"/>
      <c r="O128" s="50"/>
      <c r="P128" s="51"/>
    </row>
    <row r="129" spans="1:16" x14ac:dyDescent="0.3">
      <c r="A129" s="5">
        <v>2107</v>
      </c>
      <c r="B129" s="66">
        <v>0.5326552</v>
      </c>
      <c r="C129" s="62">
        <v>0.51308507000000003</v>
      </c>
      <c r="D129" s="66">
        <v>0.5037161</v>
      </c>
      <c r="E129" s="62">
        <v>0.48598324999999998</v>
      </c>
      <c r="F129" s="66">
        <v>0.49010535999999999</v>
      </c>
      <c r="G129" s="62">
        <v>0.51069343</v>
      </c>
      <c r="H129" s="51"/>
      <c r="I129" s="50"/>
      <c r="J129" s="50"/>
      <c r="K129" s="50"/>
      <c r="L129" s="50"/>
      <c r="M129" s="50"/>
      <c r="N129" s="50"/>
      <c r="O129" s="50"/>
      <c r="P129" s="51"/>
    </row>
    <row r="130" spans="1:16" x14ac:dyDescent="0.3">
      <c r="A130" s="5">
        <v>2108</v>
      </c>
      <c r="B130" s="66">
        <v>0.53214806000000003</v>
      </c>
      <c r="C130" s="62">
        <v>0.51447445000000003</v>
      </c>
      <c r="D130" s="66">
        <v>0.50184139999999999</v>
      </c>
      <c r="E130" s="62">
        <v>0.48528650000000001</v>
      </c>
      <c r="F130" s="66">
        <v>0.48915553000000001</v>
      </c>
      <c r="G130" s="62">
        <v>0.51012020000000002</v>
      </c>
      <c r="H130" s="51"/>
      <c r="I130" s="50"/>
      <c r="J130" s="50"/>
      <c r="K130" s="50"/>
      <c r="L130" s="50"/>
      <c r="M130" s="50"/>
      <c r="N130" s="50"/>
      <c r="O130" s="50"/>
      <c r="P130" s="51"/>
    </row>
    <row r="131" spans="1:16" x14ac:dyDescent="0.3">
      <c r="A131" s="5">
        <v>2109</v>
      </c>
      <c r="B131" s="66">
        <v>0.52768004000000002</v>
      </c>
      <c r="C131" s="62">
        <v>0.51384395000000005</v>
      </c>
      <c r="D131" s="66">
        <v>0.50231384999999995</v>
      </c>
      <c r="E131" s="62">
        <v>0.48510846000000002</v>
      </c>
      <c r="F131" s="66">
        <v>0.48860900000000002</v>
      </c>
      <c r="G131" s="62">
        <v>0.51017579999999996</v>
      </c>
      <c r="H131" s="51"/>
      <c r="I131" s="50"/>
      <c r="J131" s="50"/>
      <c r="K131" s="50"/>
      <c r="L131" s="50"/>
      <c r="M131" s="50"/>
      <c r="N131" s="50"/>
      <c r="O131" s="50"/>
      <c r="P131" s="51"/>
    </row>
    <row r="132" spans="1:16" x14ac:dyDescent="0.3">
      <c r="A132" s="5">
        <v>2110</v>
      </c>
      <c r="B132" s="66">
        <v>0.52879500000000002</v>
      </c>
      <c r="C132" s="62">
        <v>0.51345026000000005</v>
      </c>
      <c r="D132" s="66">
        <v>0.50155249999999996</v>
      </c>
      <c r="E132" s="62">
        <v>0.48594904</v>
      </c>
      <c r="F132" s="66">
        <v>0.49072278000000003</v>
      </c>
      <c r="G132" s="62">
        <v>0.51214342999999996</v>
      </c>
      <c r="H132" s="51"/>
      <c r="I132" s="50"/>
      <c r="J132" s="50"/>
      <c r="K132" s="50"/>
      <c r="L132" s="50"/>
      <c r="M132" s="50"/>
      <c r="N132" s="50"/>
      <c r="O132" s="50"/>
      <c r="P132" s="51"/>
    </row>
    <row r="133" spans="1:16" x14ac:dyDescent="0.3">
      <c r="A133" s="5">
        <v>2111</v>
      </c>
      <c r="B133" s="66">
        <v>0.52890029999999999</v>
      </c>
      <c r="C133" s="62">
        <v>0.5127254</v>
      </c>
      <c r="D133" s="66">
        <v>0.50139750000000005</v>
      </c>
      <c r="E133" s="62">
        <v>0.48599710000000002</v>
      </c>
      <c r="F133" s="66">
        <v>0.48798259999999999</v>
      </c>
      <c r="G133" s="62">
        <v>0.51291679999999995</v>
      </c>
      <c r="H133" s="51"/>
      <c r="I133" s="50"/>
      <c r="J133" s="50"/>
      <c r="K133" s="50"/>
      <c r="L133" s="50"/>
      <c r="M133" s="50"/>
      <c r="N133" s="50"/>
      <c r="O133" s="50"/>
      <c r="P133" s="51"/>
    </row>
    <row r="134" spans="1:16" x14ac:dyDescent="0.3">
      <c r="A134" s="5">
        <v>2112</v>
      </c>
      <c r="B134" s="66">
        <v>0.52896993999999997</v>
      </c>
      <c r="C134" s="62">
        <v>0.51326059999999996</v>
      </c>
      <c r="D134" s="66">
        <v>0.49654095999999998</v>
      </c>
      <c r="E134" s="62">
        <v>0.48625445</v>
      </c>
      <c r="F134" s="66">
        <v>0.48821940000000003</v>
      </c>
      <c r="G134" s="62">
        <v>0.51180910000000002</v>
      </c>
      <c r="H134" s="51"/>
      <c r="I134" s="50"/>
      <c r="J134" s="50"/>
      <c r="K134" s="50"/>
      <c r="L134" s="50"/>
      <c r="M134" s="50"/>
      <c r="N134" s="50"/>
      <c r="O134" s="50"/>
      <c r="P134" s="51"/>
    </row>
    <row r="135" spans="1:16" x14ac:dyDescent="0.3">
      <c r="A135" s="5">
        <v>2113</v>
      </c>
      <c r="B135" s="66">
        <v>0.52857489999999996</v>
      </c>
      <c r="C135" s="62">
        <v>0.51122109999999998</v>
      </c>
      <c r="D135" s="66">
        <v>0.49755802999999998</v>
      </c>
      <c r="E135" s="62">
        <v>0.48644218</v>
      </c>
      <c r="F135" s="66">
        <v>0.48917258000000002</v>
      </c>
      <c r="G135" s="62">
        <v>0.51154010000000005</v>
      </c>
      <c r="H135" s="51"/>
      <c r="I135" s="50"/>
      <c r="J135" s="50"/>
      <c r="K135" s="50"/>
      <c r="L135" s="50"/>
      <c r="M135" s="50"/>
      <c r="N135" s="50"/>
      <c r="O135" s="50"/>
      <c r="P135" s="51"/>
    </row>
    <row r="136" spans="1:16" x14ac:dyDescent="0.3">
      <c r="A136" s="5">
        <v>2114</v>
      </c>
      <c r="B136" s="66">
        <v>0.52834963999999995</v>
      </c>
      <c r="C136" s="62">
        <v>0.51121989999999995</v>
      </c>
      <c r="D136" s="66">
        <v>0.49844300000000002</v>
      </c>
      <c r="E136" s="62">
        <v>0.48771154999999999</v>
      </c>
      <c r="F136" s="66">
        <v>0.49072757</v>
      </c>
      <c r="G136" s="62">
        <v>0.51215569999999999</v>
      </c>
      <c r="H136" s="51"/>
      <c r="I136" s="50"/>
      <c r="J136" s="50"/>
      <c r="K136" s="50"/>
      <c r="L136" s="50"/>
      <c r="M136" s="50"/>
      <c r="N136" s="50"/>
      <c r="O136" s="50"/>
      <c r="P136" s="51"/>
    </row>
    <row r="137" spans="1:16" x14ac:dyDescent="0.3">
      <c r="A137" s="5">
        <v>2115</v>
      </c>
      <c r="B137" s="66">
        <v>0.52763850000000001</v>
      </c>
      <c r="C137" s="62">
        <v>0.51194530000000005</v>
      </c>
      <c r="D137" s="66">
        <v>0.49928193999999998</v>
      </c>
      <c r="E137" s="62">
        <v>0.48811078000000002</v>
      </c>
      <c r="F137" s="66">
        <v>0.48789536999999999</v>
      </c>
      <c r="G137" s="62">
        <v>0.51269529999999996</v>
      </c>
      <c r="H137" s="51"/>
      <c r="I137" s="50"/>
      <c r="J137" s="50"/>
      <c r="K137" s="50"/>
      <c r="L137" s="50"/>
      <c r="M137" s="50"/>
      <c r="N137" s="50"/>
      <c r="O137" s="50"/>
      <c r="P137" s="51"/>
    </row>
    <row r="138" spans="1:16" x14ac:dyDescent="0.3">
      <c r="A138" s="5">
        <v>2116</v>
      </c>
      <c r="B138" s="66">
        <v>0.52793973999999999</v>
      </c>
      <c r="C138" s="62">
        <v>0.51181036000000002</v>
      </c>
      <c r="D138" s="66">
        <v>0.49971149999999998</v>
      </c>
      <c r="E138" s="62">
        <v>0.48832429999999999</v>
      </c>
      <c r="F138" s="66">
        <v>0.48800784000000003</v>
      </c>
      <c r="G138" s="62">
        <v>0.51270764999999996</v>
      </c>
      <c r="H138" s="51"/>
      <c r="I138" s="50"/>
      <c r="J138" s="50"/>
      <c r="K138" s="50"/>
      <c r="L138" s="50"/>
      <c r="M138" s="50"/>
      <c r="N138" s="50"/>
      <c r="O138" s="50"/>
      <c r="P138" s="51"/>
    </row>
    <row r="139" spans="1:16" x14ac:dyDescent="0.3">
      <c r="A139" s="5">
        <v>2117</v>
      </c>
      <c r="B139" s="66">
        <v>0.52926010000000001</v>
      </c>
      <c r="C139" s="62">
        <v>0.51229380000000002</v>
      </c>
      <c r="D139" s="66">
        <v>0.50090679999999999</v>
      </c>
      <c r="E139" s="62">
        <v>0.48862415999999997</v>
      </c>
      <c r="F139" s="66">
        <v>0.48843023000000002</v>
      </c>
      <c r="G139" s="62">
        <v>0.51366880000000004</v>
      </c>
      <c r="H139" s="51"/>
      <c r="I139" s="50"/>
      <c r="J139" s="50"/>
      <c r="K139" s="50"/>
      <c r="L139" s="50"/>
      <c r="M139" s="50"/>
      <c r="N139" s="50"/>
      <c r="O139" s="50"/>
      <c r="P139" s="51"/>
    </row>
    <row r="140" spans="1:16" x14ac:dyDescent="0.3">
      <c r="A140" s="5">
        <v>2118</v>
      </c>
      <c r="B140" s="66">
        <v>0.53003489999999998</v>
      </c>
      <c r="C140" s="62">
        <v>0.51277170000000005</v>
      </c>
      <c r="D140" s="66">
        <v>0.50071513999999995</v>
      </c>
      <c r="E140" s="62">
        <v>0.48842347000000003</v>
      </c>
      <c r="F140" s="66">
        <v>0.48877493</v>
      </c>
      <c r="G140" s="62">
        <v>0.51436979999999999</v>
      </c>
      <c r="H140" s="51"/>
      <c r="I140" s="50"/>
      <c r="J140" s="50"/>
      <c r="K140" s="50"/>
      <c r="L140" s="50"/>
      <c r="M140" s="50"/>
      <c r="N140" s="50"/>
      <c r="O140" s="50"/>
      <c r="P140" s="51"/>
    </row>
    <row r="141" spans="1:16" x14ac:dyDescent="0.3">
      <c r="A141" s="5">
        <v>2119</v>
      </c>
      <c r="B141" s="66">
        <v>0.52898330000000005</v>
      </c>
      <c r="C141" s="62">
        <v>0.51289890000000005</v>
      </c>
      <c r="D141" s="66">
        <v>0.50075643999999997</v>
      </c>
      <c r="E141" s="62">
        <v>0.48873033999999999</v>
      </c>
      <c r="F141" s="66">
        <v>0.48913457999999999</v>
      </c>
      <c r="G141" s="62">
        <v>0.51469589999999998</v>
      </c>
      <c r="H141" s="51"/>
      <c r="I141" s="50"/>
      <c r="J141" s="50"/>
      <c r="K141" s="50"/>
      <c r="L141" s="50"/>
      <c r="M141" s="50"/>
      <c r="N141" s="50"/>
      <c r="O141" s="50"/>
      <c r="P141" s="51"/>
    </row>
    <row r="142" spans="1:16" x14ac:dyDescent="0.3">
      <c r="A142" s="5">
        <v>2120</v>
      </c>
      <c r="B142" s="66">
        <v>0.52497850000000001</v>
      </c>
      <c r="C142" s="62">
        <v>0.51380139999999996</v>
      </c>
      <c r="D142" s="66">
        <v>0.50206640000000002</v>
      </c>
      <c r="E142" s="62">
        <v>0.49025336000000003</v>
      </c>
      <c r="F142" s="66">
        <v>0.49073317999999999</v>
      </c>
      <c r="G142" s="62">
        <v>0.51498339999999998</v>
      </c>
      <c r="H142" s="51"/>
      <c r="I142" s="50"/>
      <c r="J142" s="50"/>
      <c r="K142" s="50"/>
      <c r="L142" s="50"/>
      <c r="M142" s="50"/>
      <c r="N142" s="50"/>
      <c r="O142" s="50"/>
      <c r="P142" s="51"/>
    </row>
    <row r="143" spans="1:16" x14ac:dyDescent="0.3">
      <c r="A143" s="5">
        <v>2121</v>
      </c>
      <c r="B143" s="66">
        <v>0.52533996000000005</v>
      </c>
      <c r="C143" s="62">
        <v>0.51432370000000005</v>
      </c>
      <c r="D143" s="66">
        <v>0.5044362</v>
      </c>
      <c r="E143" s="62">
        <v>0.49123810000000001</v>
      </c>
      <c r="F143" s="66">
        <v>0.49323993999999999</v>
      </c>
      <c r="G143" s="62">
        <v>0.51523805</v>
      </c>
      <c r="H143" s="51"/>
      <c r="I143" s="50"/>
      <c r="J143" s="50"/>
      <c r="K143" s="50"/>
      <c r="L143" s="50"/>
      <c r="M143" s="50"/>
      <c r="N143" s="50"/>
      <c r="O143" s="50"/>
      <c r="P143" s="51"/>
    </row>
    <row r="144" spans="1:16" x14ac:dyDescent="0.3">
      <c r="A144" s="5">
        <v>2122</v>
      </c>
      <c r="B144" s="66">
        <v>0.52419746</v>
      </c>
      <c r="C144" s="62">
        <v>0.51423556000000004</v>
      </c>
      <c r="D144" s="66">
        <v>0.50417069999999997</v>
      </c>
      <c r="E144" s="62">
        <v>0.48847994</v>
      </c>
      <c r="F144" s="66">
        <v>0.49197577999999997</v>
      </c>
      <c r="G144" s="62">
        <v>0.51437986000000002</v>
      </c>
      <c r="H144" s="51"/>
      <c r="I144" s="50"/>
      <c r="J144" s="50"/>
      <c r="K144" s="50"/>
      <c r="L144" s="50"/>
      <c r="M144" s="50"/>
      <c r="N144" s="50"/>
      <c r="O144" s="50"/>
      <c r="P144" s="51"/>
    </row>
    <row r="145" spans="1:16" x14ac:dyDescent="0.3">
      <c r="A145" s="5">
        <v>2123</v>
      </c>
      <c r="B145" s="66">
        <v>0.52370876</v>
      </c>
      <c r="C145" s="62">
        <v>0.51379275000000002</v>
      </c>
      <c r="D145" s="66">
        <v>0.50433457000000004</v>
      </c>
      <c r="E145" s="62">
        <v>0.48826547999999997</v>
      </c>
      <c r="F145" s="66">
        <v>0.49105409999999999</v>
      </c>
      <c r="G145" s="62">
        <v>0.51372474000000001</v>
      </c>
      <c r="H145" s="51"/>
      <c r="I145" s="50"/>
      <c r="J145" s="50"/>
      <c r="K145" s="50"/>
      <c r="L145" s="50"/>
      <c r="M145" s="50"/>
      <c r="N145" s="50"/>
      <c r="O145" s="50"/>
      <c r="P145" s="51"/>
    </row>
    <row r="146" spans="1:16" x14ac:dyDescent="0.3">
      <c r="A146" s="5">
        <v>2124</v>
      </c>
      <c r="B146" s="66">
        <v>0.52353050000000001</v>
      </c>
      <c r="C146" s="62">
        <v>0.51365393000000004</v>
      </c>
      <c r="D146" s="66">
        <v>0.50448066000000003</v>
      </c>
      <c r="E146" s="62">
        <v>0.48853064000000002</v>
      </c>
      <c r="F146" s="66">
        <v>0.4915735</v>
      </c>
      <c r="G146" s="62">
        <v>0.51342540000000003</v>
      </c>
      <c r="H146" s="51"/>
      <c r="I146" s="50"/>
      <c r="J146" s="50"/>
      <c r="K146" s="50"/>
      <c r="L146" s="50"/>
      <c r="M146" s="50"/>
      <c r="N146" s="50"/>
      <c r="O146" s="50"/>
      <c r="P146" s="51"/>
    </row>
    <row r="147" spans="1:16" x14ac:dyDescent="0.3">
      <c r="A147" s="5">
        <v>2125</v>
      </c>
      <c r="B147" s="66">
        <v>0.52434890000000001</v>
      </c>
      <c r="C147" s="62">
        <v>0.51278210000000002</v>
      </c>
      <c r="D147" s="66">
        <v>0.50358473999999998</v>
      </c>
      <c r="E147" s="62">
        <v>0.48915774000000001</v>
      </c>
      <c r="F147" s="66">
        <v>0.49111060000000001</v>
      </c>
      <c r="G147" s="62">
        <v>0.51272059999999997</v>
      </c>
      <c r="H147" s="51"/>
      <c r="I147" s="50"/>
      <c r="J147" s="50"/>
      <c r="K147" s="50"/>
      <c r="L147" s="50"/>
      <c r="M147" s="50"/>
      <c r="N147" s="50"/>
      <c r="O147" s="50"/>
      <c r="P147" s="51"/>
    </row>
    <row r="148" spans="1:16" x14ac:dyDescent="0.3">
      <c r="A148" s="5">
        <v>2126</v>
      </c>
      <c r="B148" s="66">
        <v>0.52467339999999996</v>
      </c>
      <c r="C148" s="62">
        <v>0.51284929999999995</v>
      </c>
      <c r="D148" s="66">
        <v>0.50438945999999996</v>
      </c>
      <c r="E148" s="62">
        <v>0.48986014999999999</v>
      </c>
      <c r="F148" s="66">
        <v>0.49198034000000002</v>
      </c>
      <c r="G148" s="62">
        <v>0.51240956999999998</v>
      </c>
      <c r="H148" s="51"/>
      <c r="I148" s="50"/>
      <c r="J148" s="50"/>
      <c r="K148" s="50"/>
      <c r="L148" s="50"/>
      <c r="M148" s="50"/>
      <c r="N148" s="50"/>
      <c r="O148" s="50"/>
      <c r="P148" s="51"/>
    </row>
    <row r="149" spans="1:16" x14ac:dyDescent="0.3">
      <c r="A149" s="5">
        <v>2127</v>
      </c>
      <c r="B149" s="66">
        <v>0.52493524999999996</v>
      </c>
      <c r="C149" s="62">
        <v>0.51225847000000002</v>
      </c>
      <c r="D149" s="66">
        <v>0.50584996000000004</v>
      </c>
      <c r="E149" s="62">
        <v>0.49211270000000001</v>
      </c>
      <c r="F149" s="66">
        <v>0.49360781999999997</v>
      </c>
      <c r="G149" s="62">
        <v>0.51309419999999994</v>
      </c>
      <c r="H149" s="51"/>
      <c r="I149" s="50"/>
      <c r="J149" s="50"/>
      <c r="K149" s="50"/>
      <c r="L149" s="50"/>
      <c r="M149" s="50"/>
      <c r="N149" s="50"/>
      <c r="O149" s="50"/>
      <c r="P149" s="51"/>
    </row>
    <row r="150" spans="1:16" x14ac:dyDescent="0.3">
      <c r="A150" s="5">
        <v>2128</v>
      </c>
      <c r="B150" s="66">
        <v>0.52536419999999995</v>
      </c>
      <c r="C150" s="62">
        <v>0.51387930000000004</v>
      </c>
      <c r="D150" s="66">
        <v>0.50690959999999996</v>
      </c>
      <c r="E150" s="62">
        <v>0.49190060000000002</v>
      </c>
      <c r="F150" s="66">
        <v>0.49236447</v>
      </c>
      <c r="G150" s="62">
        <v>0.51392780000000005</v>
      </c>
      <c r="H150" s="51"/>
      <c r="I150" s="50"/>
      <c r="J150" s="50"/>
      <c r="K150" s="50"/>
      <c r="L150" s="50"/>
      <c r="M150" s="50"/>
      <c r="N150" s="50"/>
      <c r="O150" s="50"/>
      <c r="P150" s="51"/>
    </row>
    <row r="151" spans="1:16" x14ac:dyDescent="0.3">
      <c r="A151" s="5">
        <v>2129</v>
      </c>
      <c r="B151" s="66">
        <v>0.52641844999999998</v>
      </c>
      <c r="C151" s="62">
        <v>0.51474803999999996</v>
      </c>
      <c r="D151" s="66">
        <v>0.50779419999999997</v>
      </c>
      <c r="E151" s="62">
        <v>0.49233100000000002</v>
      </c>
      <c r="F151" s="66">
        <v>0.49198538000000003</v>
      </c>
      <c r="G151" s="62">
        <v>0.51429546000000004</v>
      </c>
      <c r="H151" s="51"/>
      <c r="I151" s="50"/>
      <c r="J151" s="50"/>
      <c r="K151" s="50"/>
      <c r="L151" s="50"/>
      <c r="M151" s="50"/>
      <c r="N151" s="50"/>
      <c r="O151" s="50"/>
      <c r="P151" s="51"/>
    </row>
    <row r="152" spans="1:16" x14ac:dyDescent="0.3">
      <c r="A152" s="5">
        <v>2130</v>
      </c>
      <c r="B152" s="66">
        <v>0.52635335999999999</v>
      </c>
      <c r="C152" s="62">
        <v>0.51372430000000002</v>
      </c>
      <c r="D152" s="66">
        <v>0.50750329999999999</v>
      </c>
      <c r="E152" s="62">
        <v>0.49214485000000002</v>
      </c>
      <c r="F152" s="66">
        <v>0.49217044999999998</v>
      </c>
      <c r="G152" s="62">
        <v>0.51431139999999997</v>
      </c>
      <c r="H152" s="51"/>
      <c r="I152" s="50"/>
      <c r="J152" s="50"/>
      <c r="K152" s="50"/>
      <c r="L152" s="50"/>
      <c r="M152" s="50"/>
      <c r="N152" s="50"/>
      <c r="O152" s="50"/>
      <c r="P152" s="51"/>
    </row>
    <row r="153" spans="1:16" x14ac:dyDescent="0.3">
      <c r="A153" s="5">
        <v>2131</v>
      </c>
      <c r="B153" s="66">
        <v>0.52696920000000003</v>
      </c>
      <c r="C153" s="62">
        <v>0.51488864000000001</v>
      </c>
      <c r="D153" s="66">
        <v>0.50745289999999998</v>
      </c>
      <c r="E153" s="62">
        <v>0.49364390000000002</v>
      </c>
      <c r="F153" s="66">
        <v>0.49415392000000002</v>
      </c>
      <c r="G153" s="62">
        <v>0.51619519999999997</v>
      </c>
      <c r="H153" s="51"/>
      <c r="I153" s="50"/>
      <c r="J153" s="50"/>
      <c r="K153" s="50"/>
      <c r="L153" s="50"/>
      <c r="M153" s="50"/>
      <c r="N153" s="50"/>
      <c r="O153" s="50"/>
      <c r="P153" s="51"/>
    </row>
    <row r="154" spans="1:16" x14ac:dyDescent="0.3">
      <c r="A154" s="5">
        <v>2132</v>
      </c>
      <c r="B154" s="66">
        <v>0.52711110000000005</v>
      </c>
      <c r="C154" s="62">
        <v>0.51364869999999996</v>
      </c>
      <c r="D154" s="66">
        <v>0.50712997000000004</v>
      </c>
      <c r="E154" s="62">
        <v>0.49447623000000002</v>
      </c>
      <c r="F154" s="66">
        <v>0.49375321999999999</v>
      </c>
      <c r="G154" s="62">
        <v>0.51568455000000002</v>
      </c>
      <c r="H154" s="51"/>
      <c r="I154" s="50"/>
      <c r="J154" s="50"/>
      <c r="K154" s="50"/>
      <c r="L154" s="50"/>
      <c r="M154" s="50"/>
      <c r="N154" s="50"/>
      <c r="O154" s="50"/>
      <c r="P154" s="51"/>
    </row>
    <row r="155" spans="1:16" x14ac:dyDescent="0.3">
      <c r="A155" s="5">
        <v>2133</v>
      </c>
      <c r="B155" s="66">
        <v>0.52740043000000003</v>
      </c>
      <c r="C155" s="62">
        <v>0.51329636999999995</v>
      </c>
      <c r="D155" s="66">
        <v>0.50917319999999999</v>
      </c>
      <c r="E155" s="62">
        <v>0.49548724</v>
      </c>
      <c r="F155" s="66">
        <v>0.49568224</v>
      </c>
      <c r="G155" s="62">
        <v>0.51621603999999999</v>
      </c>
      <c r="H155" s="51"/>
      <c r="I155" s="50"/>
      <c r="J155" s="50"/>
      <c r="K155" s="50"/>
      <c r="L155" s="50"/>
      <c r="M155" s="50"/>
      <c r="N155" s="50"/>
      <c r="O155" s="50"/>
      <c r="P155" s="51"/>
    </row>
    <row r="156" spans="1:16" x14ac:dyDescent="0.3">
      <c r="A156" s="5">
        <v>2134</v>
      </c>
      <c r="B156" s="66">
        <v>0.52656793999999996</v>
      </c>
      <c r="C156" s="62">
        <v>0.51238419999999996</v>
      </c>
      <c r="D156" s="66">
        <v>0.50780550000000002</v>
      </c>
      <c r="E156" s="62">
        <v>0.49573264</v>
      </c>
      <c r="F156" s="66">
        <v>0.49610330000000002</v>
      </c>
      <c r="G156" s="62">
        <v>0.51566343999999997</v>
      </c>
      <c r="H156" s="51"/>
      <c r="I156" s="50"/>
      <c r="J156" s="50"/>
      <c r="K156" s="50"/>
      <c r="L156" s="50"/>
      <c r="M156" s="50"/>
      <c r="N156" s="50"/>
      <c r="O156" s="50"/>
      <c r="P156" s="51"/>
    </row>
    <row r="157" spans="1:16" x14ac:dyDescent="0.3">
      <c r="A157" s="5">
        <v>2135</v>
      </c>
      <c r="B157" s="66">
        <v>0.52613544000000001</v>
      </c>
      <c r="C157" s="62">
        <v>0.51322407000000003</v>
      </c>
      <c r="D157" s="66">
        <v>0.50756889999999999</v>
      </c>
      <c r="E157" s="62">
        <v>0.49577497999999998</v>
      </c>
      <c r="F157" s="66">
        <v>0.49792844000000003</v>
      </c>
      <c r="G157" s="62">
        <v>0.51585630000000005</v>
      </c>
      <c r="H157" s="51"/>
      <c r="I157" s="50"/>
      <c r="J157" s="50"/>
      <c r="K157" s="50"/>
      <c r="L157" s="50"/>
      <c r="M157" s="50"/>
      <c r="N157" s="50"/>
      <c r="O157" s="50"/>
      <c r="P157" s="51"/>
    </row>
    <row r="158" spans="1:16" x14ac:dyDescent="0.3">
      <c r="A158" s="5">
        <v>2136</v>
      </c>
      <c r="B158" s="66">
        <v>0.52573000000000003</v>
      </c>
      <c r="C158" s="62">
        <v>0.51304300000000003</v>
      </c>
      <c r="D158" s="66">
        <v>0.50712084999999996</v>
      </c>
      <c r="E158" s="62">
        <v>0.49515327999999997</v>
      </c>
      <c r="F158" s="66">
        <v>0.49738832999999999</v>
      </c>
      <c r="G158" s="62">
        <v>0.51579680000000006</v>
      </c>
      <c r="H158" s="51"/>
      <c r="I158" s="50"/>
      <c r="J158" s="50"/>
      <c r="K158" s="50"/>
      <c r="L158" s="50"/>
      <c r="M158" s="50"/>
      <c r="N158" s="50"/>
      <c r="O158" s="50"/>
      <c r="P158" s="51"/>
    </row>
    <row r="159" spans="1:16" x14ac:dyDescent="0.3">
      <c r="A159" s="5">
        <v>2137</v>
      </c>
      <c r="B159" s="66">
        <v>0.52553165000000002</v>
      </c>
      <c r="C159" s="62">
        <v>0.51308140000000002</v>
      </c>
      <c r="D159" s="66">
        <v>0.50679934000000004</v>
      </c>
      <c r="E159" s="62">
        <v>0.49452924999999998</v>
      </c>
      <c r="F159" s="66">
        <v>0.49762436999999998</v>
      </c>
      <c r="G159" s="62">
        <v>0.51601255000000001</v>
      </c>
      <c r="H159" s="51"/>
      <c r="I159" s="50"/>
      <c r="J159" s="50"/>
      <c r="K159" s="50"/>
      <c r="L159" s="50"/>
      <c r="M159" s="50"/>
      <c r="N159" s="50"/>
      <c r="O159" s="50"/>
      <c r="P159" s="51"/>
    </row>
    <row r="160" spans="1:16" x14ac:dyDescent="0.3">
      <c r="A160" s="5">
        <v>2138</v>
      </c>
      <c r="B160" s="66">
        <v>0.5253099</v>
      </c>
      <c r="C160" s="62">
        <v>0.51322573000000005</v>
      </c>
      <c r="D160" s="66">
        <v>0.50694764000000003</v>
      </c>
      <c r="E160" s="62">
        <v>0.49421199999999998</v>
      </c>
      <c r="F160" s="66">
        <v>0.49713412000000001</v>
      </c>
      <c r="G160" s="62">
        <v>0.51643629999999996</v>
      </c>
      <c r="H160" s="51"/>
      <c r="I160" s="50"/>
      <c r="J160" s="50"/>
      <c r="K160" s="50"/>
      <c r="L160" s="50"/>
      <c r="M160" s="50"/>
      <c r="N160" s="50"/>
      <c r="O160" s="50"/>
      <c r="P160" s="51"/>
    </row>
    <row r="161" spans="1:16" x14ac:dyDescent="0.3">
      <c r="A161" s="5">
        <v>2139</v>
      </c>
      <c r="B161" s="66">
        <v>0.52484580000000003</v>
      </c>
      <c r="C161" s="62">
        <v>0.51313629999999999</v>
      </c>
      <c r="D161" s="66">
        <v>0.50622255000000005</v>
      </c>
      <c r="E161" s="62">
        <v>0.49494705</v>
      </c>
      <c r="F161" s="66">
        <v>0.49616494999999999</v>
      </c>
      <c r="G161" s="62">
        <v>0.51645110000000005</v>
      </c>
      <c r="H161" s="51"/>
      <c r="I161" s="50"/>
      <c r="J161" s="50"/>
      <c r="K161" s="50"/>
      <c r="L161" s="50"/>
      <c r="M161" s="50"/>
      <c r="N161" s="50"/>
      <c r="O161" s="50"/>
      <c r="P161" s="51"/>
    </row>
    <row r="162" spans="1:16" x14ac:dyDescent="0.3">
      <c r="A162" s="5">
        <v>2140</v>
      </c>
      <c r="B162" s="66">
        <v>0.52377770000000001</v>
      </c>
      <c r="C162" s="62">
        <v>0.51375979999999999</v>
      </c>
      <c r="D162" s="66">
        <v>0.50636077000000002</v>
      </c>
      <c r="E162" s="62">
        <v>0.49548157999999998</v>
      </c>
      <c r="F162" s="66">
        <v>0.49486738000000002</v>
      </c>
      <c r="G162" s="62">
        <v>0.51638519999999999</v>
      </c>
      <c r="H162" s="51"/>
      <c r="I162" s="50"/>
      <c r="J162" s="50"/>
      <c r="K162" s="50"/>
      <c r="L162" s="50"/>
      <c r="M162" s="50"/>
      <c r="N162" s="50"/>
      <c r="O162" s="50"/>
      <c r="P162" s="51"/>
    </row>
    <row r="163" spans="1:16" x14ac:dyDescent="0.3">
      <c r="A163" s="5">
        <v>2141</v>
      </c>
      <c r="B163" s="66">
        <v>0.52380000000000004</v>
      </c>
      <c r="C163" s="62">
        <v>0.51469240000000005</v>
      </c>
      <c r="D163" s="66">
        <v>0.50629484999999996</v>
      </c>
      <c r="E163" s="62">
        <v>0.49604525999999999</v>
      </c>
      <c r="F163" s="66">
        <v>0.49557414999999999</v>
      </c>
      <c r="G163" s="62">
        <v>0.5166615</v>
      </c>
      <c r="H163" s="51"/>
      <c r="I163" s="50"/>
      <c r="J163" s="50"/>
      <c r="K163" s="50"/>
      <c r="L163" s="50"/>
      <c r="M163" s="50"/>
      <c r="N163" s="50"/>
      <c r="O163" s="50"/>
      <c r="P163" s="51"/>
    </row>
    <row r="164" spans="1:16" x14ac:dyDescent="0.3">
      <c r="A164" s="5">
        <v>2142</v>
      </c>
      <c r="B164" s="66">
        <v>0.52254385000000003</v>
      </c>
      <c r="C164" s="62">
        <v>0.51498323999999995</v>
      </c>
      <c r="D164" s="66">
        <v>0.50632447000000003</v>
      </c>
      <c r="E164" s="62">
        <v>0.49650484</v>
      </c>
      <c r="F164" s="66">
        <v>0.49583909999999998</v>
      </c>
      <c r="G164" s="62">
        <v>0.51641740000000003</v>
      </c>
      <c r="H164" s="51"/>
      <c r="I164" s="50"/>
      <c r="J164" s="50"/>
      <c r="K164" s="50"/>
      <c r="L164" s="50"/>
      <c r="M164" s="50"/>
      <c r="N164" s="50"/>
      <c r="O164" s="50"/>
      <c r="P164" s="51"/>
    </row>
    <row r="165" spans="1:16" x14ac:dyDescent="0.3">
      <c r="A165" s="5">
        <v>2143</v>
      </c>
      <c r="B165" s="66">
        <v>0.52295840000000005</v>
      </c>
      <c r="C165" s="62">
        <v>0.51509400000000005</v>
      </c>
      <c r="D165" s="66">
        <v>0.50552830000000004</v>
      </c>
      <c r="E165" s="62">
        <v>0.49668264000000001</v>
      </c>
      <c r="F165" s="66">
        <v>0.49493120000000002</v>
      </c>
      <c r="G165" s="62">
        <v>0.51337060000000001</v>
      </c>
      <c r="H165" s="51"/>
      <c r="I165" s="50"/>
      <c r="J165" s="50"/>
      <c r="K165" s="50"/>
      <c r="L165" s="50"/>
      <c r="M165" s="50"/>
      <c r="N165" s="50"/>
      <c r="O165" s="50"/>
      <c r="P165" s="51"/>
    </row>
    <row r="166" spans="1:16" x14ac:dyDescent="0.3">
      <c r="A166" s="5">
        <v>2144</v>
      </c>
      <c r="B166" s="66">
        <v>0.5224512</v>
      </c>
      <c r="C166" s="62">
        <v>0.51515219999999995</v>
      </c>
      <c r="D166" s="66">
        <v>0.50644385999999997</v>
      </c>
      <c r="E166" s="62">
        <v>0.49897673999999997</v>
      </c>
      <c r="F166" s="66">
        <v>0.49804577</v>
      </c>
      <c r="G166" s="62">
        <v>0.51393074000000005</v>
      </c>
      <c r="H166" s="51"/>
      <c r="I166" s="50"/>
      <c r="J166" s="50"/>
      <c r="K166" s="50"/>
      <c r="L166" s="50"/>
      <c r="M166" s="50"/>
      <c r="N166" s="50"/>
      <c r="O166" s="50"/>
      <c r="P166" s="51"/>
    </row>
    <row r="167" spans="1:16" x14ac:dyDescent="0.3">
      <c r="A167" s="5">
        <v>2145</v>
      </c>
      <c r="B167" s="66">
        <v>0.52429294999999998</v>
      </c>
      <c r="C167" s="62">
        <v>0.51570415000000003</v>
      </c>
      <c r="D167" s="66">
        <v>0.5077142</v>
      </c>
      <c r="E167" s="62">
        <v>0.50070389999999998</v>
      </c>
      <c r="F167" s="66">
        <v>0.50007599999999996</v>
      </c>
      <c r="G167" s="62">
        <v>0.51468700000000001</v>
      </c>
      <c r="H167" s="51"/>
      <c r="I167" s="50"/>
      <c r="J167" s="50"/>
      <c r="K167" s="50"/>
      <c r="L167" s="50"/>
      <c r="M167" s="50"/>
      <c r="N167" s="50"/>
      <c r="O167" s="50"/>
      <c r="P167" s="51"/>
    </row>
    <row r="168" spans="1:16" x14ac:dyDescent="0.3">
      <c r="A168" s="5">
        <v>2146</v>
      </c>
      <c r="B168" s="66">
        <v>0.52446999999999999</v>
      </c>
      <c r="C168" s="62">
        <v>0.5165516</v>
      </c>
      <c r="D168" s="66">
        <v>0.50737595999999996</v>
      </c>
      <c r="E168" s="62">
        <v>0.50047730000000001</v>
      </c>
      <c r="F168" s="66">
        <v>0.49998787</v>
      </c>
      <c r="G168" s="62">
        <v>0.5149224</v>
      </c>
      <c r="H168" s="51"/>
      <c r="I168" s="50"/>
      <c r="J168" s="50"/>
      <c r="K168" s="50"/>
      <c r="L168" s="50"/>
      <c r="M168" s="50"/>
      <c r="N168" s="50"/>
      <c r="O168" s="50"/>
      <c r="P168" s="51"/>
    </row>
    <row r="169" spans="1:16" x14ac:dyDescent="0.3">
      <c r="A169" s="5">
        <v>2147</v>
      </c>
      <c r="B169" s="66">
        <v>0.52418905000000005</v>
      </c>
      <c r="C169" s="62">
        <v>0.51679355000000005</v>
      </c>
      <c r="D169" s="66">
        <v>0.50723669999999998</v>
      </c>
      <c r="E169" s="62">
        <v>0.50033030000000001</v>
      </c>
      <c r="F169" s="66">
        <v>0.49925849999999999</v>
      </c>
      <c r="G169" s="62">
        <v>0.51379920000000001</v>
      </c>
      <c r="H169" s="51"/>
      <c r="I169" s="50"/>
      <c r="J169" s="50"/>
      <c r="K169" s="50"/>
      <c r="L169" s="50"/>
      <c r="M169" s="50"/>
      <c r="N169" s="50"/>
      <c r="O169" s="50"/>
      <c r="P169" s="51"/>
    </row>
    <row r="170" spans="1:16" x14ac:dyDescent="0.3">
      <c r="A170" s="5">
        <v>2148</v>
      </c>
      <c r="B170" s="66">
        <v>0.5236111</v>
      </c>
      <c r="C170" s="62">
        <v>0.51636826999999996</v>
      </c>
      <c r="D170" s="66">
        <v>0.50844650000000002</v>
      </c>
      <c r="E170" s="62">
        <v>0.49978852000000001</v>
      </c>
      <c r="F170" s="66">
        <v>0.49958997999999999</v>
      </c>
      <c r="G170" s="62">
        <v>0.51460439999999996</v>
      </c>
      <c r="H170" s="51"/>
      <c r="I170" s="50"/>
      <c r="J170" s="50"/>
      <c r="K170" s="50"/>
      <c r="L170" s="50"/>
      <c r="M170" s="50"/>
      <c r="N170" s="50"/>
      <c r="O170" s="50"/>
      <c r="P170" s="51"/>
    </row>
    <row r="171" spans="1:16" x14ac:dyDescent="0.3">
      <c r="A171" s="5">
        <v>2149</v>
      </c>
      <c r="B171" s="66">
        <v>0.52180499999999996</v>
      </c>
      <c r="C171" s="62">
        <v>0.5169009</v>
      </c>
      <c r="D171" s="66">
        <v>0.50912360000000001</v>
      </c>
      <c r="E171" s="62">
        <v>0.49874323999999998</v>
      </c>
      <c r="F171" s="66">
        <v>0.50008874999999997</v>
      </c>
      <c r="G171" s="62">
        <v>0.51586010000000004</v>
      </c>
      <c r="H171" s="51"/>
      <c r="I171" s="50"/>
      <c r="J171" s="50"/>
      <c r="K171" s="50"/>
      <c r="L171" s="50"/>
      <c r="M171" s="50"/>
      <c r="N171" s="50"/>
      <c r="O171" s="50"/>
      <c r="P171" s="51"/>
    </row>
    <row r="172" spans="1:16" x14ac:dyDescent="0.3">
      <c r="A172" s="5">
        <v>2150</v>
      </c>
      <c r="B172" s="66">
        <v>0.52139869999999999</v>
      </c>
      <c r="C172" s="62">
        <v>0.51719314000000005</v>
      </c>
      <c r="D172" s="66">
        <v>0.51016890000000004</v>
      </c>
      <c r="E172" s="62">
        <v>0.49852973</v>
      </c>
      <c r="F172" s="66">
        <v>0.50044630000000001</v>
      </c>
      <c r="G172" s="62">
        <v>0.51533269999999998</v>
      </c>
      <c r="H172" s="51"/>
      <c r="I172" s="50"/>
      <c r="J172" s="50"/>
      <c r="K172" s="50"/>
      <c r="L172" s="50"/>
      <c r="M172" s="50"/>
      <c r="N172" s="50"/>
      <c r="O172" s="50"/>
      <c r="P172" s="51"/>
    </row>
    <row r="173" spans="1:16" x14ac:dyDescent="0.3">
      <c r="A173" s="5">
        <v>2151</v>
      </c>
      <c r="B173" s="66">
        <v>0.52094359999999995</v>
      </c>
      <c r="C173" s="62">
        <v>0.51701249999999999</v>
      </c>
      <c r="D173" s="66">
        <v>0.50950413999999999</v>
      </c>
      <c r="E173" s="62">
        <v>0.49819027999999999</v>
      </c>
      <c r="F173" s="66">
        <v>0.49981389999999998</v>
      </c>
      <c r="G173" s="62">
        <v>0.51472300000000004</v>
      </c>
      <c r="H173" s="51"/>
      <c r="I173" s="50"/>
      <c r="J173" s="50"/>
      <c r="K173" s="50"/>
      <c r="L173" s="50"/>
      <c r="M173" s="50"/>
      <c r="N173" s="50"/>
      <c r="O173" s="50"/>
      <c r="P173" s="51"/>
    </row>
    <row r="174" spans="1:16" x14ac:dyDescent="0.3">
      <c r="A174" s="5">
        <v>2152</v>
      </c>
      <c r="B174" s="66">
        <v>0.5203856</v>
      </c>
      <c r="C174" s="62">
        <v>0.51701490000000005</v>
      </c>
      <c r="D174" s="66">
        <v>0.50915706000000005</v>
      </c>
      <c r="E174" s="62">
        <v>0.49766844999999998</v>
      </c>
      <c r="F174" s="66">
        <v>0.49903908000000002</v>
      </c>
      <c r="G174" s="62">
        <v>0.51451694999999997</v>
      </c>
      <c r="H174" s="51"/>
      <c r="I174" s="50"/>
      <c r="J174" s="50"/>
      <c r="K174" s="50"/>
      <c r="L174" s="50"/>
      <c r="M174" s="50"/>
      <c r="N174" s="50"/>
      <c r="O174" s="50"/>
      <c r="P174" s="51"/>
    </row>
    <row r="175" spans="1:16" x14ac:dyDescent="0.3">
      <c r="A175" s="5">
        <v>2153</v>
      </c>
      <c r="B175" s="66">
        <v>0.52024999999999999</v>
      </c>
      <c r="C175" s="62">
        <v>0.51864666000000004</v>
      </c>
      <c r="D175" s="66">
        <v>0.51026090000000002</v>
      </c>
      <c r="E175" s="62">
        <v>0.49761280000000002</v>
      </c>
      <c r="F175" s="66">
        <v>0.49824688</v>
      </c>
      <c r="G175" s="62">
        <v>0.51597499999999996</v>
      </c>
      <c r="H175" s="51"/>
      <c r="I175" s="50"/>
      <c r="J175" s="50"/>
      <c r="K175" s="50"/>
      <c r="L175" s="50"/>
      <c r="M175" s="50"/>
      <c r="N175" s="50"/>
      <c r="O175" s="50"/>
      <c r="P175" s="51"/>
    </row>
    <row r="176" spans="1:16" x14ac:dyDescent="0.3">
      <c r="A176" s="5">
        <v>2154</v>
      </c>
      <c r="B176" s="66">
        <v>0.51983577000000003</v>
      </c>
      <c r="C176" s="62">
        <v>0.51839215000000005</v>
      </c>
      <c r="D176" s="66">
        <v>0.51050600000000002</v>
      </c>
      <c r="E176" s="62">
        <v>0.49717413999999999</v>
      </c>
      <c r="F176" s="66">
        <v>0.49869587999999998</v>
      </c>
      <c r="G176" s="62">
        <v>0.51514090000000001</v>
      </c>
      <c r="H176" s="51"/>
      <c r="I176" s="50"/>
      <c r="J176" s="50"/>
      <c r="K176" s="50"/>
      <c r="L176" s="50"/>
      <c r="M176" s="50"/>
      <c r="N176" s="50"/>
      <c r="O176" s="50"/>
      <c r="P176" s="51"/>
    </row>
    <row r="177" spans="1:16" x14ac:dyDescent="0.3">
      <c r="A177" s="5">
        <v>2155</v>
      </c>
      <c r="B177" s="66">
        <v>0.51959829999999996</v>
      </c>
      <c r="C177" s="62">
        <v>0.51792543999999996</v>
      </c>
      <c r="D177" s="66">
        <v>0.51080566999999999</v>
      </c>
      <c r="E177" s="62">
        <v>0.49719333999999998</v>
      </c>
      <c r="F177" s="66">
        <v>0.49843922000000002</v>
      </c>
      <c r="G177" s="62">
        <v>0.51118909999999995</v>
      </c>
      <c r="H177" s="51"/>
      <c r="I177" s="50"/>
      <c r="J177" s="50"/>
      <c r="K177" s="50"/>
      <c r="L177" s="50"/>
      <c r="M177" s="50"/>
      <c r="N177" s="50"/>
      <c r="O177" s="50"/>
      <c r="P177" s="51"/>
    </row>
    <row r="178" spans="1:16" x14ac:dyDescent="0.3">
      <c r="A178" s="5">
        <v>2156</v>
      </c>
      <c r="B178" s="66">
        <v>0.51929429999999999</v>
      </c>
      <c r="C178" s="62">
        <v>0.51805849999999998</v>
      </c>
      <c r="D178" s="66">
        <v>0.51054007000000001</v>
      </c>
      <c r="E178" s="62">
        <v>0.49725786</v>
      </c>
      <c r="F178" s="66">
        <v>0.49819717000000002</v>
      </c>
      <c r="G178" s="62">
        <v>0.51087486999999998</v>
      </c>
      <c r="H178" s="51"/>
      <c r="I178" s="50"/>
      <c r="J178" s="50"/>
      <c r="K178" s="50"/>
      <c r="L178" s="50"/>
      <c r="M178" s="50"/>
      <c r="N178" s="50"/>
      <c r="O178" s="50"/>
      <c r="P178" s="51"/>
    </row>
    <row r="179" spans="1:16" x14ac:dyDescent="0.3">
      <c r="A179" s="5">
        <v>2157</v>
      </c>
      <c r="B179" s="66">
        <v>0.51896240000000005</v>
      </c>
      <c r="C179" s="62">
        <v>0.51774319999999996</v>
      </c>
      <c r="D179" s="66">
        <v>0.50932529999999998</v>
      </c>
      <c r="E179" s="62">
        <v>0.49743264999999998</v>
      </c>
      <c r="F179" s="66">
        <v>0.49855149999999998</v>
      </c>
      <c r="G179" s="62">
        <v>0.51148850000000001</v>
      </c>
      <c r="H179" s="51"/>
      <c r="I179" s="50"/>
      <c r="J179" s="50"/>
      <c r="K179" s="50"/>
      <c r="L179" s="50"/>
      <c r="M179" s="50"/>
      <c r="N179" s="50"/>
      <c r="O179" s="50"/>
      <c r="P179" s="51"/>
    </row>
    <row r="180" spans="1:16" x14ac:dyDescent="0.3">
      <c r="A180" s="5">
        <v>2158</v>
      </c>
      <c r="B180" s="66">
        <v>0.51820129999999998</v>
      </c>
      <c r="C180" s="62">
        <v>0.51795360000000001</v>
      </c>
      <c r="D180" s="66">
        <v>0.50943934999999996</v>
      </c>
      <c r="E180" s="62">
        <v>0.49810850000000001</v>
      </c>
      <c r="F180" s="66">
        <v>0.49811030000000001</v>
      </c>
      <c r="G180" s="62">
        <v>0.50999223999999999</v>
      </c>
      <c r="H180" s="51"/>
      <c r="I180" s="50"/>
      <c r="J180" s="50"/>
      <c r="K180" s="50"/>
      <c r="L180" s="50"/>
      <c r="M180" s="50"/>
      <c r="N180" s="50"/>
      <c r="O180" s="50"/>
      <c r="P180" s="51"/>
    </row>
    <row r="181" spans="1:16" x14ac:dyDescent="0.3">
      <c r="A181" s="5">
        <v>2159</v>
      </c>
      <c r="B181" s="66">
        <v>0.5187562</v>
      </c>
      <c r="C181" s="62">
        <v>0.51840180000000002</v>
      </c>
      <c r="D181" s="66">
        <v>0.50912446</v>
      </c>
      <c r="E181" s="62">
        <v>0.49786576999999999</v>
      </c>
      <c r="F181" s="66">
        <v>0.4982415</v>
      </c>
      <c r="G181" s="62">
        <v>0.50938720000000004</v>
      </c>
      <c r="H181" s="51"/>
      <c r="I181" s="50"/>
      <c r="J181" s="50"/>
      <c r="K181" s="50"/>
      <c r="L181" s="50"/>
      <c r="M181" s="50"/>
      <c r="N181" s="50"/>
      <c r="O181" s="50"/>
      <c r="P181" s="51"/>
    </row>
    <row r="182" spans="1:16" x14ac:dyDescent="0.3">
      <c r="A182" s="5">
        <v>2160</v>
      </c>
      <c r="B182" s="66">
        <v>0.51852419999999999</v>
      </c>
      <c r="C182" s="62">
        <v>0.51846707000000003</v>
      </c>
      <c r="D182" s="66">
        <v>0.50941234999999996</v>
      </c>
      <c r="E182" s="62">
        <v>0.49768600000000002</v>
      </c>
      <c r="F182" s="66">
        <v>0.49824481999999998</v>
      </c>
      <c r="G182" s="62">
        <v>0.50927610000000001</v>
      </c>
      <c r="H182" s="51"/>
      <c r="I182" s="50"/>
      <c r="J182" s="50"/>
      <c r="K182" s="50"/>
      <c r="L182" s="50"/>
      <c r="M182" s="50"/>
      <c r="N182" s="50"/>
      <c r="O182" s="50"/>
      <c r="P182" s="51"/>
    </row>
    <row r="183" spans="1:16" x14ac:dyDescent="0.3">
      <c r="A183" s="5">
        <v>2161</v>
      </c>
      <c r="B183" s="66">
        <v>0.51840955</v>
      </c>
      <c r="C183" s="62">
        <v>0.51870035999999997</v>
      </c>
      <c r="D183" s="66">
        <v>0.51007544999999999</v>
      </c>
      <c r="E183" s="62">
        <v>0.49859409999999998</v>
      </c>
      <c r="F183" s="66">
        <v>0.4992721</v>
      </c>
      <c r="G183" s="62">
        <v>0.51006779999999996</v>
      </c>
      <c r="H183" s="51"/>
      <c r="I183" s="50"/>
      <c r="J183" s="50"/>
      <c r="K183" s="50"/>
      <c r="L183" s="50"/>
      <c r="M183" s="50"/>
      <c r="N183" s="50"/>
      <c r="O183" s="50"/>
      <c r="P183" s="51"/>
    </row>
    <row r="184" spans="1:16" x14ac:dyDescent="0.3">
      <c r="A184" s="5">
        <v>2162</v>
      </c>
      <c r="B184" s="66">
        <v>0.51969533999999995</v>
      </c>
      <c r="C184" s="62">
        <v>0.51892950000000004</v>
      </c>
      <c r="D184" s="66">
        <v>0.51150450000000003</v>
      </c>
      <c r="E184" s="62">
        <v>0.49892807</v>
      </c>
      <c r="F184" s="66">
        <v>0.50028527</v>
      </c>
      <c r="G184" s="62">
        <v>0.51002910000000001</v>
      </c>
      <c r="H184" s="51"/>
      <c r="I184" s="50"/>
      <c r="J184" s="50"/>
      <c r="K184" s="50"/>
      <c r="L184" s="50"/>
      <c r="M184" s="50"/>
      <c r="N184" s="50"/>
      <c r="O184" s="50"/>
      <c r="P184" s="51"/>
    </row>
    <row r="185" spans="1:16" x14ac:dyDescent="0.3">
      <c r="A185" s="5">
        <v>2163</v>
      </c>
      <c r="B185" s="66">
        <v>0.51944983</v>
      </c>
      <c r="C185" s="62">
        <v>0.51629040000000004</v>
      </c>
      <c r="D185" s="66">
        <v>0.51199764000000003</v>
      </c>
      <c r="E185" s="62">
        <v>0.49849483</v>
      </c>
      <c r="F185" s="66">
        <v>0.50060576000000001</v>
      </c>
      <c r="G185" s="62">
        <v>0.50887775000000002</v>
      </c>
      <c r="H185" s="51"/>
      <c r="I185" s="50"/>
      <c r="J185" s="50"/>
      <c r="K185" s="50"/>
      <c r="L185" s="50"/>
      <c r="M185" s="50"/>
      <c r="N185" s="50"/>
      <c r="O185" s="50"/>
      <c r="P185" s="51"/>
    </row>
    <row r="186" spans="1:16" x14ac:dyDescent="0.3">
      <c r="A186" s="5">
        <v>2164</v>
      </c>
      <c r="B186" s="66">
        <v>0.51894430000000003</v>
      </c>
      <c r="C186" s="62">
        <v>0.51738660000000003</v>
      </c>
      <c r="D186" s="66">
        <v>0.51196825999999995</v>
      </c>
      <c r="E186" s="62">
        <v>0.49713503999999997</v>
      </c>
      <c r="F186" s="66">
        <v>0.50080659999999999</v>
      </c>
      <c r="G186" s="62">
        <v>0.50787780000000005</v>
      </c>
      <c r="H186" s="51"/>
      <c r="I186" s="50"/>
      <c r="J186" s="50"/>
      <c r="K186" s="50"/>
      <c r="L186" s="50"/>
      <c r="M186" s="50"/>
      <c r="N186" s="50"/>
      <c r="O186" s="50"/>
      <c r="P186" s="51"/>
    </row>
    <row r="187" spans="1:16" x14ac:dyDescent="0.3">
      <c r="A187" s="5">
        <v>2165</v>
      </c>
      <c r="B187" s="66">
        <v>0.51915420000000001</v>
      </c>
      <c r="C187" s="62">
        <v>0.51654106</v>
      </c>
      <c r="D187" s="66">
        <v>0.51228415999999999</v>
      </c>
      <c r="E187" s="62">
        <v>0.49689870000000003</v>
      </c>
      <c r="F187" s="66">
        <v>0.50124400000000002</v>
      </c>
      <c r="G187" s="62">
        <v>0.50776379999999999</v>
      </c>
      <c r="H187" s="51"/>
      <c r="I187" s="50"/>
      <c r="J187" s="50"/>
      <c r="K187" s="50"/>
      <c r="L187" s="50"/>
      <c r="M187" s="50"/>
      <c r="N187" s="50"/>
      <c r="O187" s="50"/>
      <c r="P187" s="51"/>
    </row>
    <row r="188" spans="1:16" x14ac:dyDescent="0.3">
      <c r="A188" s="5">
        <v>2166</v>
      </c>
      <c r="B188" s="66">
        <v>0.52014713999999995</v>
      </c>
      <c r="C188" s="62">
        <v>0.51659244000000004</v>
      </c>
      <c r="D188" s="66">
        <v>0.51174249999999999</v>
      </c>
      <c r="E188" s="62">
        <v>0.49730374999999999</v>
      </c>
      <c r="F188" s="66">
        <v>0.50197320000000001</v>
      </c>
      <c r="G188" s="62">
        <v>0.50821159999999999</v>
      </c>
      <c r="H188" s="51"/>
      <c r="I188" s="50"/>
      <c r="J188" s="50"/>
      <c r="K188" s="50"/>
      <c r="L188" s="50"/>
      <c r="M188" s="50"/>
      <c r="N188" s="50"/>
      <c r="O188" s="50"/>
      <c r="P188" s="51"/>
    </row>
    <row r="189" spans="1:16" x14ac:dyDescent="0.3">
      <c r="A189" s="5">
        <v>2167</v>
      </c>
      <c r="B189" s="66">
        <v>0.52096569999999998</v>
      </c>
      <c r="C189" s="62">
        <v>0.5173565</v>
      </c>
      <c r="D189" s="66">
        <v>0.51297592999999997</v>
      </c>
      <c r="E189" s="62">
        <v>0.49671334</v>
      </c>
      <c r="F189" s="66">
        <v>0.50288739999999998</v>
      </c>
      <c r="G189" s="62">
        <v>0.50799729999999998</v>
      </c>
      <c r="H189" s="51"/>
      <c r="I189" s="50"/>
      <c r="J189" s="50"/>
      <c r="K189" s="50"/>
      <c r="L189" s="50"/>
      <c r="M189" s="50"/>
      <c r="N189" s="50"/>
      <c r="O189" s="50"/>
      <c r="P189" s="51"/>
    </row>
    <row r="190" spans="1:16" x14ac:dyDescent="0.3">
      <c r="A190" s="5">
        <v>2168</v>
      </c>
      <c r="B190" s="66">
        <v>0.52114510000000003</v>
      </c>
      <c r="C190" s="62">
        <v>0.51824630000000005</v>
      </c>
      <c r="D190" s="66">
        <v>0.51185460000000005</v>
      </c>
      <c r="E190" s="62">
        <v>0.49693241999999999</v>
      </c>
      <c r="F190" s="66">
        <v>0.50309400000000004</v>
      </c>
      <c r="G190" s="62">
        <v>0.50905400000000001</v>
      </c>
      <c r="H190" s="51"/>
      <c r="I190" s="50"/>
      <c r="J190" s="50"/>
      <c r="K190" s="50"/>
      <c r="L190" s="50"/>
      <c r="M190" s="50"/>
      <c r="N190" s="50"/>
      <c r="O190" s="50"/>
      <c r="P190" s="51"/>
    </row>
    <row r="191" spans="1:16" x14ac:dyDescent="0.3">
      <c r="A191" s="5">
        <v>2169</v>
      </c>
      <c r="B191" s="66">
        <v>0.52164865000000005</v>
      </c>
      <c r="C191" s="62">
        <v>0.51928560000000001</v>
      </c>
      <c r="D191" s="66">
        <v>0.51167934999999998</v>
      </c>
      <c r="E191" s="62">
        <v>0.49842950000000003</v>
      </c>
      <c r="F191" s="66">
        <v>0.50429535000000003</v>
      </c>
      <c r="G191" s="62">
        <v>0.50979070000000004</v>
      </c>
      <c r="H191" s="51"/>
      <c r="I191" s="50"/>
      <c r="J191" s="50"/>
      <c r="K191" s="50"/>
      <c r="L191" s="50"/>
      <c r="M191" s="50"/>
      <c r="N191" s="50"/>
      <c r="O191" s="50"/>
      <c r="P191" s="51"/>
    </row>
    <row r="192" spans="1:16" x14ac:dyDescent="0.3">
      <c r="A192" s="5">
        <v>2170</v>
      </c>
      <c r="B192" s="66">
        <v>0.52015524999999996</v>
      </c>
      <c r="C192" s="62">
        <v>0.51950246</v>
      </c>
      <c r="D192" s="66">
        <v>0.51327560000000005</v>
      </c>
      <c r="E192" s="62">
        <v>0.49953353</v>
      </c>
      <c r="F192" s="66">
        <v>0.50531130000000002</v>
      </c>
      <c r="G192" s="62">
        <v>0.51118560000000002</v>
      </c>
      <c r="H192" s="51"/>
      <c r="I192" s="50"/>
      <c r="J192" s="50"/>
      <c r="K192" s="50"/>
      <c r="L192" s="50"/>
      <c r="M192" s="50"/>
      <c r="N192" s="50"/>
      <c r="O192" s="50"/>
      <c r="P192" s="51"/>
    </row>
    <row r="193" spans="1:16" x14ac:dyDescent="0.3">
      <c r="A193" s="5">
        <v>2171</v>
      </c>
      <c r="B193" s="66">
        <v>0.51964999999999995</v>
      </c>
      <c r="C193" s="62">
        <v>0.51888820000000002</v>
      </c>
      <c r="D193" s="66">
        <v>0.51275139999999997</v>
      </c>
      <c r="E193" s="62">
        <v>0.49915498000000003</v>
      </c>
      <c r="F193" s="66">
        <v>0.50484269999999998</v>
      </c>
      <c r="G193" s="62">
        <v>0.51050519999999999</v>
      </c>
      <c r="H193" s="51"/>
      <c r="I193" s="50"/>
      <c r="J193" s="50"/>
      <c r="K193" s="50"/>
      <c r="L193" s="50"/>
      <c r="M193" s="50"/>
      <c r="N193" s="50"/>
      <c r="O193" s="50"/>
      <c r="P193" s="51"/>
    </row>
    <row r="194" spans="1:16" x14ac:dyDescent="0.3">
      <c r="A194" s="5">
        <v>2172</v>
      </c>
      <c r="B194" s="66">
        <v>0.51966553999999998</v>
      </c>
      <c r="C194" s="62">
        <v>0.5187119</v>
      </c>
      <c r="D194" s="66">
        <v>0.51301247000000005</v>
      </c>
      <c r="E194" s="62">
        <v>0.49979015999999998</v>
      </c>
      <c r="F194" s="66">
        <v>0.50341933999999999</v>
      </c>
      <c r="G194" s="62">
        <v>0.51008229999999999</v>
      </c>
      <c r="H194" s="51"/>
      <c r="I194" s="50"/>
      <c r="J194" s="50"/>
      <c r="K194" s="50"/>
      <c r="L194" s="50"/>
      <c r="M194" s="50"/>
      <c r="N194" s="50"/>
      <c r="O194" s="50"/>
      <c r="P194" s="51"/>
    </row>
    <row r="195" spans="1:16" x14ac:dyDescent="0.3">
      <c r="A195" s="5">
        <v>2173</v>
      </c>
      <c r="B195" s="66">
        <v>0.52042790000000005</v>
      </c>
      <c r="C195" s="62">
        <v>0.5192466</v>
      </c>
      <c r="D195" s="66">
        <v>0.51325589999999999</v>
      </c>
      <c r="E195" s="62">
        <v>0.50071067000000002</v>
      </c>
      <c r="F195" s="66">
        <v>0.50476259999999995</v>
      </c>
      <c r="G195" s="62">
        <v>0.51058656000000002</v>
      </c>
      <c r="H195" s="51"/>
      <c r="I195" s="50"/>
      <c r="J195" s="50"/>
      <c r="K195" s="50"/>
      <c r="L195" s="50"/>
      <c r="M195" s="50"/>
      <c r="N195" s="50"/>
      <c r="O195" s="50"/>
      <c r="P195" s="51"/>
    </row>
    <row r="196" spans="1:16" x14ac:dyDescent="0.3">
      <c r="A196" s="5">
        <v>2174</v>
      </c>
      <c r="B196" s="66">
        <v>0.52015924000000002</v>
      </c>
      <c r="C196" s="62">
        <v>0.51920986000000002</v>
      </c>
      <c r="D196" s="66">
        <v>0.51320770000000004</v>
      </c>
      <c r="E196" s="62">
        <v>0.50028413999999999</v>
      </c>
      <c r="F196" s="66">
        <v>0.50540459999999998</v>
      </c>
      <c r="G196" s="62">
        <v>0.51027290000000003</v>
      </c>
      <c r="H196" s="51"/>
      <c r="I196" s="50"/>
      <c r="J196" s="50"/>
      <c r="K196" s="50"/>
      <c r="L196" s="50"/>
      <c r="M196" s="50"/>
      <c r="N196" s="50"/>
      <c r="O196" s="50"/>
      <c r="P196" s="51"/>
    </row>
    <row r="197" spans="1:16" x14ac:dyDescent="0.3">
      <c r="A197" s="5">
        <v>2175</v>
      </c>
      <c r="B197" s="66">
        <v>0.51991430000000005</v>
      </c>
      <c r="C197" s="62">
        <v>0.51960856</v>
      </c>
      <c r="D197" s="66">
        <v>0.51341429999999999</v>
      </c>
      <c r="E197" s="62">
        <v>0.50068265000000001</v>
      </c>
      <c r="F197" s="66">
        <v>0.50614820000000005</v>
      </c>
      <c r="G197" s="62">
        <v>0.50983745000000003</v>
      </c>
      <c r="H197" s="51"/>
      <c r="I197" s="50"/>
      <c r="J197" s="50"/>
      <c r="K197" s="50"/>
      <c r="L197" s="50"/>
      <c r="M197" s="50"/>
      <c r="N197" s="50"/>
      <c r="O197" s="50"/>
      <c r="P197" s="51"/>
    </row>
    <row r="198" spans="1:16" x14ac:dyDescent="0.3">
      <c r="A198" s="5">
        <v>2176</v>
      </c>
      <c r="B198" s="66">
        <v>0.51859783999999998</v>
      </c>
      <c r="C198" s="62">
        <v>0.51937270000000002</v>
      </c>
      <c r="D198" s="66">
        <v>0.51250609999999996</v>
      </c>
      <c r="E198" s="62">
        <v>0.50042933000000001</v>
      </c>
      <c r="F198" s="66">
        <v>0.50637600000000005</v>
      </c>
      <c r="G198" s="62">
        <v>0.51061109999999998</v>
      </c>
      <c r="H198" s="51"/>
      <c r="I198" s="50"/>
      <c r="J198" s="50"/>
      <c r="K198" s="50"/>
      <c r="L198" s="50"/>
      <c r="M198" s="50"/>
      <c r="N198" s="50"/>
      <c r="O198" s="50"/>
      <c r="P198" s="51"/>
    </row>
    <row r="199" spans="1:16" x14ac:dyDescent="0.3">
      <c r="A199" s="5">
        <v>2177</v>
      </c>
      <c r="B199" s="66">
        <v>0.51940834999999996</v>
      </c>
      <c r="C199" s="62">
        <v>0.52071440000000002</v>
      </c>
      <c r="D199" s="66">
        <v>0.51360039999999996</v>
      </c>
      <c r="E199" s="62">
        <v>0.50295299999999998</v>
      </c>
      <c r="F199" s="66">
        <v>0.50598779999999999</v>
      </c>
      <c r="G199" s="62">
        <v>0.51039939999999995</v>
      </c>
      <c r="H199" s="51"/>
      <c r="I199" s="50"/>
      <c r="J199" s="50"/>
      <c r="K199" s="50"/>
      <c r="L199" s="50"/>
      <c r="M199" s="50"/>
      <c r="N199" s="50"/>
      <c r="O199" s="50"/>
      <c r="P199" s="51"/>
    </row>
    <row r="200" spans="1:16" x14ac:dyDescent="0.3">
      <c r="A200" s="5">
        <v>2178</v>
      </c>
      <c r="B200" s="66">
        <v>0.51980746</v>
      </c>
      <c r="C200" s="62">
        <v>0.52326660000000003</v>
      </c>
      <c r="D200" s="66">
        <v>0.51390749999999996</v>
      </c>
      <c r="E200" s="62">
        <v>0.50487393000000003</v>
      </c>
      <c r="F200" s="66">
        <v>0.50746650000000004</v>
      </c>
      <c r="G200" s="62">
        <v>0.51153696000000004</v>
      </c>
      <c r="H200" s="51"/>
      <c r="I200" s="50"/>
      <c r="J200" s="50"/>
      <c r="K200" s="50"/>
      <c r="L200" s="50"/>
      <c r="M200" s="50"/>
      <c r="N200" s="50"/>
      <c r="O200" s="50"/>
      <c r="P200" s="51"/>
    </row>
    <row r="201" spans="1:16" x14ac:dyDescent="0.3">
      <c r="A201" s="5">
        <v>2179</v>
      </c>
      <c r="B201" s="66">
        <v>0.52080349999999997</v>
      </c>
      <c r="C201" s="62">
        <v>0.52346957000000005</v>
      </c>
      <c r="D201" s="66">
        <v>0.51413167000000004</v>
      </c>
      <c r="E201" s="62">
        <v>0.50543059999999995</v>
      </c>
      <c r="F201" s="66">
        <v>0.50732489999999997</v>
      </c>
      <c r="G201" s="62">
        <v>0.51125469999999995</v>
      </c>
      <c r="H201" s="51"/>
      <c r="I201" s="50"/>
      <c r="J201" s="50"/>
      <c r="K201" s="50"/>
      <c r="L201" s="50"/>
      <c r="M201" s="50"/>
      <c r="N201" s="50"/>
      <c r="O201" s="50"/>
      <c r="P201" s="51"/>
    </row>
    <row r="202" spans="1:16" x14ac:dyDescent="0.3">
      <c r="A202" s="5">
        <v>2180</v>
      </c>
      <c r="B202" s="66">
        <v>0.52118193999999995</v>
      </c>
      <c r="C202" s="62">
        <v>0.52289474000000002</v>
      </c>
      <c r="D202" s="66">
        <v>0.51445806000000005</v>
      </c>
      <c r="E202" s="62">
        <v>0.50681089999999995</v>
      </c>
      <c r="F202" s="66">
        <v>0.50737169999999998</v>
      </c>
      <c r="G202" s="62">
        <v>0.5115383</v>
      </c>
      <c r="H202" s="51"/>
      <c r="I202" s="50"/>
      <c r="J202" s="50"/>
      <c r="K202" s="50"/>
      <c r="L202" s="50"/>
      <c r="M202" s="50"/>
      <c r="N202" s="50"/>
      <c r="O202" s="50"/>
      <c r="P202" s="51"/>
    </row>
    <row r="203" spans="1:16" x14ac:dyDescent="0.3">
      <c r="A203" s="5">
        <v>2181</v>
      </c>
      <c r="B203" s="66">
        <v>0.52046210000000004</v>
      </c>
      <c r="C203" s="62">
        <v>0.52256100000000005</v>
      </c>
      <c r="D203" s="66">
        <v>0.51406149999999995</v>
      </c>
      <c r="E203" s="62">
        <v>0.50657370000000002</v>
      </c>
      <c r="F203" s="66">
        <v>0.50675665999999997</v>
      </c>
      <c r="G203" s="62">
        <v>0.51067030000000002</v>
      </c>
      <c r="H203" s="51"/>
      <c r="I203" s="50"/>
      <c r="J203" s="50"/>
      <c r="K203" s="50"/>
      <c r="L203" s="50"/>
      <c r="M203" s="50"/>
      <c r="N203" s="50"/>
      <c r="O203" s="50"/>
      <c r="P203" s="51"/>
    </row>
    <row r="204" spans="1:16" x14ac:dyDescent="0.3">
      <c r="A204" s="5">
        <v>2182</v>
      </c>
      <c r="B204" s="66">
        <v>0.52142120000000003</v>
      </c>
      <c r="C204" s="62">
        <v>0.52268530000000002</v>
      </c>
      <c r="D204" s="66">
        <v>0.51361024</v>
      </c>
      <c r="E204" s="62">
        <v>0.50597210000000004</v>
      </c>
      <c r="F204" s="66">
        <v>0.50706284999999995</v>
      </c>
      <c r="G204" s="62">
        <v>0.51099399999999995</v>
      </c>
      <c r="H204" s="51"/>
      <c r="I204" s="50"/>
      <c r="J204" s="50"/>
      <c r="K204" s="50"/>
      <c r="L204" s="50"/>
      <c r="M204" s="50"/>
      <c r="N204" s="50"/>
      <c r="O204" s="50"/>
      <c r="P204" s="51"/>
    </row>
    <row r="205" spans="1:16" x14ac:dyDescent="0.3">
      <c r="A205" s="5">
        <v>2183</v>
      </c>
      <c r="B205" s="66">
        <v>0.52137345000000002</v>
      </c>
      <c r="C205" s="62">
        <v>0.5228199</v>
      </c>
      <c r="D205" s="66">
        <v>0.51356654999999996</v>
      </c>
      <c r="E205" s="62">
        <v>0.50598924999999995</v>
      </c>
      <c r="F205" s="66">
        <v>0.50707036000000005</v>
      </c>
      <c r="G205" s="62">
        <v>0.51082919999999998</v>
      </c>
      <c r="H205" s="51"/>
      <c r="I205" s="50"/>
      <c r="J205" s="50"/>
      <c r="K205" s="50"/>
      <c r="L205" s="50"/>
      <c r="M205" s="50"/>
      <c r="N205" s="50"/>
      <c r="O205" s="50"/>
      <c r="P205" s="51"/>
    </row>
    <row r="206" spans="1:16" x14ac:dyDescent="0.3">
      <c r="A206" s="5">
        <v>2184</v>
      </c>
      <c r="B206" s="66">
        <v>0.52220350000000004</v>
      </c>
      <c r="C206" s="62">
        <v>0.52298120000000003</v>
      </c>
      <c r="D206" s="66">
        <v>0.51437960000000005</v>
      </c>
      <c r="E206" s="62">
        <v>0.50546484999999997</v>
      </c>
      <c r="F206" s="66">
        <v>0.50825160000000003</v>
      </c>
      <c r="G206" s="62">
        <v>0.51131563999999996</v>
      </c>
      <c r="H206" s="51"/>
      <c r="I206" s="50"/>
      <c r="J206" s="50"/>
      <c r="K206" s="50"/>
      <c r="L206" s="50"/>
      <c r="M206" s="50"/>
      <c r="N206" s="50"/>
      <c r="O206" s="50"/>
      <c r="P206" s="51"/>
    </row>
    <row r="207" spans="1:16" x14ac:dyDescent="0.3">
      <c r="A207" s="5">
        <v>2185</v>
      </c>
      <c r="B207" s="66">
        <v>0.52060989999999996</v>
      </c>
      <c r="C207" s="62">
        <v>0.52384569999999997</v>
      </c>
      <c r="D207" s="66">
        <v>0.51457889999999995</v>
      </c>
      <c r="E207" s="62">
        <v>0.50679510000000005</v>
      </c>
      <c r="F207" s="66">
        <v>0.50930976999999999</v>
      </c>
      <c r="G207" s="62">
        <v>0.51083829999999997</v>
      </c>
      <c r="H207" s="51"/>
      <c r="I207" s="50"/>
      <c r="J207" s="50"/>
      <c r="K207" s="50"/>
      <c r="L207" s="50"/>
      <c r="M207" s="50"/>
      <c r="N207" s="50"/>
      <c r="O207" s="50"/>
      <c r="P207" s="51"/>
    </row>
    <row r="208" spans="1:16" x14ac:dyDescent="0.3">
      <c r="A208" s="5">
        <v>2186</v>
      </c>
      <c r="B208" s="66">
        <v>0.51940580000000003</v>
      </c>
      <c r="C208" s="62">
        <v>0.52359986000000003</v>
      </c>
      <c r="D208" s="66">
        <v>0.51520383000000003</v>
      </c>
      <c r="E208" s="62">
        <v>0.5067256</v>
      </c>
      <c r="F208" s="66">
        <v>0.50887585000000002</v>
      </c>
      <c r="G208" s="62">
        <v>0.5109226</v>
      </c>
      <c r="H208" s="51"/>
      <c r="I208" s="50"/>
      <c r="J208" s="50"/>
      <c r="K208" s="50"/>
      <c r="L208" s="50"/>
      <c r="M208" s="50"/>
      <c r="N208" s="50"/>
      <c r="O208" s="50"/>
      <c r="P208" s="51"/>
    </row>
    <row r="209" spans="1:16" x14ac:dyDescent="0.3">
      <c r="A209" s="5">
        <v>2187</v>
      </c>
      <c r="B209" s="66">
        <v>0.51955956000000003</v>
      </c>
      <c r="C209" s="62">
        <v>0.52271350000000005</v>
      </c>
      <c r="D209" s="66">
        <v>0.51469034000000002</v>
      </c>
      <c r="E209" s="62">
        <v>0.50600849999999997</v>
      </c>
      <c r="F209" s="66">
        <v>0.50858859999999995</v>
      </c>
      <c r="G209" s="62">
        <v>0.51063700000000001</v>
      </c>
      <c r="H209" s="51"/>
      <c r="I209" s="50"/>
      <c r="J209" s="50"/>
      <c r="K209" s="50"/>
      <c r="L209" s="50"/>
      <c r="M209" s="50"/>
      <c r="N209" s="50"/>
      <c r="O209" s="50"/>
      <c r="P209" s="51"/>
    </row>
    <row r="210" spans="1:16" x14ac:dyDescent="0.3">
      <c r="A210" s="5">
        <v>2188</v>
      </c>
      <c r="B210" s="66">
        <v>0.51992499999999997</v>
      </c>
      <c r="C210" s="62">
        <v>0.52350870000000005</v>
      </c>
      <c r="D210" s="66">
        <v>0.51576363999999997</v>
      </c>
      <c r="E210" s="62">
        <v>0.50642830000000005</v>
      </c>
      <c r="F210" s="66">
        <v>0.50743835999999998</v>
      </c>
      <c r="G210" s="62">
        <v>0.51172110000000004</v>
      </c>
      <c r="H210" s="51"/>
      <c r="I210" s="50"/>
      <c r="J210" s="50"/>
      <c r="K210" s="50"/>
      <c r="L210" s="50"/>
      <c r="M210" s="50"/>
      <c r="N210" s="50"/>
      <c r="O210" s="50"/>
      <c r="P210" s="51"/>
    </row>
    <row r="211" spans="1:16" x14ac:dyDescent="0.3">
      <c r="A211" s="5">
        <v>2189</v>
      </c>
      <c r="B211" s="66">
        <v>0.52020425000000003</v>
      </c>
      <c r="C211" s="62">
        <v>0.52362509999999995</v>
      </c>
      <c r="D211" s="66">
        <v>0.5161249</v>
      </c>
      <c r="E211" s="62">
        <v>0.50627960000000005</v>
      </c>
      <c r="F211" s="66">
        <v>0.50690029999999997</v>
      </c>
      <c r="G211" s="62">
        <v>0.51235103999999998</v>
      </c>
      <c r="H211" s="51"/>
      <c r="I211" s="50"/>
      <c r="J211" s="50"/>
      <c r="K211" s="50"/>
      <c r="L211" s="50"/>
      <c r="M211" s="50"/>
      <c r="N211" s="50"/>
      <c r="O211" s="50"/>
      <c r="P211" s="51"/>
    </row>
    <row r="212" spans="1:16" x14ac:dyDescent="0.3">
      <c r="A212" s="5">
        <v>2190</v>
      </c>
      <c r="B212" s="66">
        <v>0.52107680000000001</v>
      </c>
      <c r="C212" s="62">
        <v>0.52346340000000002</v>
      </c>
      <c r="D212" s="66">
        <v>0.51701799999999998</v>
      </c>
      <c r="E212" s="62">
        <v>0.50715569999999999</v>
      </c>
      <c r="F212" s="66">
        <v>0.50753579999999998</v>
      </c>
      <c r="G212" s="62">
        <v>0.51304459999999996</v>
      </c>
      <c r="H212" s="51"/>
      <c r="I212" s="50"/>
      <c r="J212" s="50"/>
      <c r="K212" s="50"/>
      <c r="L212" s="50"/>
      <c r="M212" s="50"/>
      <c r="N212" s="50"/>
      <c r="O212" s="50"/>
      <c r="P212" s="51"/>
    </row>
    <row r="213" spans="1:16" x14ac:dyDescent="0.3">
      <c r="A213" s="5">
        <v>2191</v>
      </c>
      <c r="B213" s="66">
        <v>0.52237860000000003</v>
      </c>
      <c r="C213" s="62">
        <v>0.52229214000000002</v>
      </c>
      <c r="D213" s="66">
        <v>0.5175457</v>
      </c>
      <c r="E213" s="62">
        <v>0.50746155000000004</v>
      </c>
      <c r="F213" s="66">
        <v>0.50874180000000002</v>
      </c>
      <c r="G213" s="62">
        <v>0.51322449999999997</v>
      </c>
      <c r="H213" s="51"/>
      <c r="I213" s="50"/>
      <c r="J213" s="50"/>
      <c r="K213" s="50"/>
      <c r="L213" s="50"/>
      <c r="M213" s="50"/>
      <c r="N213" s="50"/>
      <c r="O213" s="50"/>
      <c r="P213" s="51"/>
    </row>
    <row r="214" spans="1:16" x14ac:dyDescent="0.3">
      <c r="A214" s="5">
        <v>2192</v>
      </c>
      <c r="B214" s="66">
        <v>0.52248439999999996</v>
      </c>
      <c r="C214" s="62">
        <v>0.52043499999999998</v>
      </c>
      <c r="D214" s="66">
        <v>0.51731260000000001</v>
      </c>
      <c r="E214" s="62">
        <v>0.50663555000000005</v>
      </c>
      <c r="F214" s="66">
        <v>0.50926280000000002</v>
      </c>
      <c r="G214" s="62">
        <v>0.51230359999999997</v>
      </c>
      <c r="H214" s="51"/>
      <c r="I214" s="50"/>
      <c r="J214" s="50"/>
      <c r="K214" s="50"/>
      <c r="L214" s="50"/>
      <c r="M214" s="50"/>
      <c r="N214" s="50"/>
      <c r="O214" s="50"/>
      <c r="P214" s="51"/>
    </row>
    <row r="215" spans="1:16" x14ac:dyDescent="0.3">
      <c r="A215" s="5">
        <v>2193</v>
      </c>
      <c r="B215" s="66">
        <v>0.52331620000000001</v>
      </c>
      <c r="C215" s="62">
        <v>0.52159809999999995</v>
      </c>
      <c r="D215" s="66">
        <v>0.51853210000000005</v>
      </c>
      <c r="E215" s="62">
        <v>0.50510067000000003</v>
      </c>
      <c r="F215" s="66">
        <v>0.50957394</v>
      </c>
      <c r="G215" s="62">
        <v>0.51276374000000002</v>
      </c>
      <c r="H215" s="51"/>
      <c r="I215" s="50"/>
      <c r="J215" s="50"/>
      <c r="K215" s="50"/>
      <c r="L215" s="50"/>
      <c r="M215" s="50"/>
      <c r="N215" s="50"/>
      <c r="O215" s="50"/>
      <c r="P215" s="51"/>
    </row>
    <row r="216" spans="1:16" x14ac:dyDescent="0.3">
      <c r="A216" s="5">
        <v>2194</v>
      </c>
      <c r="B216" s="66">
        <v>0.52370110000000003</v>
      </c>
      <c r="C216" s="62">
        <v>0.52117959999999997</v>
      </c>
      <c r="D216" s="66">
        <v>0.5191848</v>
      </c>
      <c r="E216" s="62">
        <v>0.50618209999999997</v>
      </c>
      <c r="F216" s="66">
        <v>0.51016930000000005</v>
      </c>
      <c r="G216" s="62">
        <v>0.51378226000000005</v>
      </c>
      <c r="H216" s="51"/>
      <c r="I216" s="50"/>
      <c r="J216" s="50"/>
      <c r="K216" s="50"/>
      <c r="L216" s="50"/>
      <c r="M216" s="50"/>
      <c r="N216" s="50"/>
      <c r="O216" s="50"/>
      <c r="P216" s="51"/>
    </row>
    <row r="217" spans="1:16" x14ac:dyDescent="0.3">
      <c r="A217" s="5">
        <v>2195</v>
      </c>
      <c r="B217" s="66">
        <v>0.52364270000000002</v>
      </c>
      <c r="C217" s="62">
        <v>0.52134835999999996</v>
      </c>
      <c r="D217" s="66">
        <v>0.5206442</v>
      </c>
      <c r="E217" s="62">
        <v>0.50665665000000004</v>
      </c>
      <c r="F217" s="66">
        <v>0.50546163</v>
      </c>
      <c r="G217" s="62">
        <v>0.51452750000000003</v>
      </c>
      <c r="H217" s="51"/>
      <c r="I217" s="50"/>
      <c r="J217" s="50"/>
      <c r="K217" s="50"/>
      <c r="L217" s="50"/>
      <c r="M217" s="50"/>
      <c r="N217" s="50"/>
      <c r="O217" s="50"/>
      <c r="P217" s="51"/>
    </row>
    <row r="218" spans="1:16" x14ac:dyDescent="0.3">
      <c r="A218" s="5">
        <v>2196</v>
      </c>
      <c r="B218" s="66">
        <v>0.52515434999999999</v>
      </c>
      <c r="C218" s="62">
        <v>0.52171235999999999</v>
      </c>
      <c r="D218" s="66">
        <v>0.52089417000000005</v>
      </c>
      <c r="E218" s="62">
        <v>0.50738114000000001</v>
      </c>
      <c r="F218" s="66">
        <v>0.50512319999999999</v>
      </c>
      <c r="G218" s="62">
        <v>0.51446020000000003</v>
      </c>
      <c r="H218" s="51"/>
      <c r="I218" s="50"/>
      <c r="J218" s="50"/>
      <c r="K218" s="50"/>
      <c r="L218" s="50"/>
      <c r="M218" s="50"/>
      <c r="N218" s="50"/>
      <c r="O218" s="50"/>
      <c r="P218" s="51"/>
    </row>
    <row r="219" spans="1:16" x14ac:dyDescent="0.3">
      <c r="A219" s="5">
        <v>2197</v>
      </c>
      <c r="B219" s="66">
        <v>0.52689624000000002</v>
      </c>
      <c r="C219" s="62">
        <v>0.52353519999999998</v>
      </c>
      <c r="D219" s="66">
        <v>0.52099276000000005</v>
      </c>
      <c r="E219" s="62">
        <v>0.50876706999999999</v>
      </c>
      <c r="F219" s="66">
        <v>0.50672596999999997</v>
      </c>
      <c r="G219" s="62">
        <v>0.51631039999999995</v>
      </c>
      <c r="H219" s="51"/>
      <c r="I219" s="50"/>
      <c r="J219" s="50"/>
      <c r="K219" s="50"/>
      <c r="L219" s="50"/>
      <c r="M219" s="50"/>
      <c r="N219" s="50"/>
      <c r="O219" s="50"/>
      <c r="P219" s="51"/>
    </row>
    <row r="220" spans="1:16" x14ac:dyDescent="0.3">
      <c r="A220" s="5">
        <v>2198</v>
      </c>
      <c r="B220" s="66">
        <v>0.52610639999999997</v>
      </c>
      <c r="C220" s="62">
        <v>0.52520610000000001</v>
      </c>
      <c r="D220" s="66">
        <v>0.52229077000000002</v>
      </c>
      <c r="E220" s="62">
        <v>0.5098125</v>
      </c>
      <c r="F220" s="66">
        <v>0.50817215000000004</v>
      </c>
      <c r="G220" s="62">
        <v>0.51703690000000002</v>
      </c>
      <c r="H220" s="51"/>
      <c r="I220" s="50"/>
      <c r="J220" s="50"/>
      <c r="K220" s="50"/>
      <c r="L220" s="50"/>
      <c r="M220" s="50"/>
      <c r="N220" s="50"/>
      <c r="O220" s="50"/>
      <c r="P220" s="51"/>
    </row>
    <row r="221" spans="1:16" x14ac:dyDescent="0.3">
      <c r="A221" s="5">
        <v>2199</v>
      </c>
      <c r="B221" s="66">
        <v>0.52605199999999996</v>
      </c>
      <c r="C221" s="62">
        <v>0.52532570000000001</v>
      </c>
      <c r="D221" s="66">
        <v>0.52218100000000001</v>
      </c>
      <c r="E221" s="62">
        <v>0.50988529999999999</v>
      </c>
      <c r="F221" s="66">
        <v>0.50738375999999996</v>
      </c>
      <c r="G221" s="62">
        <v>0.51733370000000001</v>
      </c>
      <c r="H221" s="51"/>
      <c r="I221" s="50"/>
      <c r="J221" s="50"/>
      <c r="K221" s="50"/>
      <c r="L221" s="50"/>
      <c r="M221" s="50"/>
      <c r="N221" s="50"/>
      <c r="O221" s="50"/>
      <c r="P221" s="51"/>
    </row>
    <row r="222" spans="1:16" x14ac:dyDescent="0.3">
      <c r="A222" s="5">
        <v>2200</v>
      </c>
      <c r="B222" s="66">
        <v>0.52535284000000004</v>
      </c>
      <c r="C222" s="62">
        <v>0.52466625</v>
      </c>
      <c r="D222" s="66">
        <v>0.52172130000000005</v>
      </c>
      <c r="E222" s="62">
        <v>0.51018280000000005</v>
      </c>
      <c r="F222" s="66">
        <v>0.50644009999999995</v>
      </c>
      <c r="G222" s="62">
        <v>0.51618169999999997</v>
      </c>
      <c r="H222" s="51"/>
      <c r="I222" s="50"/>
      <c r="J222" s="50"/>
      <c r="K222" s="50"/>
      <c r="L222" s="50"/>
      <c r="M222" s="50"/>
      <c r="N222" s="50"/>
      <c r="O222" s="50"/>
      <c r="P222" s="51"/>
    </row>
    <row r="223" spans="1:16" x14ac:dyDescent="0.3">
      <c r="A223" s="5">
        <v>2201</v>
      </c>
      <c r="B223" s="66">
        <v>0.52492329999999998</v>
      </c>
      <c r="C223" s="62">
        <v>0.52396240000000005</v>
      </c>
      <c r="D223" s="66">
        <v>0.52117354000000005</v>
      </c>
      <c r="E223" s="62">
        <v>0.51045054000000001</v>
      </c>
      <c r="F223" s="66">
        <v>0.50569810000000004</v>
      </c>
      <c r="G223" s="62">
        <v>0.51659250000000001</v>
      </c>
      <c r="H223" s="51"/>
      <c r="I223" s="50"/>
      <c r="J223" s="50"/>
      <c r="K223" s="50"/>
      <c r="L223" s="50"/>
      <c r="M223" s="50"/>
      <c r="N223" s="50"/>
      <c r="O223" s="50"/>
      <c r="P223" s="51"/>
    </row>
    <row r="224" spans="1:16" x14ac:dyDescent="0.3">
      <c r="A224" s="5">
        <v>2202</v>
      </c>
      <c r="B224" s="66">
        <v>0.52517199999999997</v>
      </c>
      <c r="C224" s="62">
        <v>0.52331470000000002</v>
      </c>
      <c r="D224" s="66">
        <v>0.52128149999999995</v>
      </c>
      <c r="E224" s="62">
        <v>0.51089510000000005</v>
      </c>
      <c r="F224" s="66">
        <v>0.50504594999999997</v>
      </c>
      <c r="G224" s="62">
        <v>0.51638870000000003</v>
      </c>
      <c r="H224" s="51"/>
      <c r="I224" s="50"/>
      <c r="J224" s="50"/>
      <c r="K224" s="50"/>
      <c r="L224" s="50"/>
      <c r="M224" s="50"/>
      <c r="N224" s="50"/>
      <c r="O224" s="50"/>
      <c r="P224" s="51"/>
    </row>
    <row r="225" spans="1:16" x14ac:dyDescent="0.3">
      <c r="A225" s="5">
        <v>2203</v>
      </c>
      <c r="B225" s="66">
        <v>0.52502689999999996</v>
      </c>
      <c r="C225" s="62">
        <v>0.52275439999999995</v>
      </c>
      <c r="D225" s="66">
        <v>0.52170413999999998</v>
      </c>
      <c r="E225" s="62">
        <v>0.51028130000000005</v>
      </c>
      <c r="F225" s="66">
        <v>0.50416649999999996</v>
      </c>
      <c r="G225" s="62">
        <v>0.51576180000000005</v>
      </c>
      <c r="H225" s="51"/>
      <c r="I225" s="50"/>
      <c r="J225" s="50"/>
      <c r="K225" s="50"/>
      <c r="L225" s="50"/>
      <c r="M225" s="50"/>
      <c r="N225" s="50"/>
      <c r="O225" s="50"/>
      <c r="P225" s="51"/>
    </row>
    <row r="226" spans="1:16" x14ac:dyDescent="0.3">
      <c r="A226" s="5">
        <v>2204</v>
      </c>
      <c r="B226" s="66">
        <v>0.52535622999999998</v>
      </c>
      <c r="C226" s="62">
        <v>0.52264699999999997</v>
      </c>
      <c r="D226" s="66">
        <v>0.52122539999999995</v>
      </c>
      <c r="E226" s="62">
        <v>0.51053130000000002</v>
      </c>
      <c r="F226" s="66">
        <v>0.5053164</v>
      </c>
      <c r="G226" s="62">
        <v>0.51491492999999999</v>
      </c>
      <c r="H226" s="51"/>
      <c r="I226" s="50"/>
      <c r="J226" s="50"/>
      <c r="K226" s="50"/>
      <c r="L226" s="50"/>
      <c r="M226" s="50"/>
      <c r="N226" s="50"/>
      <c r="O226" s="50"/>
      <c r="P226" s="51"/>
    </row>
    <row r="227" spans="1:16" x14ac:dyDescent="0.3">
      <c r="A227" s="5">
        <v>2205</v>
      </c>
      <c r="B227" s="66">
        <v>0.52548519999999999</v>
      </c>
      <c r="C227" s="62">
        <v>0.52211160000000001</v>
      </c>
      <c r="D227" s="66">
        <v>0.52089923999999999</v>
      </c>
      <c r="E227" s="62">
        <v>0.51002186999999999</v>
      </c>
      <c r="F227" s="66">
        <v>0.50574810000000003</v>
      </c>
      <c r="G227" s="62">
        <v>0.51431210000000005</v>
      </c>
      <c r="H227" s="51"/>
      <c r="I227" s="50"/>
      <c r="J227" s="50"/>
      <c r="K227" s="50"/>
      <c r="L227" s="50"/>
      <c r="M227" s="50"/>
      <c r="N227" s="50"/>
      <c r="O227" s="50"/>
      <c r="P227" s="51"/>
    </row>
    <row r="228" spans="1:16" x14ac:dyDescent="0.3">
      <c r="A228" s="5">
        <v>2206</v>
      </c>
      <c r="B228" s="66">
        <v>0.52496993999999997</v>
      </c>
      <c r="C228" s="62">
        <v>0.52094620000000003</v>
      </c>
      <c r="D228" s="66">
        <v>0.52161837</v>
      </c>
      <c r="E228" s="62">
        <v>0.51129809999999998</v>
      </c>
      <c r="F228" s="66">
        <v>0.50545543000000004</v>
      </c>
      <c r="G228" s="62">
        <v>0.51420206000000002</v>
      </c>
      <c r="H228" s="51"/>
      <c r="I228" s="50"/>
      <c r="J228" s="50"/>
      <c r="K228" s="50"/>
      <c r="L228" s="50"/>
      <c r="M228" s="50"/>
      <c r="N228" s="50"/>
      <c r="O228" s="50"/>
      <c r="P228" s="51"/>
    </row>
    <row r="229" spans="1:16" x14ac:dyDescent="0.3">
      <c r="A229" s="5">
        <v>2207</v>
      </c>
      <c r="B229" s="66">
        <v>0.52444219999999997</v>
      </c>
      <c r="C229" s="62">
        <v>0.51682943000000003</v>
      </c>
      <c r="D229" s="66">
        <v>0.52018039999999999</v>
      </c>
      <c r="E229" s="62">
        <v>0.51238790000000001</v>
      </c>
      <c r="F229" s="66">
        <v>0.50532069999999996</v>
      </c>
      <c r="G229" s="62">
        <v>0.51424230000000004</v>
      </c>
      <c r="H229" s="51"/>
      <c r="I229" s="50"/>
      <c r="J229" s="50"/>
      <c r="K229" s="50"/>
      <c r="L229" s="50"/>
      <c r="M229" s="50"/>
      <c r="N229" s="50"/>
      <c r="O229" s="50"/>
      <c r="P229" s="51"/>
    </row>
    <row r="230" spans="1:16" x14ac:dyDescent="0.3">
      <c r="A230" s="5">
        <v>2208</v>
      </c>
      <c r="B230" s="66">
        <v>0.52424835999999997</v>
      </c>
      <c r="C230" s="62">
        <v>0.51456539999999995</v>
      </c>
      <c r="D230" s="66">
        <v>0.51985555999999999</v>
      </c>
      <c r="E230" s="62">
        <v>0.51286160000000003</v>
      </c>
      <c r="F230" s="66">
        <v>0.50489472999999996</v>
      </c>
      <c r="G230" s="62">
        <v>0.51409614000000003</v>
      </c>
      <c r="H230" s="51"/>
      <c r="I230" s="50"/>
      <c r="J230" s="50"/>
      <c r="K230" s="50"/>
      <c r="L230" s="50"/>
      <c r="M230" s="50"/>
      <c r="N230" s="50"/>
      <c r="O230" s="50"/>
      <c r="P230" s="51"/>
    </row>
    <row r="231" spans="1:16" x14ac:dyDescent="0.3">
      <c r="A231" s="5">
        <v>2209</v>
      </c>
      <c r="B231" s="66">
        <v>0.52404183000000004</v>
      </c>
      <c r="C231" s="62">
        <v>0.51374949999999997</v>
      </c>
      <c r="D231" s="66">
        <v>0.51932400000000001</v>
      </c>
      <c r="E231" s="62">
        <v>0.51398049999999995</v>
      </c>
      <c r="F231" s="66">
        <v>0.50569105000000003</v>
      </c>
      <c r="G231" s="62">
        <v>0.51302713</v>
      </c>
      <c r="H231" s="51"/>
      <c r="I231" s="50"/>
      <c r="J231" s="50"/>
      <c r="K231" s="50"/>
      <c r="L231" s="50"/>
      <c r="M231" s="50"/>
      <c r="N231" s="50"/>
      <c r="O231" s="50"/>
      <c r="P231" s="51"/>
    </row>
    <row r="232" spans="1:16" x14ac:dyDescent="0.3">
      <c r="A232" s="5">
        <v>2210</v>
      </c>
      <c r="B232" s="66">
        <v>0.52330124</v>
      </c>
      <c r="C232" s="62">
        <v>0.51448199999999999</v>
      </c>
      <c r="D232" s="66">
        <v>0.51960510000000004</v>
      </c>
      <c r="E232" s="62">
        <v>0.51297709999999996</v>
      </c>
      <c r="F232" s="66">
        <v>0.50550589999999995</v>
      </c>
      <c r="G232" s="62">
        <v>0.51291370000000003</v>
      </c>
      <c r="H232" s="51"/>
      <c r="I232" s="50"/>
      <c r="J232" s="50"/>
      <c r="K232" s="50"/>
      <c r="L232" s="50"/>
      <c r="M232" s="50"/>
      <c r="N232" s="50"/>
      <c r="O232" s="50"/>
      <c r="P232" s="51"/>
    </row>
    <row r="233" spans="1:16" x14ac:dyDescent="0.3">
      <c r="A233" s="5">
        <v>2211</v>
      </c>
      <c r="B233" s="66">
        <v>0.52236163999999996</v>
      </c>
      <c r="C233" s="62">
        <v>0.51324879999999995</v>
      </c>
      <c r="D233" s="66">
        <v>0.52005016999999998</v>
      </c>
      <c r="E233" s="62">
        <v>0.51266604999999998</v>
      </c>
      <c r="F233" s="66">
        <v>0.50616110000000003</v>
      </c>
      <c r="G233" s="62">
        <v>0.51252969999999998</v>
      </c>
      <c r="H233" s="51"/>
      <c r="I233" s="50"/>
      <c r="J233" s="50"/>
      <c r="K233" s="50"/>
      <c r="L233" s="50"/>
      <c r="M233" s="50"/>
      <c r="N233" s="50"/>
      <c r="O233" s="50"/>
      <c r="P233" s="51"/>
    </row>
    <row r="234" spans="1:16" x14ac:dyDescent="0.3">
      <c r="A234" s="5">
        <v>2212</v>
      </c>
      <c r="B234" s="66">
        <v>0.52379189999999998</v>
      </c>
      <c r="C234" s="62">
        <v>0.51394399999999996</v>
      </c>
      <c r="D234" s="66">
        <v>0.51878725999999997</v>
      </c>
      <c r="E234" s="62">
        <v>0.51284549999999995</v>
      </c>
      <c r="F234" s="66">
        <v>0.5056716</v>
      </c>
      <c r="G234" s="62">
        <v>0.5116153</v>
      </c>
      <c r="H234" s="51"/>
      <c r="I234" s="50"/>
      <c r="J234" s="50"/>
      <c r="K234" s="50"/>
      <c r="L234" s="50"/>
      <c r="M234" s="50"/>
      <c r="N234" s="50"/>
      <c r="O234" s="50"/>
      <c r="P234" s="51"/>
    </row>
    <row r="235" spans="1:16" x14ac:dyDescent="0.3">
      <c r="A235" s="5">
        <v>2213</v>
      </c>
      <c r="B235" s="66">
        <v>0.52406335000000004</v>
      </c>
      <c r="C235" s="62">
        <v>0.51548090000000002</v>
      </c>
      <c r="D235" s="66">
        <v>0.51952469999999995</v>
      </c>
      <c r="E235" s="62">
        <v>0.51302630000000005</v>
      </c>
      <c r="F235" s="66">
        <v>0.50610639999999996</v>
      </c>
      <c r="G235" s="62">
        <v>0.51229084000000003</v>
      </c>
      <c r="H235" s="51"/>
      <c r="I235" s="50"/>
      <c r="J235" s="50"/>
      <c r="K235" s="50"/>
      <c r="L235" s="50"/>
      <c r="M235" s="50"/>
      <c r="N235" s="50"/>
      <c r="O235" s="50"/>
      <c r="P235" s="51"/>
    </row>
    <row r="236" spans="1:16" x14ac:dyDescent="0.3">
      <c r="A236" s="5">
        <v>2214</v>
      </c>
      <c r="B236" s="66">
        <v>0.52316119999999999</v>
      </c>
      <c r="C236" s="62">
        <v>0.51489644999999995</v>
      </c>
      <c r="D236" s="66">
        <v>0.51994574000000005</v>
      </c>
      <c r="E236" s="62">
        <v>0.51226309999999997</v>
      </c>
      <c r="F236" s="66">
        <v>0.50632935999999995</v>
      </c>
      <c r="G236" s="62">
        <v>0.5127081</v>
      </c>
      <c r="H236" s="51"/>
      <c r="I236" s="50"/>
      <c r="J236" s="50"/>
      <c r="K236" s="50"/>
      <c r="L236" s="50"/>
      <c r="M236" s="50"/>
      <c r="N236" s="50"/>
      <c r="O236" s="50"/>
      <c r="P236" s="51"/>
    </row>
    <row r="237" spans="1:16" x14ac:dyDescent="0.3">
      <c r="A237" s="5">
        <v>2215</v>
      </c>
      <c r="B237" s="66">
        <v>0.52275289999999996</v>
      </c>
      <c r="C237" s="62">
        <v>0.51531289999999996</v>
      </c>
      <c r="D237" s="66">
        <v>0.52023030000000003</v>
      </c>
      <c r="E237" s="62">
        <v>0.51325047000000001</v>
      </c>
      <c r="F237" s="66">
        <v>0.50627445999999998</v>
      </c>
      <c r="G237" s="62">
        <v>0.5124417</v>
      </c>
      <c r="H237" s="51"/>
      <c r="I237" s="50"/>
      <c r="J237" s="50"/>
      <c r="K237" s="50"/>
      <c r="L237" s="50"/>
      <c r="M237" s="50"/>
      <c r="N237" s="50"/>
      <c r="O237" s="50"/>
      <c r="P237" s="51"/>
    </row>
    <row r="238" spans="1:16" x14ac:dyDescent="0.3">
      <c r="A238" s="5">
        <v>2216</v>
      </c>
      <c r="B238" s="66">
        <v>0.52207380000000003</v>
      </c>
      <c r="C238" s="62">
        <v>0.51449542999999998</v>
      </c>
      <c r="D238" s="66">
        <v>0.51961475999999995</v>
      </c>
      <c r="E238" s="62">
        <v>0.51275300000000001</v>
      </c>
      <c r="F238" s="66">
        <v>0.50605714000000002</v>
      </c>
      <c r="G238" s="62">
        <v>0.51107400000000003</v>
      </c>
      <c r="H238" s="51"/>
      <c r="I238" s="50"/>
      <c r="J238" s="50"/>
      <c r="K238" s="50"/>
      <c r="L238" s="50"/>
      <c r="M238" s="50"/>
      <c r="N238" s="50"/>
      <c r="O238" s="50"/>
      <c r="P238" s="51"/>
    </row>
    <row r="239" spans="1:16" x14ac:dyDescent="0.3">
      <c r="A239" s="5">
        <v>2217</v>
      </c>
      <c r="B239" s="66">
        <v>0.52419037000000002</v>
      </c>
      <c r="C239" s="62">
        <v>0.51591370000000003</v>
      </c>
      <c r="D239" s="66">
        <v>0.5195128</v>
      </c>
      <c r="E239" s="62">
        <v>0.51322069999999997</v>
      </c>
      <c r="F239" s="66">
        <v>0.5078551</v>
      </c>
      <c r="G239" s="62">
        <v>0.51198005999999996</v>
      </c>
      <c r="H239" s="51"/>
      <c r="I239" s="50"/>
      <c r="J239" s="50"/>
      <c r="K239" s="50"/>
      <c r="L239" s="50"/>
      <c r="M239" s="50"/>
      <c r="N239" s="50"/>
      <c r="O239" s="50"/>
      <c r="P239" s="51"/>
    </row>
    <row r="240" spans="1:16" x14ac:dyDescent="0.3">
      <c r="A240" s="5">
        <v>2218</v>
      </c>
      <c r="B240" s="66">
        <v>0.52450490000000005</v>
      </c>
      <c r="C240" s="62">
        <v>0.51527584000000004</v>
      </c>
      <c r="D240" s="66">
        <v>0.51925725</v>
      </c>
      <c r="E240" s="62">
        <v>0.5137022</v>
      </c>
      <c r="F240" s="66">
        <v>0.50857810000000003</v>
      </c>
      <c r="G240" s="62">
        <v>0.51135456999999995</v>
      </c>
      <c r="H240" s="51"/>
      <c r="I240" s="50"/>
      <c r="J240" s="50"/>
      <c r="K240" s="50"/>
      <c r="L240" s="50"/>
      <c r="M240" s="50"/>
      <c r="N240" s="50"/>
      <c r="O240" s="50"/>
      <c r="P240" s="51"/>
    </row>
    <row r="241" spans="1:16" x14ac:dyDescent="0.3">
      <c r="A241" s="5">
        <v>2219</v>
      </c>
      <c r="B241" s="66">
        <v>0.52498376000000002</v>
      </c>
      <c r="C241" s="62">
        <v>0.51614665999999998</v>
      </c>
      <c r="D241" s="66">
        <v>0.51986367</v>
      </c>
      <c r="E241" s="62">
        <v>0.51505579999999995</v>
      </c>
      <c r="F241" s="66">
        <v>0.50793814999999998</v>
      </c>
      <c r="G241" s="62">
        <v>0.51023629999999998</v>
      </c>
      <c r="H241" s="51"/>
      <c r="I241" s="50"/>
      <c r="J241" s="50"/>
      <c r="K241" s="50"/>
      <c r="L241" s="50"/>
      <c r="M241" s="50"/>
      <c r="N241" s="50"/>
      <c r="O241" s="50"/>
      <c r="P241" s="51"/>
    </row>
    <row r="242" spans="1:16" x14ac:dyDescent="0.3">
      <c r="A242" s="5">
        <v>2220</v>
      </c>
      <c r="B242" s="66">
        <v>0.52647560000000004</v>
      </c>
      <c r="C242" s="62">
        <v>0.51746243000000003</v>
      </c>
      <c r="D242" s="66">
        <v>0.52124409999999999</v>
      </c>
      <c r="E242" s="62">
        <v>0.51521355000000002</v>
      </c>
      <c r="F242" s="66">
        <v>0.50872660000000003</v>
      </c>
      <c r="G242" s="62">
        <v>0.50973959999999996</v>
      </c>
      <c r="H242" s="51"/>
      <c r="I242" s="50"/>
      <c r="J242" s="50"/>
      <c r="K242" s="50"/>
      <c r="L242" s="50"/>
      <c r="M242" s="50"/>
      <c r="N242" s="50"/>
      <c r="O242" s="50"/>
      <c r="P242" s="51"/>
    </row>
    <row r="243" spans="1:16" x14ac:dyDescent="0.3">
      <c r="A243" s="5">
        <v>2221</v>
      </c>
      <c r="B243" s="66">
        <v>0.52714764999999997</v>
      </c>
      <c r="C243" s="62">
        <v>0.51761710000000005</v>
      </c>
      <c r="D243" s="66">
        <v>0.52280945000000001</v>
      </c>
      <c r="E243" s="62">
        <v>0.51494205000000004</v>
      </c>
      <c r="F243" s="66">
        <v>0.50993275999999998</v>
      </c>
      <c r="G243" s="62">
        <v>0.50899280000000002</v>
      </c>
      <c r="H243" s="51"/>
      <c r="I243" s="50"/>
      <c r="J243" s="50"/>
      <c r="K243" s="50"/>
      <c r="L243" s="50"/>
      <c r="M243" s="50"/>
      <c r="N243" s="50"/>
      <c r="O243" s="50"/>
      <c r="P243" s="51"/>
    </row>
    <row r="244" spans="1:16" x14ac:dyDescent="0.3">
      <c r="A244" s="5">
        <v>2222</v>
      </c>
      <c r="B244" s="66">
        <v>0.52592974999999997</v>
      </c>
      <c r="C244" s="62">
        <v>0.51707020000000004</v>
      </c>
      <c r="D244" s="66">
        <v>0.52234369999999997</v>
      </c>
      <c r="E244" s="62">
        <v>0.51536729999999997</v>
      </c>
      <c r="F244" s="66">
        <v>0.50943934999999996</v>
      </c>
      <c r="G244" s="62">
        <v>0.50851774000000005</v>
      </c>
      <c r="H244" s="51"/>
      <c r="I244" s="50"/>
      <c r="J244" s="50"/>
      <c r="K244" s="50"/>
      <c r="L244" s="50"/>
      <c r="M244" s="50"/>
      <c r="N244" s="50"/>
      <c r="O244" s="50"/>
      <c r="P244" s="51"/>
    </row>
    <row r="245" spans="1:16" x14ac:dyDescent="0.3">
      <c r="A245" s="5">
        <v>2223</v>
      </c>
      <c r="B245" s="66">
        <v>0.52557670000000001</v>
      </c>
      <c r="C245" s="62">
        <v>0.51634729999999995</v>
      </c>
      <c r="D245" s="66">
        <v>0.52147149999999998</v>
      </c>
      <c r="E245" s="62">
        <v>0.51487179999999999</v>
      </c>
      <c r="F245" s="66">
        <v>0.50953680000000001</v>
      </c>
      <c r="G245" s="62">
        <v>0.5084128</v>
      </c>
      <c r="H245" s="51"/>
      <c r="I245" s="50"/>
      <c r="J245" s="50"/>
      <c r="K245" s="50"/>
      <c r="L245" s="50"/>
      <c r="M245" s="50"/>
      <c r="N245" s="50"/>
      <c r="O245" s="50"/>
      <c r="P245" s="51"/>
    </row>
    <row r="246" spans="1:16" x14ac:dyDescent="0.3">
      <c r="A246" s="5">
        <v>2224</v>
      </c>
      <c r="B246" s="66">
        <v>0.52566904000000003</v>
      </c>
      <c r="C246" s="62">
        <v>0.51700330000000005</v>
      </c>
      <c r="D246" s="66">
        <v>0.51788396000000003</v>
      </c>
      <c r="E246" s="62">
        <v>0.51036656000000002</v>
      </c>
      <c r="F246" s="66">
        <v>0.51026349999999998</v>
      </c>
      <c r="G246" s="62">
        <v>0.50719389999999998</v>
      </c>
      <c r="H246" s="51"/>
      <c r="I246" s="50"/>
      <c r="J246" s="50"/>
      <c r="K246" s="50"/>
      <c r="L246" s="50"/>
      <c r="M246" s="50"/>
      <c r="N246" s="50"/>
      <c r="O246" s="50"/>
      <c r="P246" s="51"/>
    </row>
    <row r="247" spans="1:16" x14ac:dyDescent="0.3">
      <c r="A247" s="5">
        <v>2225</v>
      </c>
      <c r="B247" s="66">
        <v>0.52639806</v>
      </c>
      <c r="C247" s="62">
        <v>0.51726276000000004</v>
      </c>
      <c r="D247" s="66">
        <v>0.51793087000000004</v>
      </c>
      <c r="E247" s="62">
        <v>0.50986003999999996</v>
      </c>
      <c r="F247" s="66">
        <v>0.50988180000000005</v>
      </c>
      <c r="G247" s="62">
        <v>0.50782380000000005</v>
      </c>
      <c r="H247" s="51"/>
      <c r="I247" s="50"/>
      <c r="J247" s="50"/>
      <c r="K247" s="50"/>
      <c r="L247" s="50"/>
      <c r="M247" s="50"/>
      <c r="N247" s="50"/>
      <c r="O247" s="50"/>
      <c r="P247" s="51"/>
    </row>
    <row r="248" spans="1:16" x14ac:dyDescent="0.3">
      <c r="A248" s="5">
        <v>2226</v>
      </c>
      <c r="B248" s="66">
        <v>0.52669200000000005</v>
      </c>
      <c r="C248" s="62">
        <v>0.51744044</v>
      </c>
      <c r="D248" s="66">
        <v>0.51801629999999999</v>
      </c>
      <c r="E248" s="62">
        <v>0.50903600000000004</v>
      </c>
      <c r="F248" s="66">
        <v>0.51029265000000001</v>
      </c>
      <c r="G248" s="62">
        <v>0.50787466999999997</v>
      </c>
      <c r="H248" s="51"/>
      <c r="I248" s="50"/>
      <c r="J248" s="50"/>
      <c r="K248" s="50"/>
      <c r="L248" s="50"/>
      <c r="M248" s="50"/>
      <c r="N248" s="50"/>
      <c r="O248" s="50"/>
      <c r="P248" s="51"/>
    </row>
    <row r="249" spans="1:16" x14ac:dyDescent="0.3">
      <c r="A249" s="5">
        <v>2227</v>
      </c>
      <c r="B249" s="66">
        <v>0.52638980000000002</v>
      </c>
      <c r="C249" s="62">
        <v>0.51700290000000004</v>
      </c>
      <c r="D249" s="66">
        <v>0.51799023</v>
      </c>
      <c r="E249" s="62">
        <v>0.50973429999999997</v>
      </c>
      <c r="F249" s="66">
        <v>0.51030790000000004</v>
      </c>
      <c r="G249" s="62">
        <v>0.50731223999999997</v>
      </c>
      <c r="H249" s="51"/>
      <c r="I249" s="50"/>
      <c r="J249" s="50"/>
      <c r="K249" s="50"/>
      <c r="L249" s="50"/>
      <c r="M249" s="50"/>
      <c r="N249" s="50"/>
      <c r="O249" s="50"/>
      <c r="P249" s="51"/>
    </row>
    <row r="250" spans="1:16" x14ac:dyDescent="0.3">
      <c r="A250" s="5">
        <v>2228</v>
      </c>
      <c r="B250" s="66">
        <v>0.52603065999999998</v>
      </c>
      <c r="C250" s="62">
        <v>0.51730010000000004</v>
      </c>
      <c r="D250" s="66">
        <v>0.51901249999999999</v>
      </c>
      <c r="E250" s="62">
        <v>0.50924449999999999</v>
      </c>
      <c r="F250" s="66">
        <v>0.51097879999999996</v>
      </c>
      <c r="G250" s="62">
        <v>0.50688255000000004</v>
      </c>
      <c r="H250" s="51"/>
      <c r="I250" s="50"/>
      <c r="J250" s="50"/>
      <c r="K250" s="50"/>
      <c r="L250" s="50"/>
      <c r="M250" s="50"/>
      <c r="N250" s="50"/>
      <c r="O250" s="50"/>
      <c r="P250" s="51"/>
    </row>
    <row r="251" spans="1:16" x14ac:dyDescent="0.3">
      <c r="A251" s="5">
        <v>2229</v>
      </c>
      <c r="B251" s="66">
        <v>0.52639550000000002</v>
      </c>
      <c r="C251" s="62">
        <v>0.51668966000000005</v>
      </c>
      <c r="D251" s="66">
        <v>0.51960903000000003</v>
      </c>
      <c r="E251" s="62">
        <v>0.51007617000000005</v>
      </c>
      <c r="F251" s="66">
        <v>0.51136729999999997</v>
      </c>
      <c r="G251" s="62">
        <v>0.50694375999999997</v>
      </c>
      <c r="H251" s="51"/>
      <c r="I251" s="50"/>
      <c r="J251" s="50"/>
      <c r="K251" s="50"/>
      <c r="L251" s="50"/>
      <c r="M251" s="50"/>
      <c r="N251" s="50"/>
      <c r="O251" s="50"/>
      <c r="P251" s="51"/>
    </row>
    <row r="252" spans="1:16" x14ac:dyDescent="0.3">
      <c r="A252" s="5">
        <v>2230</v>
      </c>
      <c r="B252" s="66">
        <v>0.52677107000000001</v>
      </c>
      <c r="C252" s="62">
        <v>0.51598774999999997</v>
      </c>
      <c r="D252" s="66">
        <v>0.51928883999999997</v>
      </c>
      <c r="E252" s="62">
        <v>0.50996094999999997</v>
      </c>
      <c r="F252" s="66">
        <v>0.51252365</v>
      </c>
      <c r="G252" s="62">
        <v>0.50704839999999995</v>
      </c>
      <c r="H252" s="51"/>
      <c r="I252" s="50"/>
      <c r="J252" s="50"/>
      <c r="K252" s="50"/>
      <c r="L252" s="50"/>
      <c r="M252" s="50"/>
      <c r="N252" s="50"/>
      <c r="O252" s="50"/>
      <c r="P252" s="51"/>
    </row>
    <row r="253" spans="1:16" x14ac:dyDescent="0.3">
      <c r="A253" s="5">
        <v>2231</v>
      </c>
      <c r="B253" s="66">
        <v>0.52778530000000001</v>
      </c>
      <c r="C253" s="62">
        <v>0.51524910000000002</v>
      </c>
      <c r="D253" s="66">
        <v>0.51881600000000005</v>
      </c>
      <c r="E253" s="62">
        <v>0.50990740000000001</v>
      </c>
      <c r="F253" s="66">
        <v>0.51107835999999995</v>
      </c>
      <c r="G253" s="62">
        <v>0.50759023000000003</v>
      </c>
      <c r="H253" s="51"/>
      <c r="I253" s="50"/>
      <c r="J253" s="50"/>
      <c r="K253" s="50"/>
      <c r="L253" s="50"/>
      <c r="M253" s="50"/>
      <c r="N253" s="50"/>
      <c r="O253" s="50"/>
      <c r="P253" s="51"/>
    </row>
    <row r="254" spans="1:16" x14ac:dyDescent="0.3">
      <c r="A254" s="5">
        <v>2232</v>
      </c>
      <c r="B254" s="66">
        <v>0.52825624000000004</v>
      </c>
      <c r="C254" s="62">
        <v>0.51567450000000004</v>
      </c>
      <c r="D254" s="66">
        <v>0.51413450000000005</v>
      </c>
      <c r="E254" s="62">
        <v>0.51045233000000001</v>
      </c>
      <c r="F254" s="66">
        <v>0.51169925999999999</v>
      </c>
      <c r="G254" s="62">
        <v>0.50830889999999995</v>
      </c>
      <c r="H254" s="51"/>
      <c r="I254" s="50"/>
      <c r="J254" s="50"/>
      <c r="K254" s="50"/>
      <c r="L254" s="50"/>
      <c r="M254" s="50"/>
      <c r="N254" s="50"/>
      <c r="O254" s="50"/>
      <c r="P254" s="51"/>
    </row>
    <row r="255" spans="1:16" x14ac:dyDescent="0.3">
      <c r="A255" s="5">
        <v>2233</v>
      </c>
      <c r="B255" s="66">
        <v>0.528138</v>
      </c>
      <c r="C255" s="62">
        <v>0.51449834999999999</v>
      </c>
      <c r="D255" s="66">
        <v>0.51381980000000005</v>
      </c>
      <c r="E255" s="62">
        <v>0.51099514999999995</v>
      </c>
      <c r="F255" s="66">
        <v>0.51087020000000005</v>
      </c>
      <c r="G255" s="62">
        <v>0.50855326999999995</v>
      </c>
      <c r="H255" s="51"/>
      <c r="I255" s="50"/>
      <c r="J255" s="50"/>
      <c r="K255" s="50"/>
      <c r="L255" s="50"/>
      <c r="M255" s="50"/>
      <c r="N255" s="50"/>
      <c r="O255" s="50"/>
      <c r="P255" s="51"/>
    </row>
    <row r="256" spans="1:16" x14ac:dyDescent="0.3">
      <c r="A256" s="5">
        <v>2234</v>
      </c>
      <c r="B256" s="66">
        <v>0.52717519999999995</v>
      </c>
      <c r="C256" s="62">
        <v>0.5138431</v>
      </c>
      <c r="D256" s="66">
        <v>0.51342489999999996</v>
      </c>
      <c r="E256" s="62">
        <v>0.51159673999999999</v>
      </c>
      <c r="F256" s="66">
        <v>0.51036150000000002</v>
      </c>
      <c r="G256" s="62">
        <v>0.50956000000000001</v>
      </c>
      <c r="H256" s="51"/>
      <c r="I256" s="50"/>
      <c r="J256" s="50"/>
      <c r="K256" s="50"/>
      <c r="L256" s="50"/>
      <c r="M256" s="50"/>
      <c r="N256" s="50"/>
      <c r="O256" s="50"/>
      <c r="P256" s="51"/>
    </row>
    <row r="257" spans="1:16" x14ac:dyDescent="0.3">
      <c r="A257" s="5">
        <v>2235</v>
      </c>
      <c r="B257" s="66">
        <v>0.52772470000000005</v>
      </c>
      <c r="C257" s="62">
        <v>0.51465830000000001</v>
      </c>
      <c r="D257" s="66">
        <v>0.51504729999999999</v>
      </c>
      <c r="E257" s="62">
        <v>0.51275210000000004</v>
      </c>
      <c r="F257" s="66">
        <v>0.51148110000000002</v>
      </c>
      <c r="G257" s="62">
        <v>0.50988849999999997</v>
      </c>
      <c r="H257" s="51"/>
      <c r="I257" s="50"/>
      <c r="J257" s="50"/>
      <c r="K257" s="50"/>
      <c r="L257" s="50"/>
      <c r="M257" s="50"/>
      <c r="N257" s="50"/>
      <c r="O257" s="50"/>
      <c r="P257" s="51"/>
    </row>
    <row r="258" spans="1:16" x14ac:dyDescent="0.3">
      <c r="A258" s="5">
        <v>2236</v>
      </c>
      <c r="B258" s="66">
        <v>0.52762640000000005</v>
      </c>
      <c r="C258" s="62">
        <v>0.51423859999999999</v>
      </c>
      <c r="D258" s="66">
        <v>0.51402579999999998</v>
      </c>
      <c r="E258" s="62">
        <v>0.51289410000000002</v>
      </c>
      <c r="F258" s="66">
        <v>0.51162379999999996</v>
      </c>
      <c r="G258" s="62">
        <v>0.51059770000000004</v>
      </c>
      <c r="H258" s="51"/>
      <c r="I258" s="50"/>
      <c r="J258" s="50"/>
      <c r="K258" s="50"/>
      <c r="L258" s="50"/>
      <c r="M258" s="50"/>
      <c r="N258" s="50"/>
      <c r="O258" s="50"/>
      <c r="P258" s="51"/>
    </row>
    <row r="259" spans="1:16" x14ac:dyDescent="0.3">
      <c r="A259" s="5">
        <v>2237</v>
      </c>
      <c r="B259" s="66">
        <v>0.52891500000000002</v>
      </c>
      <c r="C259" s="62">
        <v>0.51574500000000001</v>
      </c>
      <c r="D259" s="66">
        <v>0.51536815999999996</v>
      </c>
      <c r="E259" s="62">
        <v>0.51427670000000003</v>
      </c>
      <c r="F259" s="66">
        <v>0.51216170000000005</v>
      </c>
      <c r="G259" s="62">
        <v>0.51173869999999999</v>
      </c>
      <c r="H259" s="51"/>
      <c r="I259" s="50"/>
      <c r="J259" s="50"/>
      <c r="K259" s="50"/>
      <c r="L259" s="50"/>
      <c r="M259" s="50"/>
      <c r="N259" s="50"/>
      <c r="O259" s="50"/>
      <c r="P259" s="51"/>
    </row>
    <row r="260" spans="1:16" x14ac:dyDescent="0.3">
      <c r="A260" s="5">
        <v>2238</v>
      </c>
      <c r="B260" s="66">
        <v>0.52933399999999997</v>
      </c>
      <c r="C260" s="62">
        <v>0.51580559999999998</v>
      </c>
      <c r="D260" s="66">
        <v>0.51474960000000003</v>
      </c>
      <c r="E260" s="62">
        <v>0.51443249999999996</v>
      </c>
      <c r="F260" s="66">
        <v>0.51193489999999997</v>
      </c>
      <c r="G260" s="62">
        <v>0.51210873999999995</v>
      </c>
      <c r="H260" s="51"/>
      <c r="I260" s="50"/>
      <c r="J260" s="50"/>
      <c r="K260" s="50"/>
      <c r="L260" s="50"/>
      <c r="M260" s="50"/>
      <c r="N260" s="50"/>
      <c r="O260" s="50"/>
      <c r="P260" s="51"/>
    </row>
    <row r="261" spans="1:16" x14ac:dyDescent="0.3">
      <c r="A261" s="5">
        <v>2239</v>
      </c>
      <c r="B261" s="66">
        <v>0.52851840000000005</v>
      </c>
      <c r="C261" s="62">
        <v>0.51592260000000001</v>
      </c>
      <c r="D261" s="66">
        <v>0.51425975999999995</v>
      </c>
      <c r="E261" s="62">
        <v>0.51432997000000003</v>
      </c>
      <c r="F261" s="66">
        <v>0.51205444</v>
      </c>
      <c r="G261" s="62">
        <v>0.51278913000000004</v>
      </c>
      <c r="H261" s="51"/>
      <c r="I261" s="50"/>
      <c r="J261" s="50"/>
      <c r="K261" s="50"/>
      <c r="L261" s="50"/>
      <c r="M261" s="50"/>
      <c r="N261" s="50"/>
      <c r="O261" s="50"/>
      <c r="P261" s="51"/>
    </row>
    <row r="262" spans="1:16" x14ac:dyDescent="0.3">
      <c r="A262" s="5">
        <v>2240</v>
      </c>
      <c r="B262" s="66">
        <v>0.53012789999999999</v>
      </c>
      <c r="C262" s="62">
        <v>0.51664569999999999</v>
      </c>
      <c r="D262" s="66">
        <v>0.51349884000000001</v>
      </c>
      <c r="E262" s="62">
        <v>0.51454200000000005</v>
      </c>
      <c r="F262" s="66">
        <v>0.51267390000000002</v>
      </c>
      <c r="G262" s="62">
        <v>0.51314959999999998</v>
      </c>
      <c r="H262" s="51"/>
      <c r="I262" s="50"/>
      <c r="J262" s="50"/>
      <c r="K262" s="50"/>
      <c r="L262" s="50"/>
      <c r="M262" s="50"/>
      <c r="N262" s="50"/>
      <c r="O262" s="50"/>
      <c r="P262" s="51"/>
    </row>
    <row r="263" spans="1:16" x14ac:dyDescent="0.3">
      <c r="A263" s="5">
        <v>2241</v>
      </c>
      <c r="B263" s="66">
        <v>0.53082300000000004</v>
      </c>
      <c r="C263" s="62">
        <v>0.51790404000000001</v>
      </c>
      <c r="D263" s="66">
        <v>0.51359105000000005</v>
      </c>
      <c r="E263" s="62">
        <v>0.51540010000000003</v>
      </c>
      <c r="F263" s="66">
        <v>0.51355070000000003</v>
      </c>
      <c r="G263" s="62">
        <v>0.51321649999999996</v>
      </c>
      <c r="H263" s="51"/>
      <c r="I263" s="50"/>
      <c r="J263" s="50"/>
      <c r="K263" s="50"/>
      <c r="L263" s="50"/>
      <c r="M263" s="50"/>
      <c r="N263" s="50"/>
      <c r="O263" s="50"/>
      <c r="P263" s="51"/>
    </row>
    <row r="264" spans="1:16" x14ac:dyDescent="0.3">
      <c r="A264" s="5">
        <v>2242</v>
      </c>
      <c r="B264" s="66">
        <v>0.5309604</v>
      </c>
      <c r="C264" s="62">
        <v>0.51723090000000005</v>
      </c>
      <c r="D264" s="66">
        <v>0.51323870000000005</v>
      </c>
      <c r="E264" s="62">
        <v>0.51697439999999995</v>
      </c>
      <c r="F264" s="66">
        <v>0.51388573999999998</v>
      </c>
      <c r="G264" s="62">
        <v>0.51458937000000005</v>
      </c>
      <c r="H264" s="51"/>
      <c r="I264" s="50"/>
      <c r="J264" s="50"/>
      <c r="K264" s="50"/>
      <c r="L264" s="50"/>
      <c r="M264" s="50"/>
      <c r="N264" s="50"/>
      <c r="O264" s="50"/>
      <c r="P264" s="51"/>
    </row>
    <row r="265" spans="1:16" x14ac:dyDescent="0.3">
      <c r="A265" s="5">
        <v>2243</v>
      </c>
      <c r="B265" s="66">
        <v>0.53101765999999995</v>
      </c>
      <c r="C265" s="62">
        <v>0.51778789999999997</v>
      </c>
      <c r="D265" s="66">
        <v>0.51272255</v>
      </c>
      <c r="E265" s="62">
        <v>0.51731974000000003</v>
      </c>
      <c r="F265" s="66">
        <v>0.51403949999999998</v>
      </c>
      <c r="G265" s="62">
        <v>0.51624113000000005</v>
      </c>
      <c r="H265" s="51"/>
      <c r="I265" s="50"/>
      <c r="J265" s="50"/>
      <c r="K265" s="50"/>
      <c r="L265" s="50"/>
      <c r="M265" s="50"/>
      <c r="N265" s="50"/>
      <c r="O265" s="50"/>
      <c r="P265" s="51"/>
    </row>
    <row r="266" spans="1:16" x14ac:dyDescent="0.3">
      <c r="A266" s="5">
        <v>2244</v>
      </c>
      <c r="B266" s="66">
        <v>0.53177010000000002</v>
      </c>
      <c r="C266" s="62">
        <v>0.51759250000000001</v>
      </c>
      <c r="D266" s="66">
        <v>0.51416969999999995</v>
      </c>
      <c r="E266" s="62">
        <v>0.51768259999999999</v>
      </c>
      <c r="F266" s="66">
        <v>0.51427699999999998</v>
      </c>
      <c r="G266" s="62">
        <v>0.51691169999999997</v>
      </c>
      <c r="H266" s="51"/>
      <c r="I266" s="50"/>
      <c r="J266" s="50"/>
      <c r="K266" s="50"/>
      <c r="L266" s="50"/>
      <c r="M266" s="50"/>
      <c r="N266" s="50"/>
      <c r="O266" s="50"/>
      <c r="P266" s="51"/>
    </row>
    <row r="267" spans="1:16" x14ac:dyDescent="0.3">
      <c r="A267" s="5">
        <v>2245</v>
      </c>
      <c r="B267" s="66">
        <v>0.53201883999999999</v>
      </c>
      <c r="C267" s="62">
        <v>0.51714179999999998</v>
      </c>
      <c r="D267" s="66">
        <v>0.51502119999999996</v>
      </c>
      <c r="E267" s="62">
        <v>0.51697590000000004</v>
      </c>
      <c r="F267" s="66">
        <v>0.51488789999999995</v>
      </c>
      <c r="G267" s="62">
        <v>0.51715169999999999</v>
      </c>
      <c r="H267" s="51"/>
      <c r="I267" s="50"/>
      <c r="J267" s="50"/>
      <c r="K267" s="50"/>
      <c r="L267" s="50"/>
      <c r="M267" s="50"/>
      <c r="N267" s="50"/>
      <c r="O267" s="50"/>
      <c r="P267" s="51"/>
    </row>
    <row r="268" spans="1:16" x14ac:dyDescent="0.3">
      <c r="A268" s="5">
        <v>2246</v>
      </c>
      <c r="B268" s="66">
        <v>0.52855249999999998</v>
      </c>
      <c r="C268" s="62">
        <v>0.51634630000000004</v>
      </c>
      <c r="D268" s="66">
        <v>0.51611549999999995</v>
      </c>
      <c r="E268" s="62">
        <v>0.51690996</v>
      </c>
      <c r="F268" s="66">
        <v>0.51562739999999996</v>
      </c>
      <c r="G268" s="62">
        <v>0.51740750000000002</v>
      </c>
      <c r="H268" s="51"/>
      <c r="I268" s="50"/>
      <c r="J268" s="50"/>
      <c r="K268" s="50"/>
      <c r="L268" s="50"/>
      <c r="M268" s="50"/>
      <c r="N268" s="50"/>
      <c r="O268" s="50"/>
      <c r="P268" s="51"/>
    </row>
    <row r="269" spans="1:16" x14ac:dyDescent="0.3">
      <c r="A269" s="5">
        <v>2247</v>
      </c>
      <c r="B269" s="66">
        <v>0.52978190000000003</v>
      </c>
      <c r="C269" s="62">
        <v>0.51654429999999996</v>
      </c>
      <c r="D269" s="66">
        <v>0.51650256000000005</v>
      </c>
      <c r="E269" s="62">
        <v>0.51744162999999999</v>
      </c>
      <c r="F269" s="66">
        <v>0.51576049999999996</v>
      </c>
      <c r="G269" s="62">
        <v>0.51733580000000001</v>
      </c>
      <c r="H269" s="51"/>
      <c r="I269" s="50"/>
      <c r="J269" s="50"/>
      <c r="K269" s="50"/>
      <c r="L269" s="50"/>
      <c r="M269" s="50"/>
      <c r="N269" s="50"/>
      <c r="O269" s="50"/>
      <c r="P269" s="51"/>
    </row>
    <row r="270" spans="1:16" x14ac:dyDescent="0.3">
      <c r="A270" s="5">
        <v>2248</v>
      </c>
      <c r="B270" s="66">
        <v>0.52994496000000002</v>
      </c>
      <c r="C270" s="62">
        <v>0.51669335000000005</v>
      </c>
      <c r="D270" s="66">
        <v>0.51671003999999998</v>
      </c>
      <c r="E270" s="62">
        <v>0.51740264999999996</v>
      </c>
      <c r="F270" s="66">
        <v>0.51530200000000004</v>
      </c>
      <c r="G270" s="62">
        <v>0.51648647000000003</v>
      </c>
      <c r="H270" s="51"/>
      <c r="I270" s="50"/>
      <c r="J270" s="50"/>
      <c r="K270" s="50"/>
      <c r="L270" s="50"/>
      <c r="M270" s="50"/>
      <c r="N270" s="50"/>
      <c r="O270" s="50"/>
      <c r="P270" s="51"/>
    </row>
    <row r="271" spans="1:16" x14ac:dyDescent="0.3">
      <c r="A271" s="5">
        <v>2249</v>
      </c>
      <c r="B271" s="66">
        <v>0.52978930000000002</v>
      </c>
      <c r="C271" s="62">
        <v>0.51675709999999997</v>
      </c>
      <c r="D271" s="66">
        <v>0.51719910000000002</v>
      </c>
      <c r="E271" s="62">
        <v>0.51870733000000002</v>
      </c>
      <c r="F271" s="66">
        <v>0.51603675000000004</v>
      </c>
      <c r="G271" s="62">
        <v>0.51673610000000003</v>
      </c>
      <c r="H271" s="51"/>
      <c r="I271" s="50"/>
      <c r="J271" s="50"/>
      <c r="K271" s="50"/>
      <c r="L271" s="50"/>
      <c r="M271" s="50"/>
      <c r="N271" s="50"/>
      <c r="O271" s="50"/>
      <c r="P271" s="51"/>
    </row>
    <row r="272" spans="1:16" x14ac:dyDescent="0.3">
      <c r="A272" s="5">
        <v>2250</v>
      </c>
      <c r="B272" s="66">
        <v>0.52913284000000005</v>
      </c>
      <c r="C272" s="62">
        <v>0.51625319999999997</v>
      </c>
      <c r="D272" s="66">
        <v>0.51689035000000005</v>
      </c>
      <c r="E272" s="62">
        <v>0.51885563000000001</v>
      </c>
      <c r="F272" s="66">
        <v>0.51483570000000001</v>
      </c>
      <c r="G272" s="62">
        <v>0.51682380000000006</v>
      </c>
      <c r="H272" s="51"/>
      <c r="I272" s="50"/>
      <c r="J272" s="50"/>
      <c r="K272" s="50"/>
      <c r="L272" s="50"/>
      <c r="M272" s="50"/>
      <c r="N272" s="50"/>
      <c r="O272" s="50"/>
      <c r="P272" s="51"/>
    </row>
    <row r="273" spans="1:16" x14ac:dyDescent="0.3">
      <c r="A273" s="5">
        <v>2251</v>
      </c>
      <c r="B273" s="66">
        <v>0.52819115000000005</v>
      </c>
      <c r="C273" s="62">
        <v>0.51580329999999996</v>
      </c>
      <c r="D273" s="66">
        <v>0.51754146999999995</v>
      </c>
      <c r="E273" s="62">
        <v>0.51975422999999998</v>
      </c>
      <c r="F273" s="66">
        <v>0.51593613999999999</v>
      </c>
      <c r="G273" s="62">
        <v>0.51667320000000005</v>
      </c>
      <c r="H273" s="51"/>
      <c r="I273" s="50"/>
      <c r="J273" s="50"/>
      <c r="K273" s="50"/>
      <c r="L273" s="50"/>
      <c r="M273" s="50"/>
      <c r="N273" s="50"/>
      <c r="O273" s="50"/>
      <c r="P273" s="51"/>
    </row>
    <row r="274" spans="1:16" x14ac:dyDescent="0.3">
      <c r="A274" s="5">
        <v>2252</v>
      </c>
      <c r="B274" s="66">
        <v>0.52916764999999999</v>
      </c>
      <c r="C274" s="62">
        <v>0.51721499999999998</v>
      </c>
      <c r="D274" s="66">
        <v>0.51824932999999995</v>
      </c>
      <c r="E274" s="62">
        <v>0.52092070000000001</v>
      </c>
      <c r="F274" s="66">
        <v>0.51529795</v>
      </c>
      <c r="G274" s="62">
        <v>0.51711200000000002</v>
      </c>
      <c r="H274" s="51"/>
      <c r="I274" s="50"/>
      <c r="J274" s="50"/>
      <c r="K274" s="50"/>
      <c r="L274" s="50"/>
      <c r="M274" s="50"/>
      <c r="N274" s="50"/>
      <c r="O274" s="50"/>
      <c r="P274" s="51"/>
    </row>
    <row r="275" spans="1:16" x14ac:dyDescent="0.3">
      <c r="A275" s="5">
        <v>2253</v>
      </c>
      <c r="B275" s="66">
        <v>0.52775240000000001</v>
      </c>
      <c r="C275" s="62">
        <v>0.51796889999999995</v>
      </c>
      <c r="D275" s="66">
        <v>0.51792709999999997</v>
      </c>
      <c r="E275" s="62">
        <v>0.52051944000000006</v>
      </c>
      <c r="F275" s="66">
        <v>0.51501476999999996</v>
      </c>
      <c r="G275" s="62">
        <v>0.51469109999999996</v>
      </c>
      <c r="H275" s="51"/>
      <c r="I275" s="50"/>
      <c r="J275" s="50"/>
      <c r="K275" s="50"/>
      <c r="L275" s="50"/>
      <c r="M275" s="50"/>
      <c r="N275" s="50"/>
      <c r="O275" s="50"/>
      <c r="P275" s="51"/>
    </row>
    <row r="276" spans="1:16" x14ac:dyDescent="0.3">
      <c r="A276" s="5">
        <v>2254</v>
      </c>
      <c r="B276" s="66">
        <v>0.52785873000000005</v>
      </c>
      <c r="C276" s="62">
        <v>0.51799023</v>
      </c>
      <c r="D276" s="66">
        <v>0.51658594999999996</v>
      </c>
      <c r="E276" s="62">
        <v>0.52045850000000005</v>
      </c>
      <c r="F276" s="66">
        <v>0.51490694000000004</v>
      </c>
      <c r="G276" s="62">
        <v>0.51427716000000001</v>
      </c>
      <c r="H276" s="51"/>
      <c r="I276" s="50"/>
      <c r="J276" s="50"/>
      <c r="K276" s="50"/>
      <c r="L276" s="50"/>
      <c r="M276" s="50"/>
      <c r="N276" s="50"/>
      <c r="O276" s="50"/>
      <c r="P276" s="51"/>
    </row>
    <row r="277" spans="1:16" x14ac:dyDescent="0.3">
      <c r="A277" s="5">
        <v>2255</v>
      </c>
      <c r="B277" s="66">
        <v>0.52712744</v>
      </c>
      <c r="C277" s="62">
        <v>0.51792070000000001</v>
      </c>
      <c r="D277" s="66">
        <v>0.51720080000000002</v>
      </c>
      <c r="E277" s="62">
        <v>0.51930679999999996</v>
      </c>
      <c r="F277" s="66">
        <v>0.51470510000000003</v>
      </c>
      <c r="G277" s="62">
        <v>0.51441130000000002</v>
      </c>
      <c r="H277" s="51"/>
      <c r="I277" s="50"/>
      <c r="J277" s="50"/>
      <c r="K277" s="50"/>
      <c r="L277" s="50"/>
      <c r="M277" s="50"/>
      <c r="N277" s="50"/>
      <c r="O277" s="50"/>
      <c r="P277" s="51"/>
    </row>
    <row r="278" spans="1:16" x14ac:dyDescent="0.3">
      <c r="A278" s="5">
        <v>2256</v>
      </c>
      <c r="B278" s="66">
        <v>0.52729314999999999</v>
      </c>
      <c r="C278" s="62">
        <v>0.51947699999999997</v>
      </c>
      <c r="D278" s="66">
        <v>0.51731603999999998</v>
      </c>
      <c r="E278" s="62">
        <v>0.52008103999999999</v>
      </c>
      <c r="F278" s="66">
        <v>0.51449239999999996</v>
      </c>
      <c r="G278" s="62">
        <v>0.51513960000000003</v>
      </c>
      <c r="H278" s="51"/>
      <c r="I278" s="50"/>
      <c r="J278" s="50"/>
      <c r="K278" s="50"/>
      <c r="L278" s="50"/>
      <c r="M278" s="50"/>
      <c r="N278" s="50"/>
      <c r="O278" s="50"/>
      <c r="P278" s="51"/>
    </row>
    <row r="279" spans="1:16" x14ac:dyDescent="0.3">
      <c r="A279" s="5">
        <v>2257</v>
      </c>
      <c r="B279" s="66">
        <v>0.52582293999999996</v>
      </c>
      <c r="C279" s="62">
        <v>0.51938814</v>
      </c>
      <c r="D279" s="66">
        <v>0.51655209999999996</v>
      </c>
      <c r="E279" s="62">
        <v>0.51952089999999995</v>
      </c>
      <c r="F279" s="66">
        <v>0.5143278</v>
      </c>
      <c r="G279" s="62">
        <v>0.51588297000000005</v>
      </c>
      <c r="H279" s="51"/>
      <c r="I279" s="50"/>
      <c r="J279" s="50"/>
      <c r="K279" s="50"/>
      <c r="L279" s="50"/>
      <c r="M279" s="50"/>
      <c r="N279" s="50"/>
      <c r="O279" s="50"/>
      <c r="P279" s="51"/>
    </row>
    <row r="280" spans="1:16" x14ac:dyDescent="0.3">
      <c r="A280" s="5">
        <v>2258</v>
      </c>
      <c r="B280" s="66">
        <v>0.52597313999999995</v>
      </c>
      <c r="C280" s="62">
        <v>0.51885563000000001</v>
      </c>
      <c r="D280" s="66">
        <v>0.51608719999999997</v>
      </c>
      <c r="E280" s="62">
        <v>0.51941663000000005</v>
      </c>
      <c r="F280" s="66">
        <v>0.5139745</v>
      </c>
      <c r="G280" s="62">
        <v>0.51449480000000003</v>
      </c>
      <c r="H280" s="51"/>
      <c r="I280" s="50"/>
      <c r="J280" s="50"/>
      <c r="K280" s="50"/>
      <c r="L280" s="50"/>
      <c r="M280" s="50"/>
      <c r="N280" s="50"/>
      <c r="O280" s="50"/>
      <c r="P280" s="51"/>
    </row>
    <row r="281" spans="1:16" x14ac:dyDescent="0.3">
      <c r="A281" s="5">
        <v>2259</v>
      </c>
      <c r="B281" s="66">
        <v>0.52648896000000001</v>
      </c>
      <c r="C281" s="62">
        <v>0.51814470000000001</v>
      </c>
      <c r="D281" s="66">
        <v>0.51798549999999999</v>
      </c>
      <c r="E281" s="62">
        <v>0.5187543</v>
      </c>
      <c r="F281" s="66">
        <v>0.51384099999999999</v>
      </c>
      <c r="G281" s="62">
        <v>0.51605699999999999</v>
      </c>
      <c r="H281" s="51"/>
      <c r="I281" s="50"/>
      <c r="J281" s="50"/>
      <c r="K281" s="50"/>
      <c r="L281" s="50"/>
      <c r="M281" s="50"/>
      <c r="N281" s="50"/>
      <c r="O281" s="50"/>
      <c r="P281" s="51"/>
    </row>
    <row r="282" spans="1:16" x14ac:dyDescent="0.3">
      <c r="A282" s="5">
        <v>2260</v>
      </c>
      <c r="B282" s="66">
        <v>0.52661895999999997</v>
      </c>
      <c r="C282" s="62">
        <v>0.51851309999999995</v>
      </c>
      <c r="D282" s="66">
        <v>0.51796249999999999</v>
      </c>
      <c r="E282" s="62">
        <v>0.51918509999999995</v>
      </c>
      <c r="F282" s="66">
        <v>0.51416534000000003</v>
      </c>
      <c r="G282" s="62">
        <v>0.51593834000000005</v>
      </c>
      <c r="H282" s="51"/>
      <c r="I282" s="50"/>
      <c r="J282" s="50"/>
      <c r="K282" s="50"/>
      <c r="L282" s="50"/>
      <c r="M282" s="50"/>
      <c r="N282" s="50"/>
      <c r="O282" s="50"/>
      <c r="P282" s="51"/>
    </row>
    <row r="283" spans="1:16" x14ac:dyDescent="0.3">
      <c r="A283" s="5">
        <v>2261</v>
      </c>
      <c r="B283" s="66">
        <v>0.52633859999999999</v>
      </c>
      <c r="C283" s="62">
        <v>0.51823459999999999</v>
      </c>
      <c r="D283" s="66">
        <v>0.5179473</v>
      </c>
      <c r="E283" s="62">
        <v>0.51875937000000005</v>
      </c>
      <c r="F283" s="66">
        <v>0.51289576000000003</v>
      </c>
      <c r="G283" s="62">
        <v>0.51610279999999997</v>
      </c>
      <c r="H283" s="51"/>
      <c r="I283" s="50"/>
      <c r="J283" s="50"/>
      <c r="K283" s="50"/>
      <c r="L283" s="50"/>
      <c r="M283" s="50"/>
      <c r="N283" s="50"/>
      <c r="O283" s="50"/>
      <c r="P283" s="51"/>
    </row>
    <row r="284" spans="1:16" x14ac:dyDescent="0.3">
      <c r="A284" s="5">
        <v>2262</v>
      </c>
      <c r="B284" s="66">
        <v>0.52654290000000004</v>
      </c>
      <c r="C284" s="62">
        <v>0.51805866</v>
      </c>
      <c r="D284" s="66">
        <v>0.51798694999999995</v>
      </c>
      <c r="E284" s="62">
        <v>0.51842016000000002</v>
      </c>
      <c r="F284" s="66">
        <v>0.5134725</v>
      </c>
      <c r="G284" s="62">
        <v>0.51707020000000004</v>
      </c>
      <c r="H284" s="51"/>
      <c r="I284" s="50"/>
      <c r="J284" s="50"/>
      <c r="K284" s="50"/>
      <c r="L284" s="50"/>
      <c r="M284" s="50"/>
      <c r="N284" s="50"/>
      <c r="O284" s="50"/>
      <c r="P284" s="51"/>
    </row>
    <row r="285" spans="1:16" x14ac:dyDescent="0.3">
      <c r="A285" s="5">
        <v>2263</v>
      </c>
      <c r="B285" s="66">
        <v>0.52610610000000002</v>
      </c>
      <c r="C285" s="62">
        <v>0.51893330000000004</v>
      </c>
      <c r="D285" s="66">
        <v>0.51686262999999999</v>
      </c>
      <c r="E285" s="62">
        <v>0.51907420000000004</v>
      </c>
      <c r="F285" s="66">
        <v>0.51284545999999998</v>
      </c>
      <c r="G285" s="62">
        <v>0.51716744999999997</v>
      </c>
      <c r="H285" s="51"/>
      <c r="I285" s="50"/>
      <c r="J285" s="50"/>
      <c r="K285" s="50"/>
      <c r="L285" s="50"/>
      <c r="M285" s="50"/>
      <c r="N285" s="50"/>
      <c r="O285" s="50"/>
      <c r="P285" s="51"/>
    </row>
    <row r="286" spans="1:16" x14ac:dyDescent="0.3">
      <c r="A286" s="5">
        <v>2264</v>
      </c>
      <c r="B286" s="66">
        <v>0.52654433</v>
      </c>
      <c r="C286" s="62">
        <v>0.51809793999999998</v>
      </c>
      <c r="D286" s="66">
        <v>0.51684560000000002</v>
      </c>
      <c r="E286" s="62">
        <v>0.51809289999999997</v>
      </c>
      <c r="F286" s="66">
        <v>0.5133856</v>
      </c>
      <c r="G286" s="62">
        <v>0.51625299999999996</v>
      </c>
      <c r="H286" s="51"/>
      <c r="I286" s="50"/>
      <c r="J286" s="50"/>
      <c r="K286" s="50"/>
      <c r="L286" s="50"/>
      <c r="M286" s="50"/>
      <c r="N286" s="50"/>
      <c r="O286" s="50"/>
      <c r="P286" s="51"/>
    </row>
    <row r="287" spans="1:16" x14ac:dyDescent="0.3">
      <c r="A287" s="5">
        <v>2265</v>
      </c>
      <c r="B287" s="66">
        <v>0.52727630000000003</v>
      </c>
      <c r="C287" s="62">
        <v>0.5176404</v>
      </c>
      <c r="D287" s="66">
        <v>0.51782890000000004</v>
      </c>
      <c r="E287" s="62">
        <v>0.51928980000000002</v>
      </c>
      <c r="F287" s="66">
        <v>0.51479757000000004</v>
      </c>
      <c r="G287" s="62">
        <v>0.51671940000000005</v>
      </c>
      <c r="H287" s="51"/>
      <c r="I287" s="50"/>
      <c r="J287" s="50"/>
      <c r="K287" s="50"/>
      <c r="L287" s="50"/>
      <c r="M287" s="50"/>
      <c r="N287" s="50"/>
      <c r="O287" s="50"/>
      <c r="P287" s="51"/>
    </row>
    <row r="288" spans="1:16" x14ac:dyDescent="0.3">
      <c r="A288" s="5">
        <v>2266</v>
      </c>
      <c r="B288" s="66">
        <v>0.52813184000000002</v>
      </c>
      <c r="C288" s="62">
        <v>0.51834460000000004</v>
      </c>
      <c r="D288" s="66">
        <v>0.51763159999999997</v>
      </c>
      <c r="E288" s="62">
        <v>0.51918167000000004</v>
      </c>
      <c r="F288" s="66">
        <v>0.51558393000000002</v>
      </c>
      <c r="G288" s="62">
        <v>0.51744270000000003</v>
      </c>
      <c r="H288" s="51"/>
      <c r="I288" s="50"/>
      <c r="J288" s="50"/>
      <c r="K288" s="50"/>
      <c r="L288" s="50"/>
      <c r="M288" s="50"/>
      <c r="N288" s="50"/>
      <c r="O288" s="50"/>
      <c r="P288" s="51"/>
    </row>
    <row r="289" spans="1:16" x14ac:dyDescent="0.3">
      <c r="A289" s="5">
        <v>2267</v>
      </c>
      <c r="B289" s="66">
        <v>0.52761159999999996</v>
      </c>
      <c r="C289" s="62">
        <v>0.51491589999999998</v>
      </c>
      <c r="D289" s="66">
        <v>0.51379509999999995</v>
      </c>
      <c r="E289" s="62">
        <v>0.51919599999999999</v>
      </c>
      <c r="F289" s="66">
        <v>0.51552949999999997</v>
      </c>
      <c r="G289" s="62">
        <v>0.51693946000000002</v>
      </c>
      <c r="H289" s="51"/>
      <c r="I289" s="50"/>
      <c r="J289" s="50"/>
      <c r="K289" s="50"/>
      <c r="L289" s="50"/>
      <c r="M289" s="50"/>
      <c r="N289" s="50"/>
      <c r="O289" s="50"/>
      <c r="P289" s="51"/>
    </row>
    <row r="290" spans="1:16" x14ac:dyDescent="0.3">
      <c r="A290" s="5">
        <v>2268</v>
      </c>
      <c r="B290" s="66">
        <v>0.52615020000000001</v>
      </c>
      <c r="C290" s="62">
        <v>0.51494247000000004</v>
      </c>
      <c r="D290" s="66">
        <v>0.51390636000000001</v>
      </c>
      <c r="E290" s="62">
        <v>0.52007879999999995</v>
      </c>
      <c r="F290" s="66">
        <v>0.51485829999999999</v>
      </c>
      <c r="G290" s="62">
        <v>0.5162272</v>
      </c>
      <c r="H290" s="51"/>
      <c r="I290" s="50"/>
      <c r="J290" s="50"/>
      <c r="K290" s="50"/>
      <c r="L290" s="50"/>
      <c r="M290" s="50"/>
      <c r="N290" s="50"/>
      <c r="O290" s="50"/>
      <c r="P290" s="51"/>
    </row>
    <row r="291" spans="1:16" x14ac:dyDescent="0.3">
      <c r="A291" s="5">
        <v>2269</v>
      </c>
      <c r="B291" s="66">
        <v>0.52557370000000003</v>
      </c>
      <c r="C291" s="62">
        <v>0.51467764000000005</v>
      </c>
      <c r="D291" s="66">
        <v>0.51338039999999996</v>
      </c>
      <c r="E291" s="62">
        <v>0.52003955999999996</v>
      </c>
      <c r="F291" s="66">
        <v>0.51488710000000004</v>
      </c>
      <c r="G291" s="62">
        <v>0.51616764000000004</v>
      </c>
      <c r="H291" s="51"/>
      <c r="I291" s="50"/>
      <c r="J291" s="50"/>
      <c r="K291" s="50"/>
      <c r="L291" s="50"/>
      <c r="M291" s="50"/>
      <c r="N291" s="50"/>
      <c r="O291" s="50"/>
      <c r="P291" s="51"/>
    </row>
    <row r="292" spans="1:16" x14ac:dyDescent="0.3">
      <c r="A292" s="5">
        <v>2270</v>
      </c>
      <c r="B292" s="66">
        <v>0.52607210000000004</v>
      </c>
      <c r="C292" s="62">
        <v>0.51494943999999998</v>
      </c>
      <c r="D292" s="66">
        <v>0.51332299999999997</v>
      </c>
      <c r="E292" s="62">
        <v>0.5185573</v>
      </c>
      <c r="F292" s="66">
        <v>0.51531075999999998</v>
      </c>
      <c r="G292" s="62">
        <v>0.51396129999999995</v>
      </c>
      <c r="H292" s="51"/>
      <c r="I292" s="50"/>
      <c r="J292" s="50"/>
      <c r="K292" s="50"/>
      <c r="L292" s="50"/>
      <c r="M292" s="50"/>
      <c r="N292" s="50"/>
      <c r="O292" s="50"/>
      <c r="P292" s="51"/>
    </row>
    <row r="293" spans="1:16" x14ac:dyDescent="0.3">
      <c r="A293" s="5">
        <v>2271</v>
      </c>
      <c r="B293" s="66">
        <v>0.52637429999999996</v>
      </c>
      <c r="C293" s="62">
        <v>0.51488179999999995</v>
      </c>
      <c r="D293" s="66">
        <v>0.51297134</v>
      </c>
      <c r="E293" s="62">
        <v>0.51859960000000005</v>
      </c>
      <c r="F293" s="66">
        <v>0.51472247000000004</v>
      </c>
      <c r="G293" s="62">
        <v>0.51355519999999999</v>
      </c>
      <c r="H293" s="51"/>
      <c r="I293" s="50"/>
      <c r="J293" s="50"/>
      <c r="K293" s="50"/>
      <c r="L293" s="50"/>
      <c r="M293" s="50"/>
      <c r="N293" s="50"/>
      <c r="O293" s="50"/>
      <c r="P293" s="51"/>
    </row>
    <row r="294" spans="1:16" x14ac:dyDescent="0.3">
      <c r="A294" s="5">
        <v>2272</v>
      </c>
      <c r="B294" s="66">
        <v>0.52551780000000003</v>
      </c>
      <c r="C294" s="62">
        <v>0.51433956999999997</v>
      </c>
      <c r="D294" s="66">
        <v>0.51279549999999996</v>
      </c>
      <c r="E294" s="62">
        <v>0.51903284000000005</v>
      </c>
      <c r="F294" s="66">
        <v>0.51425869999999996</v>
      </c>
      <c r="G294" s="62">
        <v>0.51346380000000003</v>
      </c>
      <c r="H294" s="51"/>
      <c r="I294" s="50"/>
      <c r="J294" s="50"/>
      <c r="K294" s="50"/>
      <c r="L294" s="50"/>
      <c r="M294" s="50"/>
      <c r="N294" s="50"/>
      <c r="O294" s="50"/>
      <c r="P294" s="51"/>
    </row>
    <row r="295" spans="1:16" x14ac:dyDescent="0.3">
      <c r="A295" s="5">
        <v>2273</v>
      </c>
      <c r="B295" s="66">
        <v>0.52550083000000003</v>
      </c>
      <c r="C295" s="62">
        <v>0.51568899999999995</v>
      </c>
      <c r="D295" s="66">
        <v>0.51212400000000002</v>
      </c>
      <c r="E295" s="62">
        <v>0.51874370000000003</v>
      </c>
      <c r="F295" s="66">
        <v>0.51463349999999997</v>
      </c>
      <c r="G295" s="62">
        <v>0.51524369999999997</v>
      </c>
      <c r="H295" s="51"/>
      <c r="I295" s="50"/>
      <c r="J295" s="50"/>
      <c r="K295" s="50"/>
      <c r="L295" s="50"/>
      <c r="M295" s="50"/>
      <c r="N295" s="50"/>
      <c r="O295" s="50"/>
      <c r="P295" s="51"/>
    </row>
    <row r="296" spans="1:16" x14ac:dyDescent="0.3">
      <c r="A296" s="5">
        <v>2274</v>
      </c>
      <c r="B296" s="66">
        <v>0.52497700000000003</v>
      </c>
      <c r="C296" s="62">
        <v>0.5167195</v>
      </c>
      <c r="D296" s="66">
        <v>0.51153899999999997</v>
      </c>
      <c r="E296" s="62">
        <v>0.51880389999999998</v>
      </c>
      <c r="F296" s="66">
        <v>0.51443740000000004</v>
      </c>
      <c r="G296" s="62">
        <v>0.51504826999999997</v>
      </c>
      <c r="H296" s="51"/>
      <c r="I296" s="50"/>
      <c r="J296" s="50"/>
      <c r="K296" s="50"/>
      <c r="L296" s="50"/>
      <c r="M296" s="50"/>
      <c r="N296" s="50"/>
      <c r="O296" s="50"/>
      <c r="P296" s="51"/>
    </row>
    <row r="297" spans="1:16" x14ac:dyDescent="0.3">
      <c r="A297" s="5">
        <v>2275</v>
      </c>
      <c r="B297" s="66">
        <v>0.52477275999999995</v>
      </c>
      <c r="C297" s="62">
        <v>0.51641720000000002</v>
      </c>
      <c r="D297" s="66">
        <v>0.51175369999999998</v>
      </c>
      <c r="E297" s="62">
        <v>0.51827290000000004</v>
      </c>
      <c r="F297" s="66">
        <v>0.51327692999999996</v>
      </c>
      <c r="G297" s="62">
        <v>0.51493244999999999</v>
      </c>
      <c r="H297" s="51"/>
      <c r="I297" s="50"/>
      <c r="J297" s="50"/>
      <c r="K297" s="50"/>
      <c r="L297" s="50"/>
      <c r="M297" s="50"/>
      <c r="N297" s="50"/>
      <c r="O297" s="50"/>
      <c r="P297" s="51"/>
    </row>
    <row r="298" spans="1:16" x14ac:dyDescent="0.3">
      <c r="A298" s="5">
        <v>2276</v>
      </c>
      <c r="B298" s="66">
        <v>0.52484929999999996</v>
      </c>
      <c r="C298" s="62">
        <v>0.51752100000000001</v>
      </c>
      <c r="D298" s="66">
        <v>0.51225405999999996</v>
      </c>
      <c r="E298" s="62">
        <v>0.51902729999999997</v>
      </c>
      <c r="F298" s="66">
        <v>0.51321130000000004</v>
      </c>
      <c r="G298" s="62">
        <v>0.51579799999999998</v>
      </c>
      <c r="H298" s="51"/>
      <c r="I298" s="50"/>
      <c r="J298" s="50"/>
      <c r="K298" s="50"/>
      <c r="L298" s="50"/>
      <c r="M298" s="50"/>
      <c r="N298" s="50"/>
      <c r="O298" s="50"/>
      <c r="P298" s="51"/>
    </row>
    <row r="299" spans="1:16" x14ac:dyDescent="0.3">
      <c r="A299" s="5">
        <v>2277</v>
      </c>
      <c r="B299" s="66">
        <v>0.52497689999999997</v>
      </c>
      <c r="C299" s="62">
        <v>0.51728850000000004</v>
      </c>
      <c r="D299" s="66">
        <v>0.51145995</v>
      </c>
      <c r="E299" s="62">
        <v>0.51894103999999996</v>
      </c>
      <c r="F299" s="66">
        <v>0.51320869999999996</v>
      </c>
      <c r="G299" s="62">
        <v>0.51581310000000002</v>
      </c>
      <c r="H299" s="51"/>
      <c r="I299" s="50"/>
      <c r="J299" s="50"/>
      <c r="K299" s="50"/>
      <c r="L299" s="50"/>
      <c r="M299" s="50"/>
      <c r="N299" s="50"/>
      <c r="O299" s="50"/>
      <c r="P299" s="51"/>
    </row>
    <row r="300" spans="1:16" x14ac:dyDescent="0.3">
      <c r="A300" s="5">
        <v>2278</v>
      </c>
      <c r="B300" s="66">
        <v>0.52482945000000003</v>
      </c>
      <c r="C300" s="62">
        <v>0.51725452999999999</v>
      </c>
      <c r="D300" s="66">
        <v>0.51116717</v>
      </c>
      <c r="E300" s="62">
        <v>0.51855569999999995</v>
      </c>
      <c r="F300" s="66">
        <v>0.51427369999999994</v>
      </c>
      <c r="G300" s="62">
        <v>0.51545110000000005</v>
      </c>
      <c r="H300" s="51"/>
      <c r="I300" s="50"/>
      <c r="J300" s="50"/>
      <c r="K300" s="50"/>
      <c r="L300" s="50"/>
      <c r="M300" s="50"/>
      <c r="N300" s="50"/>
      <c r="O300" s="50"/>
      <c r="P300" s="51"/>
    </row>
    <row r="301" spans="1:16" x14ac:dyDescent="0.3">
      <c r="A301" s="5">
        <v>2279</v>
      </c>
      <c r="B301" s="66">
        <v>0.52466999999999997</v>
      </c>
      <c r="C301" s="62">
        <v>0.51667039999999997</v>
      </c>
      <c r="D301" s="66">
        <v>0.51068497000000002</v>
      </c>
      <c r="E301" s="62">
        <v>0.51821260000000002</v>
      </c>
      <c r="F301" s="66">
        <v>0.51385110000000001</v>
      </c>
      <c r="G301" s="62">
        <v>0.51455589999999995</v>
      </c>
      <c r="H301" s="51"/>
      <c r="I301" s="50"/>
      <c r="J301" s="50"/>
      <c r="K301" s="50"/>
      <c r="L301" s="50"/>
      <c r="M301" s="50"/>
      <c r="N301" s="50"/>
      <c r="O301" s="50"/>
      <c r="P301" s="51"/>
    </row>
    <row r="302" spans="1:16" x14ac:dyDescent="0.3">
      <c r="A302" s="5">
        <v>2280</v>
      </c>
      <c r="B302" s="66">
        <v>0.52336570000000004</v>
      </c>
      <c r="C302" s="62">
        <v>0.51642405999999996</v>
      </c>
      <c r="D302" s="66">
        <v>0.5108568</v>
      </c>
      <c r="E302" s="62">
        <v>0.51913666999999997</v>
      </c>
      <c r="F302" s="66">
        <v>0.51440023999999995</v>
      </c>
      <c r="G302" s="62">
        <v>0.51406989999999997</v>
      </c>
      <c r="H302" s="51"/>
      <c r="I302" s="50"/>
      <c r="J302" s="50"/>
      <c r="K302" s="50"/>
      <c r="L302" s="50"/>
      <c r="M302" s="50"/>
      <c r="N302" s="50"/>
      <c r="O302" s="50"/>
      <c r="P302" s="51"/>
    </row>
    <row r="303" spans="1:16" x14ac:dyDescent="0.3">
      <c r="A303" s="5">
        <v>2281</v>
      </c>
      <c r="B303" s="66">
        <v>0.52196330000000002</v>
      </c>
      <c r="C303" s="62">
        <v>0.51658236999999996</v>
      </c>
      <c r="D303" s="66">
        <v>0.51023419999999997</v>
      </c>
      <c r="E303" s="62">
        <v>0.51908690000000002</v>
      </c>
      <c r="F303" s="66">
        <v>0.51307080000000005</v>
      </c>
      <c r="G303" s="62">
        <v>0.51428514999999997</v>
      </c>
      <c r="H303" s="51"/>
      <c r="I303" s="50"/>
      <c r="J303" s="50"/>
      <c r="K303" s="50"/>
      <c r="L303" s="50"/>
      <c r="M303" s="50"/>
      <c r="N303" s="50"/>
      <c r="O303" s="50"/>
      <c r="P303" s="51"/>
    </row>
    <row r="304" spans="1:16" x14ac:dyDescent="0.3">
      <c r="A304" s="5">
        <v>2282</v>
      </c>
      <c r="B304" s="66">
        <v>0.51994830000000003</v>
      </c>
      <c r="C304" s="62">
        <v>0.51628280000000004</v>
      </c>
      <c r="D304" s="66">
        <v>0.50995754999999998</v>
      </c>
      <c r="E304" s="62">
        <v>0.51868486000000003</v>
      </c>
      <c r="F304" s="66">
        <v>0.51229919999999995</v>
      </c>
      <c r="G304" s="62">
        <v>0.51320993999999998</v>
      </c>
      <c r="H304" s="51"/>
      <c r="I304" s="50"/>
      <c r="J304" s="50"/>
      <c r="K304" s="50"/>
      <c r="L304" s="50"/>
      <c r="M304" s="50"/>
      <c r="N304" s="50"/>
      <c r="O304" s="50"/>
      <c r="P304" s="51"/>
    </row>
    <row r="305" spans="1:16" x14ac:dyDescent="0.3">
      <c r="A305" s="5">
        <v>2283</v>
      </c>
      <c r="B305" s="66">
        <v>0.52178776000000004</v>
      </c>
      <c r="C305" s="62">
        <v>0.51695579999999997</v>
      </c>
      <c r="D305" s="66">
        <v>0.51071279999999997</v>
      </c>
      <c r="E305" s="62">
        <v>0.52136389999999999</v>
      </c>
      <c r="F305" s="66">
        <v>0.51304019999999995</v>
      </c>
      <c r="G305" s="62">
        <v>0.51428839999999998</v>
      </c>
      <c r="H305" s="51"/>
      <c r="I305" s="50"/>
      <c r="J305" s="50"/>
      <c r="K305" s="50"/>
      <c r="L305" s="50"/>
      <c r="M305" s="50"/>
      <c r="N305" s="50"/>
      <c r="O305" s="50"/>
      <c r="P305" s="51"/>
    </row>
    <row r="306" spans="1:16" x14ac:dyDescent="0.3">
      <c r="A306" s="5">
        <v>2284</v>
      </c>
      <c r="B306" s="66">
        <v>0.52273667000000001</v>
      </c>
      <c r="C306" s="62">
        <v>0.51765890000000003</v>
      </c>
      <c r="D306" s="66">
        <v>0.51226099999999997</v>
      </c>
      <c r="E306" s="62">
        <v>0.52232593000000005</v>
      </c>
      <c r="F306" s="66">
        <v>0.51379169999999996</v>
      </c>
      <c r="G306" s="62">
        <v>0.51798016000000002</v>
      </c>
      <c r="H306" s="51"/>
      <c r="I306" s="50"/>
      <c r="J306" s="50"/>
      <c r="K306" s="50"/>
      <c r="L306" s="50"/>
      <c r="M306" s="50"/>
      <c r="N306" s="50"/>
      <c r="O306" s="50"/>
      <c r="P306" s="51"/>
    </row>
    <row r="307" spans="1:16" x14ac:dyDescent="0.3">
      <c r="A307" s="5">
        <v>2285</v>
      </c>
      <c r="B307" s="66">
        <v>0.52231335999999995</v>
      </c>
      <c r="C307" s="62">
        <v>0.51855669999999998</v>
      </c>
      <c r="D307" s="66">
        <v>0.51326830000000001</v>
      </c>
      <c r="E307" s="62">
        <v>0.52297039999999995</v>
      </c>
      <c r="F307" s="66">
        <v>0.51499002999999999</v>
      </c>
      <c r="G307" s="62">
        <v>0.51803624999999998</v>
      </c>
      <c r="H307" s="51"/>
      <c r="I307" s="50"/>
      <c r="J307" s="50"/>
      <c r="K307" s="50"/>
      <c r="L307" s="50"/>
      <c r="M307" s="50"/>
      <c r="N307" s="50"/>
      <c r="O307" s="50"/>
      <c r="P307" s="51"/>
    </row>
    <row r="308" spans="1:16" x14ac:dyDescent="0.3">
      <c r="A308" s="5">
        <v>2286</v>
      </c>
      <c r="B308" s="66">
        <v>0.52330863000000005</v>
      </c>
      <c r="C308" s="62">
        <v>0.51815783999999998</v>
      </c>
      <c r="D308" s="66">
        <v>0.51302829999999999</v>
      </c>
      <c r="E308" s="62">
        <v>0.52212559999999997</v>
      </c>
      <c r="F308" s="66">
        <v>0.51395226000000005</v>
      </c>
      <c r="G308" s="62">
        <v>0.51885870000000001</v>
      </c>
      <c r="H308" s="51"/>
      <c r="I308" s="50"/>
      <c r="J308" s="50"/>
      <c r="K308" s="50"/>
      <c r="L308" s="50"/>
      <c r="M308" s="50"/>
      <c r="N308" s="50"/>
      <c r="O308" s="50"/>
      <c r="P308" s="51"/>
    </row>
    <row r="309" spans="1:16" x14ac:dyDescent="0.3">
      <c r="A309" s="5">
        <v>2287</v>
      </c>
      <c r="B309" s="66">
        <v>0.52282300000000004</v>
      </c>
      <c r="C309" s="62">
        <v>0.51823929999999996</v>
      </c>
      <c r="D309" s="66">
        <v>0.51502190000000003</v>
      </c>
      <c r="E309" s="62">
        <v>0.52366250000000003</v>
      </c>
      <c r="F309" s="66">
        <v>0.51366049999999996</v>
      </c>
      <c r="G309" s="62">
        <v>0.51940715000000004</v>
      </c>
      <c r="H309" s="51"/>
      <c r="I309" s="50"/>
      <c r="J309" s="50"/>
      <c r="K309" s="50"/>
      <c r="L309" s="50"/>
      <c r="M309" s="50"/>
      <c r="N309" s="50"/>
      <c r="O309" s="50"/>
      <c r="P309" s="51"/>
    </row>
    <row r="310" spans="1:16" x14ac:dyDescent="0.3">
      <c r="A310" s="5">
        <v>2288</v>
      </c>
      <c r="B310" s="66">
        <v>0.52320063000000006</v>
      </c>
      <c r="C310" s="62">
        <v>0.51870000000000005</v>
      </c>
      <c r="D310" s="66">
        <v>0.5143297</v>
      </c>
      <c r="E310" s="62">
        <v>0.52338845000000001</v>
      </c>
      <c r="F310" s="66">
        <v>0.51379339999999996</v>
      </c>
      <c r="G310" s="62">
        <v>0.51920896999999999</v>
      </c>
      <c r="H310" s="51"/>
      <c r="I310" s="50"/>
      <c r="J310" s="50"/>
      <c r="K310" s="50"/>
      <c r="L310" s="50"/>
      <c r="M310" s="50"/>
      <c r="N310" s="50"/>
      <c r="O310" s="50"/>
      <c r="P310" s="51"/>
    </row>
    <row r="311" spans="1:16" x14ac:dyDescent="0.3">
      <c r="A311" s="5">
        <v>2289</v>
      </c>
      <c r="B311" s="66">
        <v>0.5237868</v>
      </c>
      <c r="C311" s="62">
        <v>0.51745372999999995</v>
      </c>
      <c r="D311" s="66">
        <v>0.5145786</v>
      </c>
      <c r="E311" s="62">
        <v>0.52299589999999996</v>
      </c>
      <c r="F311" s="66">
        <v>0.51339745999999997</v>
      </c>
      <c r="G311" s="62">
        <v>0.51906430000000003</v>
      </c>
      <c r="H311" s="51"/>
      <c r="I311" s="50"/>
      <c r="J311" s="50"/>
      <c r="K311" s="50"/>
      <c r="L311" s="50"/>
      <c r="M311" s="50"/>
      <c r="N311" s="50"/>
      <c r="O311" s="50"/>
      <c r="P311" s="51"/>
    </row>
    <row r="312" spans="1:16" x14ac:dyDescent="0.3">
      <c r="A312" s="5">
        <v>2290</v>
      </c>
      <c r="B312" s="66">
        <v>0.52293794999999998</v>
      </c>
      <c r="C312" s="62">
        <v>0.51711892999999998</v>
      </c>
      <c r="D312" s="66">
        <v>0.51530962999999996</v>
      </c>
      <c r="E312" s="62">
        <v>0.52326130000000004</v>
      </c>
      <c r="F312" s="66">
        <v>0.51250463999999996</v>
      </c>
      <c r="G312" s="62">
        <v>0.51837825999999998</v>
      </c>
      <c r="H312" s="51"/>
      <c r="I312" s="50"/>
      <c r="J312" s="50"/>
      <c r="K312" s="50"/>
      <c r="L312" s="50"/>
      <c r="M312" s="50"/>
      <c r="N312" s="50"/>
      <c r="O312" s="50"/>
      <c r="P312" s="51"/>
    </row>
    <row r="313" spans="1:16" x14ac:dyDescent="0.3">
      <c r="A313" s="5">
        <v>2291</v>
      </c>
      <c r="B313" s="66">
        <v>0.52443885999999995</v>
      </c>
      <c r="C313" s="62">
        <v>0.51701003000000001</v>
      </c>
      <c r="D313" s="66">
        <v>0.51655280000000003</v>
      </c>
      <c r="E313" s="62">
        <v>0.5230089</v>
      </c>
      <c r="F313" s="66">
        <v>0.51272565000000003</v>
      </c>
      <c r="G313" s="62">
        <v>0.51809775999999996</v>
      </c>
      <c r="H313" s="51"/>
      <c r="I313" s="50"/>
      <c r="J313" s="50"/>
      <c r="K313" s="50"/>
      <c r="L313" s="50"/>
      <c r="M313" s="50"/>
      <c r="N313" s="50"/>
      <c r="O313" s="50"/>
      <c r="P313" s="51"/>
    </row>
    <row r="314" spans="1:16" x14ac:dyDescent="0.3">
      <c r="A314" s="5">
        <v>2292</v>
      </c>
      <c r="B314" s="66">
        <v>0.52535509999999996</v>
      </c>
      <c r="C314" s="62">
        <v>0.51766100000000004</v>
      </c>
      <c r="D314" s="66">
        <v>0.51635969999999998</v>
      </c>
      <c r="E314" s="62">
        <v>0.52305245</v>
      </c>
      <c r="F314" s="66">
        <v>0.51228969999999996</v>
      </c>
      <c r="G314" s="62">
        <v>0.51795625999999995</v>
      </c>
      <c r="H314" s="51"/>
      <c r="I314" s="50"/>
      <c r="J314" s="50"/>
      <c r="K314" s="50"/>
      <c r="L314" s="50"/>
      <c r="M314" s="50"/>
      <c r="N314" s="50"/>
      <c r="O314" s="50"/>
      <c r="P314" s="51"/>
    </row>
    <row r="315" spans="1:16" x14ac:dyDescent="0.3">
      <c r="A315" s="5">
        <v>2293</v>
      </c>
      <c r="B315" s="66">
        <v>0.52622769999999996</v>
      </c>
      <c r="C315" s="62">
        <v>0.51777660000000003</v>
      </c>
      <c r="D315" s="66">
        <v>0.51703953999999996</v>
      </c>
      <c r="E315" s="62">
        <v>0.52193712999999997</v>
      </c>
      <c r="F315" s="66">
        <v>0.51311960000000001</v>
      </c>
      <c r="G315" s="62">
        <v>0.51867739999999996</v>
      </c>
      <c r="H315" s="51"/>
      <c r="I315" s="50"/>
      <c r="J315" s="50"/>
      <c r="K315" s="50"/>
      <c r="L315" s="50"/>
      <c r="M315" s="50"/>
      <c r="N315" s="50"/>
      <c r="O315" s="50"/>
      <c r="P315" s="51"/>
    </row>
    <row r="316" spans="1:16" x14ac:dyDescent="0.3">
      <c r="A316" s="5">
        <v>2294</v>
      </c>
      <c r="B316" s="66">
        <v>0.52409720000000004</v>
      </c>
      <c r="C316" s="62">
        <v>0.51779560000000002</v>
      </c>
      <c r="D316" s="66">
        <v>0.51681005999999996</v>
      </c>
      <c r="E316" s="62">
        <v>0.52289019999999997</v>
      </c>
      <c r="F316" s="66">
        <v>0.51413330000000002</v>
      </c>
      <c r="G316" s="62">
        <v>0.51837146000000001</v>
      </c>
      <c r="H316" s="51"/>
      <c r="I316" s="50"/>
      <c r="J316" s="50"/>
      <c r="K316" s="50"/>
      <c r="L316" s="50"/>
      <c r="M316" s="50"/>
      <c r="N316" s="50"/>
      <c r="O316" s="50"/>
      <c r="P316" s="51"/>
    </row>
    <row r="317" spans="1:16" x14ac:dyDescent="0.3">
      <c r="A317" s="5">
        <v>2295</v>
      </c>
      <c r="B317" s="66">
        <v>0.52364180000000005</v>
      </c>
      <c r="C317" s="62">
        <v>0.51745430000000003</v>
      </c>
      <c r="D317" s="66">
        <v>0.51693299999999998</v>
      </c>
      <c r="E317" s="62">
        <v>0.52287846999999998</v>
      </c>
      <c r="F317" s="66">
        <v>0.51294810000000002</v>
      </c>
      <c r="G317" s="62">
        <v>0.51800025000000005</v>
      </c>
      <c r="H317" s="51"/>
      <c r="I317" s="50"/>
      <c r="J317" s="50"/>
      <c r="K317" s="50"/>
      <c r="L317" s="50"/>
      <c r="M317" s="50"/>
      <c r="N317" s="50"/>
      <c r="O317" s="50"/>
      <c r="P317" s="51"/>
    </row>
    <row r="318" spans="1:16" x14ac:dyDescent="0.3">
      <c r="A318" s="5">
        <v>2296</v>
      </c>
      <c r="B318" s="66">
        <v>0.52422493999999997</v>
      </c>
      <c r="C318" s="62">
        <v>0.51847666999999997</v>
      </c>
      <c r="D318" s="66">
        <v>0.51702079999999995</v>
      </c>
      <c r="E318" s="62">
        <v>0.52326260000000002</v>
      </c>
      <c r="F318" s="66">
        <v>0.51283824</v>
      </c>
      <c r="G318" s="62">
        <v>0.51836959999999999</v>
      </c>
      <c r="H318" s="51"/>
      <c r="I318" s="50"/>
      <c r="J318" s="50"/>
      <c r="K318" s="50"/>
      <c r="L318" s="50"/>
      <c r="M318" s="50"/>
      <c r="N318" s="50"/>
      <c r="O318" s="50"/>
      <c r="P318" s="51"/>
    </row>
    <row r="319" spans="1:16" x14ac:dyDescent="0.3">
      <c r="A319" s="5">
        <v>2297</v>
      </c>
      <c r="B319" s="66">
        <v>0.52331720000000004</v>
      </c>
      <c r="C319" s="62">
        <v>0.51773539999999996</v>
      </c>
      <c r="D319" s="66">
        <v>0.51671690000000003</v>
      </c>
      <c r="E319" s="62">
        <v>0.52116750000000001</v>
      </c>
      <c r="F319" s="66">
        <v>0.51326000000000005</v>
      </c>
      <c r="G319" s="62">
        <v>0.51749294999999995</v>
      </c>
      <c r="H319" s="51"/>
      <c r="I319" s="50"/>
      <c r="J319" s="50"/>
      <c r="K319" s="50"/>
      <c r="L319" s="50"/>
      <c r="M319" s="50"/>
      <c r="N319" s="50"/>
      <c r="O319" s="50"/>
      <c r="P319" s="51"/>
    </row>
    <row r="320" spans="1:16" x14ac:dyDescent="0.3">
      <c r="A320" s="5">
        <v>2298</v>
      </c>
      <c r="B320" s="66">
        <v>0.52426790000000001</v>
      </c>
      <c r="C320" s="62">
        <v>0.51860784999999998</v>
      </c>
      <c r="D320" s="66">
        <v>0.51767856000000001</v>
      </c>
      <c r="E320" s="62">
        <v>0.52239219999999997</v>
      </c>
      <c r="F320" s="66">
        <v>0.51397735</v>
      </c>
      <c r="G320" s="62">
        <v>0.51851939999999996</v>
      </c>
      <c r="H320" s="51"/>
      <c r="I320" s="50"/>
      <c r="J320" s="50"/>
      <c r="K320" s="50"/>
      <c r="L320" s="50"/>
      <c r="M320" s="50"/>
      <c r="N320" s="50"/>
      <c r="O320" s="50"/>
      <c r="P320" s="51"/>
    </row>
    <row r="321" spans="1:16" x14ac:dyDescent="0.3">
      <c r="A321" s="5">
        <v>2299</v>
      </c>
      <c r="B321" s="66">
        <v>0.52401390000000003</v>
      </c>
      <c r="C321" s="62">
        <v>0.51924132999999995</v>
      </c>
      <c r="D321" s="66">
        <v>0.51767569999999996</v>
      </c>
      <c r="E321" s="62">
        <v>0.52212840000000005</v>
      </c>
      <c r="F321" s="66">
        <v>0.51294819999999997</v>
      </c>
      <c r="G321" s="62">
        <v>0.51911070000000004</v>
      </c>
      <c r="H321" s="51"/>
      <c r="I321" s="50"/>
      <c r="J321" s="50"/>
      <c r="K321" s="50"/>
      <c r="L321" s="50"/>
      <c r="M321" s="50"/>
      <c r="N321" s="50"/>
      <c r="O321" s="50"/>
      <c r="P321" s="51"/>
    </row>
    <row r="322" spans="1:16" x14ac:dyDescent="0.3">
      <c r="A322" s="5">
        <v>2300</v>
      </c>
      <c r="B322" s="66">
        <v>0.52260490000000004</v>
      </c>
      <c r="C322" s="62">
        <v>0.5183219</v>
      </c>
      <c r="D322" s="66">
        <v>0.5171559</v>
      </c>
      <c r="E322" s="62">
        <v>0.52167076000000001</v>
      </c>
      <c r="F322" s="66">
        <v>0.51258720000000002</v>
      </c>
      <c r="G322" s="62">
        <v>0.51897556</v>
      </c>
      <c r="H322" s="51"/>
      <c r="I322" s="50"/>
      <c r="J322" s="50"/>
      <c r="K322" s="50"/>
      <c r="L322" s="50"/>
      <c r="M322" s="50"/>
      <c r="N322" s="50"/>
      <c r="O322" s="50"/>
      <c r="P322" s="51"/>
    </row>
    <row r="323" spans="1:16" x14ac:dyDescent="0.3">
      <c r="A323" s="5">
        <v>2301</v>
      </c>
      <c r="B323" s="66">
        <v>0.52332789999999996</v>
      </c>
      <c r="C323" s="62">
        <v>0.51777960000000001</v>
      </c>
      <c r="D323" s="66">
        <v>0.51702815000000002</v>
      </c>
      <c r="E323" s="62">
        <v>0.52265130000000004</v>
      </c>
      <c r="F323" s="66">
        <v>0.51286290000000001</v>
      </c>
      <c r="G323" s="62">
        <v>0.51951159999999996</v>
      </c>
      <c r="H323" s="51"/>
      <c r="I323" s="50"/>
      <c r="J323" s="50"/>
      <c r="K323" s="50"/>
      <c r="L323" s="50"/>
      <c r="M323" s="50"/>
      <c r="N323" s="50"/>
      <c r="O323" s="50"/>
      <c r="P323" s="51"/>
    </row>
    <row r="324" spans="1:16" x14ac:dyDescent="0.3">
      <c r="A324" s="5">
        <v>2302</v>
      </c>
      <c r="B324" s="66">
        <v>0.52354794999999998</v>
      </c>
      <c r="C324" s="62">
        <v>0.51901364000000005</v>
      </c>
      <c r="D324" s="66">
        <v>0.51852370000000003</v>
      </c>
      <c r="E324" s="62">
        <v>0.52397596999999996</v>
      </c>
      <c r="F324" s="66">
        <v>0.51387380000000005</v>
      </c>
      <c r="G324" s="62">
        <v>0.52180283999999999</v>
      </c>
      <c r="H324" s="51"/>
      <c r="I324" s="50"/>
      <c r="J324" s="50"/>
      <c r="K324" s="50"/>
      <c r="L324" s="50"/>
      <c r="M324" s="50"/>
      <c r="N324" s="50"/>
      <c r="O324" s="50"/>
      <c r="P324" s="51"/>
    </row>
    <row r="325" spans="1:16" x14ac:dyDescent="0.3">
      <c r="A325" s="5">
        <v>2303</v>
      </c>
      <c r="B325" s="66">
        <v>0.52311116000000002</v>
      </c>
      <c r="C325" s="62">
        <v>0.51691319999999996</v>
      </c>
      <c r="D325" s="66">
        <v>0.51815469999999997</v>
      </c>
      <c r="E325" s="62">
        <v>0.52394456</v>
      </c>
      <c r="F325" s="66">
        <v>0.51334069999999998</v>
      </c>
      <c r="G325" s="62">
        <v>0.52256559999999996</v>
      </c>
      <c r="H325" s="51"/>
      <c r="I325" s="50"/>
      <c r="J325" s="50"/>
      <c r="K325" s="50"/>
      <c r="L325" s="50"/>
      <c r="M325" s="50"/>
      <c r="N325" s="50"/>
      <c r="O325" s="50"/>
      <c r="P325" s="51"/>
    </row>
    <row r="326" spans="1:16" x14ac:dyDescent="0.3">
      <c r="A326" s="5">
        <v>2304</v>
      </c>
      <c r="B326" s="66">
        <v>0.52216510000000005</v>
      </c>
      <c r="C326" s="62">
        <v>0.51826422999999999</v>
      </c>
      <c r="D326" s="66">
        <v>0.51872220000000002</v>
      </c>
      <c r="E326" s="62">
        <v>0.52340810000000004</v>
      </c>
      <c r="F326" s="66">
        <v>0.51227480000000003</v>
      </c>
      <c r="G326" s="62">
        <v>0.52286124</v>
      </c>
      <c r="H326" s="51"/>
      <c r="I326" s="50"/>
      <c r="J326" s="50"/>
      <c r="K326" s="50"/>
      <c r="L326" s="50"/>
      <c r="M326" s="50"/>
      <c r="N326" s="50"/>
      <c r="O326" s="50"/>
      <c r="P326" s="51"/>
    </row>
    <row r="327" spans="1:16" x14ac:dyDescent="0.3">
      <c r="A327" s="5">
        <v>2305</v>
      </c>
      <c r="B327" s="66">
        <v>0.52217543</v>
      </c>
      <c r="C327" s="62">
        <v>0.51797919999999997</v>
      </c>
      <c r="D327" s="66">
        <v>0.5176347</v>
      </c>
      <c r="E327" s="62">
        <v>0.52260459999999997</v>
      </c>
      <c r="F327" s="66">
        <v>0.51183796000000004</v>
      </c>
      <c r="G327" s="62">
        <v>0.52234274000000003</v>
      </c>
      <c r="H327" s="51"/>
      <c r="I327" s="50"/>
      <c r="J327" s="50"/>
      <c r="K327" s="50"/>
      <c r="L327" s="50"/>
      <c r="M327" s="50"/>
      <c r="N327" s="50"/>
      <c r="O327" s="50"/>
      <c r="P327" s="51"/>
    </row>
    <row r="328" spans="1:16" x14ac:dyDescent="0.3">
      <c r="A328" s="5">
        <v>2306</v>
      </c>
      <c r="B328" s="66">
        <v>0.52210939999999995</v>
      </c>
      <c r="C328" s="62">
        <v>0.51803403999999997</v>
      </c>
      <c r="D328" s="66">
        <v>0.51729190000000003</v>
      </c>
      <c r="E328" s="62">
        <v>0.52234166999999998</v>
      </c>
      <c r="F328" s="66">
        <v>0.51210283999999995</v>
      </c>
      <c r="G328" s="62">
        <v>0.52175919999999998</v>
      </c>
      <c r="H328" s="51"/>
      <c r="I328" s="50"/>
      <c r="J328" s="50"/>
      <c r="K328" s="50"/>
      <c r="L328" s="50"/>
      <c r="M328" s="50"/>
      <c r="N328" s="50"/>
      <c r="O328" s="50"/>
      <c r="P328" s="51"/>
    </row>
    <row r="329" spans="1:16" x14ac:dyDescent="0.3">
      <c r="A329" s="5">
        <v>2307</v>
      </c>
      <c r="B329" s="66">
        <v>0.51950264000000002</v>
      </c>
      <c r="C329" s="62">
        <v>0.51758519999999997</v>
      </c>
      <c r="D329" s="66">
        <v>0.51790360000000002</v>
      </c>
      <c r="E329" s="62">
        <v>0.52224119999999996</v>
      </c>
      <c r="F329" s="66">
        <v>0.5118914</v>
      </c>
      <c r="G329" s="62">
        <v>0.52180546999999999</v>
      </c>
      <c r="H329" s="51"/>
      <c r="I329" s="50"/>
      <c r="J329" s="50"/>
      <c r="K329" s="50"/>
      <c r="L329" s="50"/>
      <c r="M329" s="50"/>
      <c r="N329" s="50"/>
      <c r="O329" s="50"/>
      <c r="P329" s="51"/>
    </row>
    <row r="330" spans="1:16" x14ac:dyDescent="0.3">
      <c r="A330" s="5">
        <v>2308</v>
      </c>
      <c r="B330" s="66">
        <v>0.51976579999999994</v>
      </c>
      <c r="C330" s="62">
        <v>0.51946460000000005</v>
      </c>
      <c r="D330" s="66">
        <v>0.51808953000000002</v>
      </c>
      <c r="E330" s="62">
        <v>0.52272313999999998</v>
      </c>
      <c r="F330" s="66">
        <v>0.51160550000000005</v>
      </c>
      <c r="G330" s="62">
        <v>0.52219510000000002</v>
      </c>
      <c r="H330" s="51"/>
      <c r="I330" s="50"/>
      <c r="J330" s="50"/>
      <c r="K330" s="50"/>
      <c r="L330" s="50"/>
      <c r="M330" s="50"/>
      <c r="N330" s="50"/>
      <c r="O330" s="50"/>
      <c r="P330" s="51"/>
    </row>
    <row r="331" spans="1:16" x14ac:dyDescent="0.3">
      <c r="A331" s="5">
        <v>2309</v>
      </c>
      <c r="B331" s="66">
        <v>0.51859253999999999</v>
      </c>
      <c r="C331" s="62">
        <v>0.51757089999999994</v>
      </c>
      <c r="D331" s="66">
        <v>0.5181905</v>
      </c>
      <c r="E331" s="62">
        <v>0.52291905999999999</v>
      </c>
      <c r="F331" s="66">
        <v>0.51305049999999996</v>
      </c>
      <c r="G331" s="62">
        <v>0.52339035</v>
      </c>
      <c r="H331" s="51"/>
      <c r="I331" s="50"/>
      <c r="J331" s="50"/>
      <c r="K331" s="50"/>
      <c r="L331" s="50"/>
      <c r="M331" s="50"/>
      <c r="N331" s="50"/>
      <c r="O331" s="50"/>
      <c r="P331" s="51"/>
    </row>
    <row r="332" spans="1:16" x14ac:dyDescent="0.3">
      <c r="A332" s="5">
        <v>2310</v>
      </c>
      <c r="B332" s="66">
        <v>0.51782019999999995</v>
      </c>
      <c r="C332" s="62">
        <v>0.51915909999999998</v>
      </c>
      <c r="D332" s="66">
        <v>0.51890855999999996</v>
      </c>
      <c r="E332" s="62">
        <v>0.52338119999999999</v>
      </c>
      <c r="F332" s="66">
        <v>0.51375126999999998</v>
      </c>
      <c r="G332" s="62">
        <v>0.52431404999999998</v>
      </c>
      <c r="H332" s="51"/>
      <c r="I332" s="50"/>
      <c r="J332" s="50"/>
      <c r="K332" s="50"/>
      <c r="L332" s="50"/>
      <c r="M332" s="50"/>
      <c r="N332" s="50"/>
      <c r="O332" s="50"/>
      <c r="P332" s="51"/>
    </row>
    <row r="333" spans="1:16" x14ac:dyDescent="0.3">
      <c r="A333" s="7">
        <v>2311</v>
      </c>
      <c r="B333" s="67">
        <v>0.51754290000000003</v>
      </c>
      <c r="C333" s="69">
        <v>0.51923629999999998</v>
      </c>
      <c r="D333" s="67">
        <v>0.51901980000000003</v>
      </c>
      <c r="E333" s="69">
        <v>0.52291745000000001</v>
      </c>
      <c r="F333" s="67">
        <v>0.51342889999999997</v>
      </c>
      <c r="G333" s="69">
        <v>0.52365289999999998</v>
      </c>
      <c r="H333" s="51"/>
      <c r="I333" s="50"/>
      <c r="J333" s="50"/>
      <c r="K333" s="50"/>
      <c r="L333" s="50"/>
      <c r="M333" s="50"/>
      <c r="N333" s="50"/>
      <c r="O333" s="50"/>
      <c r="P333" s="51"/>
    </row>
  </sheetData>
  <conditionalFormatting sqref="J69:J103 I37:I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68 J104:J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68 K104:K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D90-A1CD-4806-9AA2-38D2177A5613}">
  <dimension ref="A1:P333"/>
  <sheetViews>
    <sheetView topLeftCell="G10" zoomScale="95" zoomScaleNormal="95" workbookViewId="0">
      <selection activeCell="M34" sqref="M34"/>
    </sheetView>
  </sheetViews>
  <sheetFormatPr defaultRowHeight="14.4" x14ac:dyDescent="0.3"/>
  <cols>
    <col min="1" max="1" width="10.77734375" style="9" customWidth="1"/>
    <col min="2" max="2" width="30.77734375" style="13" customWidth="1"/>
    <col min="3" max="3" width="30.77734375" style="10" customWidth="1"/>
    <col min="4" max="4" width="30.77734375" style="13" customWidth="1"/>
    <col min="5" max="5" width="30.77734375" style="10" customWidth="1"/>
    <col min="6" max="6" width="30.77734375" style="13" customWidth="1"/>
    <col min="7" max="7" width="30.77734375" style="10" customWidth="1"/>
    <col min="8" max="8" width="8.88671875" style="1"/>
    <col min="9" max="9" width="12.33203125" style="1" bestFit="1" customWidth="1"/>
    <col min="10" max="10" width="11.33203125" style="1" bestFit="1" customWidth="1"/>
    <col min="11" max="11" width="10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56" t="s">
        <v>5</v>
      </c>
      <c r="C1" s="55" t="s">
        <v>6</v>
      </c>
      <c r="D1" s="56" t="s">
        <v>7</v>
      </c>
      <c r="E1" s="55" t="s">
        <v>8</v>
      </c>
      <c r="F1" s="56" t="s">
        <v>9</v>
      </c>
      <c r="G1" s="71" t="s">
        <v>13</v>
      </c>
    </row>
    <row r="2" spans="1:16" x14ac:dyDescent="0.3">
      <c r="A2" s="4" t="s">
        <v>0</v>
      </c>
      <c r="B2" s="14" t="s">
        <v>11</v>
      </c>
      <c r="C2" s="14" t="s">
        <v>11</v>
      </c>
      <c r="D2" s="14" t="s">
        <v>11</v>
      </c>
      <c r="E2" s="14" t="s">
        <v>11</v>
      </c>
      <c r="F2" s="14" t="s">
        <v>11</v>
      </c>
      <c r="G2" s="61" t="s">
        <v>11</v>
      </c>
    </row>
    <row r="3" spans="1:16" x14ac:dyDescent="0.3">
      <c r="A3" s="5">
        <v>1981</v>
      </c>
      <c r="B3" s="11">
        <v>11.964497</v>
      </c>
      <c r="C3" s="6">
        <v>11.964497</v>
      </c>
      <c r="D3" s="11">
        <v>11.964497</v>
      </c>
      <c r="E3" s="6">
        <v>11.964497</v>
      </c>
      <c r="F3" s="11">
        <v>11.964497</v>
      </c>
      <c r="G3" s="62">
        <v>11.964497</v>
      </c>
    </row>
    <row r="4" spans="1:16" x14ac:dyDescent="0.3">
      <c r="A4" s="5">
        <v>1982</v>
      </c>
      <c r="B4" s="11">
        <v>11.958282000000001</v>
      </c>
      <c r="C4" s="6">
        <v>11.958282000000001</v>
      </c>
      <c r="D4" s="11">
        <v>11.958282000000001</v>
      </c>
      <c r="E4" s="6">
        <v>11.958282000000001</v>
      </c>
      <c r="F4" s="11">
        <v>11.958282000000001</v>
      </c>
      <c r="G4" s="62">
        <v>11.958282000000001</v>
      </c>
    </row>
    <row r="5" spans="1:16" x14ac:dyDescent="0.3">
      <c r="A5" s="5">
        <v>1983</v>
      </c>
      <c r="B5" s="11">
        <v>11.997299</v>
      </c>
      <c r="C5" s="6">
        <v>11.997299</v>
      </c>
      <c r="D5" s="11">
        <v>11.997299</v>
      </c>
      <c r="E5" s="6">
        <v>11.997299</v>
      </c>
      <c r="F5" s="11">
        <v>11.997299</v>
      </c>
      <c r="G5" s="62">
        <v>11.997299</v>
      </c>
    </row>
    <row r="6" spans="1:16" x14ac:dyDescent="0.3">
      <c r="A6" s="5">
        <v>1984</v>
      </c>
      <c r="B6" s="11">
        <v>11.994794000000001</v>
      </c>
      <c r="C6" s="6">
        <v>11.994794000000001</v>
      </c>
      <c r="D6" s="11">
        <v>11.994794000000001</v>
      </c>
      <c r="E6" s="6">
        <v>11.994794000000001</v>
      </c>
      <c r="F6" s="11">
        <v>11.994794000000001</v>
      </c>
      <c r="G6" s="62">
        <v>11.994794000000001</v>
      </c>
    </row>
    <row r="7" spans="1:16" x14ac:dyDescent="0.3">
      <c r="A7" s="5">
        <v>1985</v>
      </c>
      <c r="B7" s="11">
        <v>11.988606000000001</v>
      </c>
      <c r="C7" s="6">
        <v>11.988606000000001</v>
      </c>
      <c r="D7" s="11">
        <v>11.988606000000001</v>
      </c>
      <c r="E7" s="6">
        <v>11.988606000000001</v>
      </c>
      <c r="F7" s="11">
        <v>11.988606000000001</v>
      </c>
      <c r="G7" s="62">
        <v>11.988606000000001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11">
        <v>11.986235000000001</v>
      </c>
      <c r="C8" s="6">
        <v>11.986235000000001</v>
      </c>
      <c r="D8" s="11">
        <v>11.986235000000001</v>
      </c>
      <c r="E8" s="6">
        <v>11.986235000000001</v>
      </c>
      <c r="F8" s="11">
        <v>11.986235000000001</v>
      </c>
      <c r="G8" s="62">
        <v>11.986235000000001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11">
        <v>11.982087</v>
      </c>
      <c r="C9" s="6">
        <v>11.982087</v>
      </c>
      <c r="D9" s="11">
        <v>11.982087</v>
      </c>
      <c r="E9" s="6">
        <v>11.982087</v>
      </c>
      <c r="F9" s="11">
        <v>11.982087</v>
      </c>
      <c r="G9" s="62">
        <v>11.982087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11">
        <v>11.994063000000001</v>
      </c>
      <c r="C10" s="6">
        <v>11.994063000000001</v>
      </c>
      <c r="D10" s="11">
        <v>11.994063000000001</v>
      </c>
      <c r="E10" s="6">
        <v>11.994063000000001</v>
      </c>
      <c r="F10" s="11">
        <v>11.994063000000001</v>
      </c>
      <c r="G10" s="62">
        <v>11.994063000000001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11">
        <v>11.997403</v>
      </c>
      <c r="C11" s="6">
        <v>11.997403</v>
      </c>
      <c r="D11" s="11">
        <v>11.997403</v>
      </c>
      <c r="E11" s="6">
        <v>11.997403</v>
      </c>
      <c r="F11" s="11">
        <v>11.997403</v>
      </c>
      <c r="G11" s="62">
        <v>11.997403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11">
        <v>12.036804999999999</v>
      </c>
      <c r="C12" s="6">
        <v>12.036804999999999</v>
      </c>
      <c r="D12" s="11">
        <v>12.036804999999999</v>
      </c>
      <c r="E12" s="6">
        <v>12.036804999999999</v>
      </c>
      <c r="F12" s="11">
        <v>12.036804999999999</v>
      </c>
      <c r="G12" s="62">
        <v>12.036804999999999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11">
        <v>12.034761</v>
      </c>
      <c r="C13" s="6">
        <v>12.034761</v>
      </c>
      <c r="D13" s="11">
        <v>12.034761</v>
      </c>
      <c r="E13" s="6">
        <v>12.034761</v>
      </c>
      <c r="F13" s="11">
        <v>12.034761</v>
      </c>
      <c r="G13" s="62">
        <v>12.034761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11">
        <v>12.023804</v>
      </c>
      <c r="C14" s="6">
        <v>12.023804</v>
      </c>
      <c r="D14" s="11">
        <v>12.023804</v>
      </c>
      <c r="E14" s="6">
        <v>12.023804</v>
      </c>
      <c r="F14" s="11">
        <v>12.023804</v>
      </c>
      <c r="G14" s="62">
        <v>12.023804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11">
        <v>12.013135999999999</v>
      </c>
      <c r="C15" s="6">
        <v>12.013135999999999</v>
      </c>
      <c r="D15" s="11">
        <v>12.013135999999999</v>
      </c>
      <c r="E15" s="6">
        <v>12.013135999999999</v>
      </c>
      <c r="F15" s="11">
        <v>12.013135999999999</v>
      </c>
      <c r="G15" s="62">
        <v>12.013135999999999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11">
        <v>12.005642</v>
      </c>
      <c r="C16" s="6">
        <v>12.005642</v>
      </c>
      <c r="D16" s="11">
        <v>12.005642</v>
      </c>
      <c r="E16" s="6">
        <v>12.005642</v>
      </c>
      <c r="F16" s="11">
        <v>12.005642</v>
      </c>
      <c r="G16" s="62">
        <v>12.005642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">
      <c r="A17" s="5">
        <v>1995</v>
      </c>
      <c r="B17" s="11">
        <v>11.994581999999999</v>
      </c>
      <c r="C17" s="6">
        <v>11.994581999999999</v>
      </c>
      <c r="D17" s="11">
        <v>11.994581999999999</v>
      </c>
      <c r="E17" s="6">
        <v>11.994581999999999</v>
      </c>
      <c r="F17" s="11">
        <v>11.994581999999999</v>
      </c>
      <c r="G17" s="62">
        <v>11.994581999999999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">
      <c r="A18" s="5">
        <v>1996</v>
      </c>
      <c r="B18" s="11">
        <v>12.000508999999999</v>
      </c>
      <c r="C18" s="6">
        <v>12.000508999999999</v>
      </c>
      <c r="D18" s="11">
        <v>12.000508999999999</v>
      </c>
      <c r="E18" s="6">
        <v>12.000508999999999</v>
      </c>
      <c r="F18" s="11">
        <v>12.000508999999999</v>
      </c>
      <c r="G18" s="62">
        <v>12.000508999999999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">
      <c r="A19" s="5">
        <v>1997</v>
      </c>
      <c r="B19" s="11">
        <v>11.991066999999999</v>
      </c>
      <c r="C19" s="6">
        <v>11.991066999999999</v>
      </c>
      <c r="D19" s="11">
        <v>11.991066999999999</v>
      </c>
      <c r="E19" s="6">
        <v>11.991066999999999</v>
      </c>
      <c r="F19" s="11">
        <v>11.991066999999999</v>
      </c>
      <c r="G19" s="62">
        <v>11.991066999999999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">
      <c r="A20" s="5">
        <v>1998</v>
      </c>
      <c r="B20" s="11">
        <v>12.003083999999999</v>
      </c>
      <c r="C20" s="6">
        <v>12.003083999999999</v>
      </c>
      <c r="D20" s="11">
        <v>12.003083999999999</v>
      </c>
      <c r="E20" s="6">
        <v>12.003083999999999</v>
      </c>
      <c r="F20" s="11">
        <v>12.003083999999999</v>
      </c>
      <c r="G20" s="62">
        <v>12.003083999999999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">
      <c r="A21" s="5">
        <v>1999</v>
      </c>
      <c r="B21" s="11">
        <v>11.996836999999999</v>
      </c>
      <c r="C21" s="6">
        <v>11.996836999999999</v>
      </c>
      <c r="D21" s="11">
        <v>11.996836999999999</v>
      </c>
      <c r="E21" s="6">
        <v>11.996836999999999</v>
      </c>
      <c r="F21" s="11">
        <v>11.996836999999999</v>
      </c>
      <c r="G21" s="62">
        <v>11.996836999999999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">
      <c r="A22" s="5">
        <v>2000</v>
      </c>
      <c r="B22" s="11">
        <v>12.008476999999999</v>
      </c>
      <c r="C22" s="6">
        <v>12.008476999999999</v>
      </c>
      <c r="D22" s="11">
        <v>12.008476999999999</v>
      </c>
      <c r="E22" s="6">
        <v>12.008476999999999</v>
      </c>
      <c r="F22" s="11">
        <v>12.008476999999999</v>
      </c>
      <c r="G22" s="62">
        <v>12.008476999999999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">
      <c r="A23" s="5">
        <v>2001</v>
      </c>
      <c r="B23" s="11">
        <v>12.015694</v>
      </c>
      <c r="C23" s="6">
        <v>12.015694</v>
      </c>
      <c r="D23" s="11">
        <v>12.015694</v>
      </c>
      <c r="E23" s="6">
        <v>12.015694</v>
      </c>
      <c r="F23" s="11">
        <v>12.015694</v>
      </c>
      <c r="G23" s="62">
        <v>12.015694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">
      <c r="A24" s="5">
        <v>2002</v>
      </c>
      <c r="B24" s="11">
        <v>12.013916</v>
      </c>
      <c r="C24" s="6">
        <v>12.013916</v>
      </c>
      <c r="D24" s="11">
        <v>12.013916</v>
      </c>
      <c r="E24" s="6">
        <v>12.013916</v>
      </c>
      <c r="F24" s="11">
        <v>12.013916</v>
      </c>
      <c r="G24" s="62">
        <v>12.013916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">
      <c r="A25" s="5">
        <v>2003</v>
      </c>
      <c r="B25" s="11">
        <v>12.015929</v>
      </c>
      <c r="C25" s="6">
        <v>12.015929</v>
      </c>
      <c r="D25" s="11">
        <v>12.015929</v>
      </c>
      <c r="E25" s="6">
        <v>12.015929</v>
      </c>
      <c r="F25" s="11">
        <v>12.015929</v>
      </c>
      <c r="G25" s="62">
        <v>12.015929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">
      <c r="A26" s="5">
        <v>2004</v>
      </c>
      <c r="B26" s="11">
        <v>12.012696</v>
      </c>
      <c r="C26" s="6">
        <v>12.012696</v>
      </c>
      <c r="D26" s="11">
        <v>12.012696</v>
      </c>
      <c r="E26" s="6">
        <v>12.012696</v>
      </c>
      <c r="F26" s="11">
        <v>12.012696</v>
      </c>
      <c r="G26" s="62">
        <v>12.012696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">
      <c r="A27" s="5">
        <v>2005</v>
      </c>
      <c r="B27" s="11">
        <v>12.009707000000001</v>
      </c>
      <c r="C27" s="6">
        <v>12.009707000000001</v>
      </c>
      <c r="D27" s="11">
        <v>12.009707000000001</v>
      </c>
      <c r="E27" s="6">
        <v>12.009707000000001</v>
      </c>
      <c r="F27" s="11">
        <v>12.009707000000001</v>
      </c>
      <c r="G27" s="62">
        <v>12.009707000000001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">
      <c r="A28" s="5">
        <v>2006</v>
      </c>
      <c r="B28" s="11">
        <v>11.982791000000001</v>
      </c>
      <c r="C28" s="6">
        <v>11.982791000000001</v>
      </c>
      <c r="D28" s="11">
        <v>11.982791000000001</v>
      </c>
      <c r="E28" s="6">
        <v>11.982791000000001</v>
      </c>
      <c r="F28" s="11">
        <v>11.982791000000001</v>
      </c>
      <c r="G28" s="62">
        <v>11.982791000000001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">
      <c r="A29" s="5">
        <v>2007</v>
      </c>
      <c r="B29" s="11">
        <v>11.9656515</v>
      </c>
      <c r="C29" s="6">
        <v>11.9656515</v>
      </c>
      <c r="D29" s="11">
        <v>11.9656515</v>
      </c>
      <c r="E29" s="6">
        <v>11.9656515</v>
      </c>
      <c r="F29" s="11">
        <v>11.9656515</v>
      </c>
      <c r="G29" s="62">
        <v>11.9656515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6" x14ac:dyDescent="0.3">
      <c r="A30" s="5">
        <v>2008</v>
      </c>
      <c r="B30" s="11">
        <v>11.963621</v>
      </c>
      <c r="C30" s="6">
        <v>11.963621</v>
      </c>
      <c r="D30" s="11">
        <v>11.963621</v>
      </c>
      <c r="E30" s="6">
        <v>11.963621</v>
      </c>
      <c r="F30" s="11">
        <v>11.963621</v>
      </c>
      <c r="G30" s="62">
        <v>11.963621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6" x14ac:dyDescent="0.3">
      <c r="A31" s="5">
        <v>2009</v>
      </c>
      <c r="B31" s="11">
        <v>11.95748</v>
      </c>
      <c r="C31" s="6">
        <v>11.95748</v>
      </c>
      <c r="D31" s="11">
        <v>11.95748</v>
      </c>
      <c r="E31" s="6">
        <v>11.95748</v>
      </c>
      <c r="F31" s="11">
        <v>11.95748</v>
      </c>
      <c r="G31" s="62">
        <v>11.95748</v>
      </c>
      <c r="H31" s="51"/>
      <c r="I31" s="51"/>
      <c r="J31" s="51"/>
      <c r="K31" s="51"/>
      <c r="L31" s="51"/>
      <c r="M31" s="51"/>
      <c r="N31" s="51"/>
      <c r="O31" s="51"/>
      <c r="P31" s="51"/>
    </row>
    <row r="32" spans="1:16" x14ac:dyDescent="0.3">
      <c r="A32" s="5">
        <v>2010</v>
      </c>
      <c r="B32" s="11">
        <v>11.940238000000001</v>
      </c>
      <c r="C32" s="6">
        <v>11.940238000000001</v>
      </c>
      <c r="D32" s="11">
        <v>11.940238000000001</v>
      </c>
      <c r="E32" s="6">
        <v>11.940238000000001</v>
      </c>
      <c r="F32" s="11">
        <v>11.940238000000001</v>
      </c>
      <c r="G32" s="62">
        <v>11.940238000000001</v>
      </c>
      <c r="H32" s="51"/>
      <c r="I32" s="51"/>
      <c r="J32" s="57"/>
      <c r="K32" s="57"/>
      <c r="L32" s="57"/>
      <c r="M32" s="57"/>
      <c r="N32" s="51"/>
      <c r="O32" s="51"/>
      <c r="P32" s="51"/>
    </row>
    <row r="33" spans="1:16" x14ac:dyDescent="0.3">
      <c r="A33" s="5">
        <v>2011</v>
      </c>
      <c r="B33" s="11">
        <v>11.943144</v>
      </c>
      <c r="C33" s="6">
        <v>11.943144</v>
      </c>
      <c r="D33" s="11">
        <v>11.943144</v>
      </c>
      <c r="E33" s="6">
        <v>11.943144</v>
      </c>
      <c r="F33" s="11">
        <v>11.943144</v>
      </c>
      <c r="G33" s="62">
        <v>11.943144</v>
      </c>
      <c r="H33" s="51"/>
      <c r="I33" s="54"/>
      <c r="J33" s="54"/>
      <c r="K33" s="54"/>
      <c r="L33" s="54"/>
      <c r="M33" s="54"/>
      <c r="N33" s="54"/>
      <c r="O33" s="54"/>
      <c r="P33" s="51"/>
    </row>
    <row r="34" spans="1:16" x14ac:dyDescent="0.3">
      <c r="A34" s="5">
        <v>2012</v>
      </c>
      <c r="B34" s="11">
        <v>11.917881</v>
      </c>
      <c r="C34" s="6">
        <v>11.917881</v>
      </c>
      <c r="D34" s="11">
        <v>11.917881</v>
      </c>
      <c r="E34" s="6">
        <v>11.917881</v>
      </c>
      <c r="F34" s="11">
        <v>11.917881</v>
      </c>
      <c r="G34" s="62">
        <v>11.917881</v>
      </c>
      <c r="H34" s="51"/>
      <c r="I34" s="50"/>
      <c r="J34" s="50"/>
      <c r="K34" s="50"/>
      <c r="L34" s="50"/>
      <c r="M34" s="50"/>
      <c r="N34" s="50"/>
      <c r="O34" s="51"/>
      <c r="P34" s="51"/>
    </row>
    <row r="35" spans="1:16" x14ac:dyDescent="0.3">
      <c r="A35" s="5">
        <v>2013</v>
      </c>
      <c r="B35" s="11">
        <v>11.90438</v>
      </c>
      <c r="C35" s="6">
        <v>11.90438</v>
      </c>
      <c r="D35" s="11">
        <v>11.90438</v>
      </c>
      <c r="E35" s="6">
        <v>11.90438</v>
      </c>
      <c r="F35" s="11">
        <v>11.90438</v>
      </c>
      <c r="G35" s="62">
        <v>11.90438</v>
      </c>
      <c r="H35" s="51"/>
      <c r="I35" s="50">
        <f>C37/B37-1</f>
        <v>-7.4736439970787272E-3</v>
      </c>
      <c r="J35" s="50"/>
      <c r="K35" s="50"/>
      <c r="L35" s="50"/>
      <c r="M35" s="50"/>
      <c r="N35" s="50"/>
      <c r="O35" s="51"/>
      <c r="P35" s="51"/>
    </row>
    <row r="36" spans="1:16" x14ac:dyDescent="0.3">
      <c r="A36" s="5">
        <v>2014</v>
      </c>
      <c r="B36" s="11">
        <v>11.893050000000001</v>
      </c>
      <c r="C36" s="6">
        <v>11.893050000000001</v>
      </c>
      <c r="D36" s="11">
        <v>11.893050000000001</v>
      </c>
      <c r="E36" s="6">
        <v>11.893050000000001</v>
      </c>
      <c r="F36" s="11">
        <v>11.893050000000001</v>
      </c>
      <c r="G36" s="62">
        <v>11.893050000000001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16" x14ac:dyDescent="0.3">
      <c r="A37" s="46">
        <v>2015</v>
      </c>
      <c r="B37" s="11">
        <v>11.886571</v>
      </c>
      <c r="C37" s="47">
        <v>11.797734999999999</v>
      </c>
      <c r="D37" s="47">
        <v>11.797734999999999</v>
      </c>
      <c r="E37" s="47">
        <v>11.797734999999999</v>
      </c>
      <c r="F37" s="47">
        <v>11.766553</v>
      </c>
      <c r="G37" s="63">
        <v>11.797734999999999</v>
      </c>
      <c r="H37" s="51"/>
      <c r="I37" s="50">
        <f>B37-C37</f>
        <v>8.8836000000000581E-2</v>
      </c>
      <c r="J37" s="50"/>
      <c r="K37" s="50">
        <f>C36-C37</f>
        <v>9.5315000000001149E-2</v>
      </c>
      <c r="L37" s="50"/>
      <c r="M37" s="50"/>
      <c r="N37" s="50"/>
      <c r="O37" s="50"/>
      <c r="P37" s="51"/>
    </row>
    <row r="38" spans="1:16" x14ac:dyDescent="0.3">
      <c r="A38" s="5">
        <v>2016</v>
      </c>
      <c r="B38" s="11">
        <v>11.904521000000001</v>
      </c>
      <c r="C38" s="6">
        <v>11.804862999999999</v>
      </c>
      <c r="D38" s="11">
        <v>11.804862999999999</v>
      </c>
      <c r="E38" s="6">
        <v>11.804862999999999</v>
      </c>
      <c r="F38" s="11">
        <v>11.773875</v>
      </c>
      <c r="G38" s="62">
        <v>11.804117</v>
      </c>
      <c r="H38" s="51"/>
      <c r="I38" s="50"/>
      <c r="J38" s="50"/>
      <c r="K38" s="50"/>
      <c r="L38" s="50"/>
      <c r="M38" s="50"/>
      <c r="N38" s="50"/>
      <c r="O38" s="50"/>
      <c r="P38" s="51"/>
    </row>
    <row r="39" spans="1:16" x14ac:dyDescent="0.3">
      <c r="A39" s="5">
        <v>2017</v>
      </c>
      <c r="B39" s="11">
        <v>11.912461</v>
      </c>
      <c r="C39" s="6">
        <v>11.8186865</v>
      </c>
      <c r="D39" s="11">
        <v>11.8186865</v>
      </c>
      <c r="E39" s="6">
        <v>11.8186865</v>
      </c>
      <c r="F39" s="11">
        <v>11.77557</v>
      </c>
      <c r="G39" s="62">
        <v>11.822056999999999</v>
      </c>
      <c r="H39" s="51"/>
      <c r="I39" s="50"/>
      <c r="J39" s="50"/>
      <c r="K39" s="50"/>
      <c r="L39" s="50"/>
      <c r="M39" s="50"/>
      <c r="N39" s="50"/>
      <c r="O39" s="50"/>
      <c r="P39" s="51"/>
    </row>
    <row r="40" spans="1:16" x14ac:dyDescent="0.3">
      <c r="A40" s="5">
        <v>2018</v>
      </c>
      <c r="B40" s="11">
        <v>11.910406</v>
      </c>
      <c r="C40" s="6">
        <v>11.814980500000001</v>
      </c>
      <c r="D40" s="11">
        <v>11.814980500000001</v>
      </c>
      <c r="E40" s="6">
        <v>11.814980500000001</v>
      </c>
      <c r="F40" s="11">
        <v>11.780339</v>
      </c>
      <c r="G40" s="62">
        <v>11.821932</v>
      </c>
      <c r="H40" s="51"/>
      <c r="I40" s="50"/>
      <c r="J40" s="50"/>
      <c r="K40" s="50"/>
      <c r="L40" s="50"/>
      <c r="M40" s="50"/>
      <c r="N40" s="50"/>
      <c r="O40" s="50"/>
      <c r="P40" s="51"/>
    </row>
    <row r="41" spans="1:16" x14ac:dyDescent="0.3">
      <c r="A41" s="5">
        <v>2019</v>
      </c>
      <c r="B41" s="11">
        <v>11.913657000000001</v>
      </c>
      <c r="C41" s="6">
        <v>11.806406000000001</v>
      </c>
      <c r="D41" s="11">
        <v>11.806406000000001</v>
      </c>
      <c r="E41" s="6">
        <v>11.806406000000001</v>
      </c>
      <c r="F41" s="11">
        <v>11.765656999999999</v>
      </c>
      <c r="G41" s="62">
        <v>11.813584000000001</v>
      </c>
      <c r="H41" s="51"/>
      <c r="I41" s="50"/>
      <c r="J41" s="50"/>
      <c r="K41" s="50"/>
      <c r="L41" s="50"/>
      <c r="M41" s="50"/>
      <c r="N41" s="50"/>
      <c r="O41" s="50"/>
      <c r="P41" s="51"/>
    </row>
    <row r="42" spans="1:16" x14ac:dyDescent="0.3">
      <c r="A42" s="5">
        <v>2020</v>
      </c>
      <c r="B42" s="11">
        <v>11.913273</v>
      </c>
      <c r="C42" s="6">
        <v>11.815754</v>
      </c>
      <c r="D42" s="11">
        <v>11.815754</v>
      </c>
      <c r="E42" s="6">
        <v>11.815754</v>
      </c>
      <c r="F42" s="11">
        <v>11.774362999999999</v>
      </c>
      <c r="G42" s="62">
        <v>11.792228</v>
      </c>
      <c r="H42" s="51"/>
      <c r="I42" s="50"/>
      <c r="J42" s="50"/>
      <c r="K42" s="50"/>
      <c r="L42" s="50"/>
      <c r="M42" s="50"/>
      <c r="N42" s="50"/>
      <c r="O42" s="50"/>
      <c r="P42" s="51"/>
    </row>
    <row r="43" spans="1:16" x14ac:dyDescent="0.3">
      <c r="A43" s="5">
        <v>2021</v>
      </c>
      <c r="B43" s="11">
        <v>11.907665</v>
      </c>
      <c r="C43" s="6">
        <v>11.812585</v>
      </c>
      <c r="D43" s="11">
        <v>11.812585</v>
      </c>
      <c r="E43" s="6">
        <v>11.812585</v>
      </c>
      <c r="F43" s="11">
        <v>11.759131999999999</v>
      </c>
      <c r="G43" s="62">
        <v>11.80448</v>
      </c>
      <c r="H43" s="51"/>
      <c r="I43" s="50"/>
      <c r="J43" s="50"/>
      <c r="K43" s="50"/>
      <c r="L43" s="50"/>
      <c r="M43" s="50"/>
      <c r="N43" s="50"/>
      <c r="O43" s="50"/>
      <c r="P43" s="51"/>
    </row>
    <row r="44" spans="1:16" x14ac:dyDescent="0.3">
      <c r="A44" s="5">
        <v>2022</v>
      </c>
      <c r="B44" s="11">
        <v>11.917878</v>
      </c>
      <c r="C44" s="6">
        <v>11.824078</v>
      </c>
      <c r="D44" s="11">
        <v>11.824078</v>
      </c>
      <c r="E44" s="6">
        <v>11.824078</v>
      </c>
      <c r="F44" s="11">
        <v>11.760560999999999</v>
      </c>
      <c r="G44" s="62">
        <v>11.813393</v>
      </c>
      <c r="H44" s="51"/>
      <c r="I44" s="50"/>
      <c r="J44" s="50"/>
      <c r="K44" s="50"/>
      <c r="L44" s="50"/>
      <c r="M44" s="50"/>
      <c r="N44" s="50"/>
      <c r="O44" s="50"/>
      <c r="P44" s="51"/>
    </row>
    <row r="45" spans="1:16" x14ac:dyDescent="0.3">
      <c r="A45" s="5">
        <v>2023</v>
      </c>
      <c r="B45" s="11">
        <v>11.924299</v>
      </c>
      <c r="C45" s="6">
        <v>11.833252999999999</v>
      </c>
      <c r="D45" s="11">
        <v>11.833252999999999</v>
      </c>
      <c r="E45" s="6">
        <v>11.833252999999999</v>
      </c>
      <c r="F45" s="11">
        <v>11.763636</v>
      </c>
      <c r="G45" s="62">
        <v>11.824263999999999</v>
      </c>
      <c r="H45" s="51"/>
      <c r="I45" s="50"/>
      <c r="J45" s="50"/>
      <c r="K45" s="50"/>
      <c r="L45" s="50"/>
      <c r="M45" s="50"/>
      <c r="N45" s="50"/>
      <c r="O45" s="50"/>
      <c r="P45" s="51"/>
    </row>
    <row r="46" spans="1:16" x14ac:dyDescent="0.3">
      <c r="A46" s="5">
        <v>2024</v>
      </c>
      <c r="B46" s="11">
        <v>11.917835</v>
      </c>
      <c r="C46" s="6">
        <v>11.820501</v>
      </c>
      <c r="D46" s="11">
        <v>11.820501</v>
      </c>
      <c r="E46" s="6">
        <v>11.820501</v>
      </c>
      <c r="F46" s="11">
        <v>11.770445</v>
      </c>
      <c r="G46" s="62">
        <v>11.829599999999999</v>
      </c>
      <c r="H46" s="51"/>
      <c r="I46" s="50"/>
      <c r="J46" s="50"/>
      <c r="K46" s="50"/>
      <c r="L46" s="50"/>
      <c r="M46" s="50"/>
      <c r="N46" s="50"/>
      <c r="O46" s="50"/>
      <c r="P46" s="51"/>
    </row>
    <row r="47" spans="1:16" x14ac:dyDescent="0.3">
      <c r="A47" s="5">
        <v>2025</v>
      </c>
      <c r="B47" s="11">
        <v>11.903793</v>
      </c>
      <c r="C47" s="6">
        <v>11.80701</v>
      </c>
      <c r="D47" s="11">
        <v>11.80701</v>
      </c>
      <c r="E47" s="6">
        <v>11.80701</v>
      </c>
      <c r="F47" s="11">
        <v>11.785354</v>
      </c>
      <c r="G47" s="62">
        <v>11.835832999999999</v>
      </c>
      <c r="H47" s="51"/>
      <c r="I47" s="50"/>
      <c r="J47" s="50"/>
      <c r="K47" s="50"/>
      <c r="L47" s="50"/>
      <c r="M47" s="50"/>
      <c r="N47" s="50"/>
      <c r="O47" s="50"/>
      <c r="P47" s="51"/>
    </row>
    <row r="48" spans="1:16" x14ac:dyDescent="0.3">
      <c r="A48" s="5">
        <v>2026</v>
      </c>
      <c r="B48" s="11">
        <v>11.908647</v>
      </c>
      <c r="C48" s="6">
        <v>11.82283</v>
      </c>
      <c r="D48" s="11">
        <v>11.82283</v>
      </c>
      <c r="E48" s="6">
        <v>11.82283</v>
      </c>
      <c r="F48" s="11">
        <v>11.811413</v>
      </c>
      <c r="G48" s="62">
        <v>11.847094999999999</v>
      </c>
      <c r="H48" s="51"/>
      <c r="I48" s="50"/>
      <c r="J48" s="50"/>
      <c r="K48" s="50"/>
      <c r="L48" s="50"/>
      <c r="M48" s="50"/>
      <c r="N48" s="50"/>
      <c r="O48" s="50"/>
      <c r="P48" s="51"/>
    </row>
    <row r="49" spans="1:16" x14ac:dyDescent="0.3">
      <c r="A49" s="5">
        <v>2027</v>
      </c>
      <c r="B49" s="11">
        <v>11.921058</v>
      </c>
      <c r="C49" s="6">
        <v>11.866592000000001</v>
      </c>
      <c r="D49" s="11">
        <v>11.866592000000001</v>
      </c>
      <c r="E49" s="6">
        <v>11.866592000000001</v>
      </c>
      <c r="F49" s="11">
        <v>11.820100999999999</v>
      </c>
      <c r="G49" s="62">
        <v>11.868531000000001</v>
      </c>
      <c r="H49" s="51"/>
      <c r="I49" s="50"/>
      <c r="J49" s="50"/>
      <c r="K49" s="50"/>
      <c r="L49" s="50"/>
      <c r="M49" s="50"/>
      <c r="N49" s="50"/>
      <c r="O49" s="50"/>
      <c r="P49" s="51"/>
    </row>
    <row r="50" spans="1:16" x14ac:dyDescent="0.3">
      <c r="A50" s="5">
        <v>2028</v>
      </c>
      <c r="B50" s="11">
        <v>11.922545</v>
      </c>
      <c r="C50" s="6">
        <v>11.892821</v>
      </c>
      <c r="D50" s="11">
        <v>11.892821</v>
      </c>
      <c r="E50" s="6">
        <v>11.892821</v>
      </c>
      <c r="F50" s="11">
        <v>11.834581</v>
      </c>
      <c r="G50" s="62">
        <v>11.870933000000001</v>
      </c>
      <c r="H50" s="51"/>
      <c r="I50" s="50"/>
      <c r="J50" s="50"/>
      <c r="K50" s="50"/>
      <c r="L50" s="50"/>
      <c r="M50" s="50"/>
      <c r="N50" s="50"/>
      <c r="O50" s="50"/>
      <c r="P50" s="51"/>
    </row>
    <row r="51" spans="1:16" x14ac:dyDescent="0.3">
      <c r="A51" s="5">
        <v>2029</v>
      </c>
      <c r="B51" s="11">
        <v>11.922826000000001</v>
      </c>
      <c r="C51" s="6">
        <v>11.896784999999999</v>
      </c>
      <c r="D51" s="11">
        <v>11.896784999999999</v>
      </c>
      <c r="E51" s="6">
        <v>11.896784999999999</v>
      </c>
      <c r="F51" s="11">
        <v>11.843628000000001</v>
      </c>
      <c r="G51" s="62">
        <v>11.879555</v>
      </c>
      <c r="H51" s="51"/>
      <c r="I51" s="50"/>
      <c r="J51" s="50"/>
      <c r="K51" s="50"/>
      <c r="L51" s="50"/>
      <c r="M51" s="50"/>
      <c r="N51" s="50"/>
      <c r="O51" s="50"/>
      <c r="P51" s="51"/>
    </row>
    <row r="52" spans="1:16" x14ac:dyDescent="0.3">
      <c r="A52" s="5">
        <v>2030</v>
      </c>
      <c r="B52" s="11">
        <v>11.913600000000001</v>
      </c>
      <c r="C52" s="6">
        <v>11.886642</v>
      </c>
      <c r="D52" s="11">
        <v>11.886642</v>
      </c>
      <c r="E52" s="6">
        <v>11.886642</v>
      </c>
      <c r="F52" s="11">
        <v>11.821897999999999</v>
      </c>
      <c r="G52" s="62">
        <v>11.913102</v>
      </c>
      <c r="H52" s="51"/>
      <c r="I52" s="50"/>
      <c r="J52" s="50"/>
      <c r="K52" s="50"/>
      <c r="L52" s="50"/>
      <c r="M52" s="50"/>
      <c r="N52" s="50"/>
      <c r="O52" s="50"/>
      <c r="P52" s="51"/>
    </row>
    <row r="53" spans="1:16" x14ac:dyDescent="0.3">
      <c r="A53" s="5">
        <v>2031</v>
      </c>
      <c r="B53" s="11">
        <v>11.899919000000001</v>
      </c>
      <c r="C53" s="6">
        <v>11.880769000000001</v>
      </c>
      <c r="D53" s="11">
        <v>11.880769000000001</v>
      </c>
      <c r="E53" s="6">
        <v>11.880769000000001</v>
      </c>
      <c r="F53" s="11">
        <v>11.81392</v>
      </c>
      <c r="G53" s="62">
        <v>11.918418000000001</v>
      </c>
      <c r="H53" s="51"/>
      <c r="I53" s="50"/>
      <c r="J53" s="50"/>
      <c r="K53" s="50"/>
      <c r="L53" s="50"/>
      <c r="M53" s="50"/>
      <c r="N53" s="50"/>
      <c r="O53" s="50"/>
      <c r="P53" s="51"/>
    </row>
    <row r="54" spans="1:16" x14ac:dyDescent="0.3">
      <c r="A54" s="5">
        <v>2032</v>
      </c>
      <c r="B54" s="11">
        <v>11.908642</v>
      </c>
      <c r="C54" s="6">
        <v>11.88442</v>
      </c>
      <c r="D54" s="11">
        <v>11.88442</v>
      </c>
      <c r="E54" s="6">
        <v>11.88442</v>
      </c>
      <c r="F54" s="11">
        <v>11.809632000000001</v>
      </c>
      <c r="G54" s="62">
        <v>11.92141</v>
      </c>
      <c r="H54" s="51"/>
      <c r="I54" s="50"/>
      <c r="J54" s="50"/>
      <c r="K54" s="50"/>
      <c r="L54" s="50"/>
      <c r="M54" s="50"/>
      <c r="N54" s="50"/>
      <c r="O54" s="50"/>
      <c r="P54" s="51"/>
    </row>
    <row r="55" spans="1:16" x14ac:dyDescent="0.3">
      <c r="A55" s="5">
        <v>2033</v>
      </c>
      <c r="B55" s="11">
        <v>11.929618</v>
      </c>
      <c r="C55" s="6">
        <v>11.893724000000001</v>
      </c>
      <c r="D55" s="11">
        <v>11.893724000000001</v>
      </c>
      <c r="E55" s="6">
        <v>11.893724000000001</v>
      </c>
      <c r="F55" s="11">
        <v>11.822585999999999</v>
      </c>
      <c r="G55" s="62">
        <v>11.917469000000001</v>
      </c>
      <c r="H55" s="51"/>
      <c r="I55" s="50"/>
      <c r="J55" s="50"/>
      <c r="K55" s="50"/>
      <c r="L55" s="50"/>
      <c r="M55" s="50"/>
      <c r="N55" s="50"/>
      <c r="O55" s="50"/>
      <c r="P55" s="51"/>
    </row>
    <row r="56" spans="1:16" x14ac:dyDescent="0.3">
      <c r="A56" s="5">
        <v>2034</v>
      </c>
      <c r="B56" s="11">
        <v>11.936722</v>
      </c>
      <c r="C56" s="6">
        <v>11.894876999999999</v>
      </c>
      <c r="D56" s="11">
        <v>11.894876999999999</v>
      </c>
      <c r="E56" s="6">
        <v>11.894876999999999</v>
      </c>
      <c r="F56" s="11">
        <v>11.817282000000001</v>
      </c>
      <c r="G56" s="62">
        <v>11.915422</v>
      </c>
      <c r="H56" s="51"/>
      <c r="I56" s="50"/>
      <c r="J56" s="50"/>
      <c r="K56" s="50"/>
      <c r="L56" s="50"/>
      <c r="M56" s="50"/>
      <c r="N56" s="50"/>
      <c r="O56" s="50"/>
      <c r="P56" s="51"/>
    </row>
    <row r="57" spans="1:16" x14ac:dyDescent="0.3">
      <c r="A57" s="5">
        <v>2035</v>
      </c>
      <c r="B57" s="11">
        <v>11.920560999999999</v>
      </c>
      <c r="C57" s="6">
        <v>11.891938</v>
      </c>
      <c r="D57" s="11">
        <v>11.891938</v>
      </c>
      <c r="E57" s="6">
        <v>11.891938</v>
      </c>
      <c r="F57" s="11">
        <v>11.815472</v>
      </c>
      <c r="G57" s="62">
        <v>11.919321</v>
      </c>
      <c r="H57" s="51"/>
      <c r="I57" s="50"/>
      <c r="J57" s="50"/>
      <c r="K57" s="50"/>
      <c r="L57" s="50"/>
      <c r="M57" s="50"/>
      <c r="N57" s="50"/>
      <c r="O57" s="50"/>
      <c r="P57" s="51"/>
    </row>
    <row r="58" spans="1:16" x14ac:dyDescent="0.3">
      <c r="A58" s="5">
        <v>2036</v>
      </c>
      <c r="B58" s="11">
        <v>11.924023999999999</v>
      </c>
      <c r="C58" s="6">
        <v>11.895317</v>
      </c>
      <c r="D58" s="11">
        <v>11.895317</v>
      </c>
      <c r="E58" s="6">
        <v>11.895317</v>
      </c>
      <c r="F58" s="11">
        <v>11.807981</v>
      </c>
      <c r="G58" s="62">
        <v>11.899196</v>
      </c>
      <c r="H58" s="51"/>
      <c r="I58" s="50"/>
      <c r="J58" s="50"/>
      <c r="K58" s="50"/>
      <c r="L58" s="50"/>
      <c r="M58" s="50"/>
      <c r="N58" s="50"/>
      <c r="O58" s="50"/>
      <c r="P58" s="51"/>
    </row>
    <row r="59" spans="1:16" x14ac:dyDescent="0.3">
      <c r="A59" s="5">
        <v>2037</v>
      </c>
      <c r="B59" s="11">
        <v>11.966301</v>
      </c>
      <c r="C59" s="6">
        <v>11.933647000000001</v>
      </c>
      <c r="D59" s="11">
        <v>11.933647000000001</v>
      </c>
      <c r="E59" s="6">
        <v>11.933647000000001</v>
      </c>
      <c r="F59" s="11">
        <v>11.824771999999999</v>
      </c>
      <c r="G59" s="62">
        <v>11.919397999999999</v>
      </c>
      <c r="H59" s="51"/>
      <c r="I59" s="50"/>
      <c r="J59" s="50"/>
      <c r="K59" s="50"/>
      <c r="L59" s="50"/>
      <c r="M59" s="50"/>
      <c r="N59" s="50"/>
      <c r="O59" s="50"/>
      <c r="P59" s="51"/>
    </row>
    <row r="60" spans="1:16" x14ac:dyDescent="0.3">
      <c r="A60" s="5">
        <v>2038</v>
      </c>
      <c r="B60" s="11">
        <v>11.9798765</v>
      </c>
      <c r="C60" s="6">
        <v>11.948639</v>
      </c>
      <c r="D60" s="11">
        <v>11.948639</v>
      </c>
      <c r="E60" s="6">
        <v>11.948639</v>
      </c>
      <c r="F60" s="11">
        <v>11.847455999999999</v>
      </c>
      <c r="G60" s="62">
        <v>11.959531</v>
      </c>
      <c r="H60" s="51"/>
      <c r="I60" s="50"/>
      <c r="J60" s="50"/>
      <c r="K60" s="50"/>
      <c r="L60" s="50"/>
      <c r="M60" s="50"/>
      <c r="N60" s="50"/>
      <c r="O60" s="50"/>
      <c r="P60" s="51"/>
    </row>
    <row r="61" spans="1:16" x14ac:dyDescent="0.3">
      <c r="A61" s="5">
        <v>2039</v>
      </c>
      <c r="B61" s="11">
        <v>11.979151</v>
      </c>
      <c r="C61" s="6">
        <v>11.952861</v>
      </c>
      <c r="D61" s="11">
        <v>11.952861</v>
      </c>
      <c r="E61" s="6">
        <v>11.952861</v>
      </c>
      <c r="F61" s="11">
        <v>11.849057</v>
      </c>
      <c r="G61" s="62">
        <v>11.993216500000001</v>
      </c>
      <c r="H61" s="51"/>
      <c r="I61" s="50"/>
      <c r="J61" s="50"/>
      <c r="K61" s="50"/>
      <c r="L61" s="50"/>
      <c r="M61" s="50"/>
      <c r="N61" s="50"/>
      <c r="O61" s="50"/>
      <c r="P61" s="51"/>
    </row>
    <row r="62" spans="1:16" x14ac:dyDescent="0.3">
      <c r="A62" s="46">
        <v>2040</v>
      </c>
      <c r="B62" s="11">
        <v>11.9777775</v>
      </c>
      <c r="C62" s="6">
        <v>11.954723</v>
      </c>
      <c r="D62" s="11">
        <v>11.954723</v>
      </c>
      <c r="E62" s="47">
        <v>11.963498</v>
      </c>
      <c r="F62" s="11">
        <v>11.862577999999999</v>
      </c>
      <c r="G62" s="62">
        <v>12.00116</v>
      </c>
      <c r="H62" s="51"/>
      <c r="I62" s="50"/>
      <c r="J62" s="50"/>
      <c r="K62" s="50"/>
      <c r="L62" s="50"/>
      <c r="M62" s="50"/>
      <c r="N62" s="50"/>
      <c r="O62" s="50"/>
      <c r="P62" s="51"/>
    </row>
    <row r="63" spans="1:16" x14ac:dyDescent="0.3">
      <c r="A63" s="5">
        <v>2041</v>
      </c>
      <c r="B63" s="11">
        <v>11.987114999999999</v>
      </c>
      <c r="C63" s="6">
        <v>11.958741</v>
      </c>
      <c r="D63" s="11">
        <v>11.958741</v>
      </c>
      <c r="E63" s="6">
        <v>11.976303</v>
      </c>
      <c r="F63" s="11">
        <v>11.86389</v>
      </c>
      <c r="G63" s="62">
        <v>11.994312000000001</v>
      </c>
      <c r="H63" s="51"/>
      <c r="I63" s="50"/>
      <c r="J63" s="50"/>
      <c r="K63" s="50"/>
      <c r="L63" s="50"/>
      <c r="M63" s="50"/>
      <c r="N63" s="50"/>
      <c r="O63" s="50"/>
      <c r="P63" s="51"/>
    </row>
    <row r="64" spans="1:16" x14ac:dyDescent="0.3">
      <c r="A64" s="5">
        <v>2042</v>
      </c>
      <c r="B64" s="11">
        <v>11.993895999999999</v>
      </c>
      <c r="C64" s="6">
        <v>11.955862</v>
      </c>
      <c r="D64" s="11">
        <v>11.955862</v>
      </c>
      <c r="E64" s="6">
        <v>11.976293</v>
      </c>
      <c r="F64" s="11">
        <v>11.859071999999999</v>
      </c>
      <c r="G64" s="62">
        <v>12.000757999999999</v>
      </c>
      <c r="H64" s="51"/>
      <c r="I64" s="50"/>
      <c r="J64" s="50"/>
      <c r="K64" s="50"/>
      <c r="L64" s="50"/>
      <c r="M64" s="50"/>
      <c r="N64" s="50"/>
      <c r="O64" s="50"/>
      <c r="P64" s="51"/>
    </row>
    <row r="65" spans="1:16" x14ac:dyDescent="0.3">
      <c r="A65" s="5">
        <v>2043</v>
      </c>
      <c r="B65" s="11">
        <v>11.988640999999999</v>
      </c>
      <c r="C65" s="6">
        <v>11.956892</v>
      </c>
      <c r="D65" s="11">
        <v>11.956892</v>
      </c>
      <c r="E65" s="6">
        <v>11.963749</v>
      </c>
      <c r="F65" s="11">
        <v>11.839577999999999</v>
      </c>
      <c r="G65" s="62">
        <v>11.984969</v>
      </c>
      <c r="H65" s="51"/>
      <c r="I65" s="50"/>
      <c r="J65" s="50"/>
      <c r="K65" s="50"/>
      <c r="L65" s="50"/>
      <c r="M65" s="50"/>
      <c r="N65" s="50"/>
      <c r="O65" s="50"/>
      <c r="P65" s="51"/>
    </row>
    <row r="66" spans="1:16" x14ac:dyDescent="0.3">
      <c r="A66" s="5">
        <v>2044</v>
      </c>
      <c r="B66" s="11">
        <v>11.998207000000001</v>
      </c>
      <c r="C66" s="6">
        <v>11.956721</v>
      </c>
      <c r="D66" s="11">
        <v>11.956721</v>
      </c>
      <c r="E66" s="6">
        <v>11.965553999999999</v>
      </c>
      <c r="F66" s="11">
        <v>11.847026</v>
      </c>
      <c r="G66" s="62">
        <v>11.982533</v>
      </c>
      <c r="H66" s="51"/>
      <c r="I66" s="50"/>
      <c r="J66" s="50"/>
      <c r="K66" s="50"/>
      <c r="L66" s="50"/>
      <c r="M66" s="50"/>
      <c r="N66" s="50"/>
      <c r="O66" s="50"/>
      <c r="P66" s="51"/>
    </row>
    <row r="67" spans="1:16" x14ac:dyDescent="0.3">
      <c r="A67" s="5">
        <v>2045</v>
      </c>
      <c r="B67" s="11">
        <v>11.996714000000001</v>
      </c>
      <c r="C67" s="6">
        <v>11.951796</v>
      </c>
      <c r="D67" s="11">
        <v>11.951796</v>
      </c>
      <c r="E67" s="6">
        <v>11.957519</v>
      </c>
      <c r="F67" s="11">
        <v>11.843684</v>
      </c>
      <c r="G67" s="62">
        <v>11.974276</v>
      </c>
      <c r="H67" s="51"/>
      <c r="I67" s="50"/>
      <c r="J67" s="50"/>
      <c r="K67" s="50"/>
      <c r="L67" s="50"/>
      <c r="M67" s="50"/>
      <c r="N67" s="50"/>
      <c r="O67" s="50"/>
      <c r="P67" s="51"/>
    </row>
    <row r="68" spans="1:16" x14ac:dyDescent="0.3">
      <c r="A68" s="5">
        <v>2046</v>
      </c>
      <c r="B68" s="11">
        <v>11.997817</v>
      </c>
      <c r="C68" s="6">
        <v>11.957943999999999</v>
      </c>
      <c r="D68" s="11">
        <v>11.957943999999999</v>
      </c>
      <c r="E68" s="6">
        <v>11.960697</v>
      </c>
      <c r="F68" s="11">
        <v>11.868755999999999</v>
      </c>
      <c r="G68" s="62">
        <v>11.976955</v>
      </c>
      <c r="H68" s="51"/>
      <c r="I68" s="50"/>
      <c r="J68" s="50"/>
      <c r="K68" s="50"/>
      <c r="L68" s="50"/>
      <c r="M68" s="50"/>
      <c r="N68" s="50"/>
      <c r="O68" s="50"/>
      <c r="P68" s="51"/>
    </row>
    <row r="69" spans="1:16" x14ac:dyDescent="0.3">
      <c r="A69" s="5">
        <v>2047</v>
      </c>
      <c r="B69" s="11">
        <v>12.004543</v>
      </c>
      <c r="C69" s="6">
        <v>11.965635000000001</v>
      </c>
      <c r="D69" s="11">
        <v>11.965635000000001</v>
      </c>
      <c r="E69" s="6">
        <v>11.952131</v>
      </c>
      <c r="F69" s="11">
        <v>11.86903</v>
      </c>
      <c r="G69" s="62">
        <v>11.977409</v>
      </c>
      <c r="H69" s="51"/>
      <c r="I69" s="50"/>
      <c r="J69" s="50"/>
      <c r="K69" s="50"/>
      <c r="L69" s="50"/>
      <c r="M69" s="50"/>
      <c r="N69" s="50"/>
      <c r="O69" s="50"/>
      <c r="P69" s="51"/>
    </row>
    <row r="70" spans="1:16" x14ac:dyDescent="0.3">
      <c r="A70" s="5">
        <v>2048</v>
      </c>
      <c r="B70" s="11">
        <v>11.99099</v>
      </c>
      <c r="C70" s="6">
        <v>11.992818</v>
      </c>
      <c r="D70" s="11">
        <v>11.992818</v>
      </c>
      <c r="E70" s="6">
        <v>11.968465</v>
      </c>
      <c r="F70" s="11">
        <v>11.934186</v>
      </c>
      <c r="G70" s="62">
        <v>11.970105999999999</v>
      </c>
      <c r="H70" s="51"/>
      <c r="I70" s="50"/>
      <c r="J70" s="50"/>
      <c r="K70" s="50"/>
      <c r="L70" s="50"/>
      <c r="M70" s="50"/>
      <c r="N70" s="50"/>
      <c r="O70" s="50"/>
      <c r="P70" s="51"/>
    </row>
    <row r="71" spans="1:16" x14ac:dyDescent="0.3">
      <c r="A71" s="5">
        <v>2049</v>
      </c>
      <c r="B71" s="11">
        <v>12.002266000000001</v>
      </c>
      <c r="C71" s="6">
        <v>11.986535999999999</v>
      </c>
      <c r="D71" s="11">
        <v>11.986535999999999</v>
      </c>
      <c r="E71" s="6">
        <v>11.960448</v>
      </c>
      <c r="F71" s="11">
        <v>11.917292</v>
      </c>
      <c r="G71" s="62">
        <v>11.975872000000001</v>
      </c>
      <c r="H71" s="51"/>
      <c r="I71" s="50"/>
      <c r="J71" s="50"/>
      <c r="K71" s="50"/>
      <c r="L71" s="50"/>
      <c r="M71" s="50"/>
      <c r="N71" s="50"/>
      <c r="O71" s="50"/>
      <c r="P71" s="51"/>
    </row>
    <row r="72" spans="1:16" x14ac:dyDescent="0.3">
      <c r="A72" s="5">
        <v>2050</v>
      </c>
      <c r="B72" s="11">
        <v>12.010172000000001</v>
      </c>
      <c r="C72" s="6">
        <v>11.991039000000001</v>
      </c>
      <c r="D72" s="11">
        <v>11.991039000000001</v>
      </c>
      <c r="E72" s="6">
        <v>11.941978000000001</v>
      </c>
      <c r="F72" s="11">
        <v>11.913902</v>
      </c>
      <c r="G72" s="62">
        <v>11.967465000000001</v>
      </c>
      <c r="H72" s="51"/>
      <c r="I72" s="50"/>
      <c r="J72" s="50"/>
      <c r="K72" s="50"/>
      <c r="L72" s="50"/>
      <c r="M72" s="50"/>
      <c r="N72" s="50"/>
      <c r="O72" s="50"/>
      <c r="P72" s="51"/>
    </row>
    <row r="73" spans="1:16" x14ac:dyDescent="0.3">
      <c r="A73" s="5">
        <v>2051</v>
      </c>
      <c r="B73" s="11">
        <v>12.001566</v>
      </c>
      <c r="C73" s="6">
        <v>11.993840000000001</v>
      </c>
      <c r="D73" s="11">
        <v>11.993840000000001</v>
      </c>
      <c r="E73" s="6">
        <v>11.940753000000001</v>
      </c>
      <c r="F73" s="11">
        <v>11.919994000000001</v>
      </c>
      <c r="G73" s="62">
        <v>11.958296000000001</v>
      </c>
      <c r="H73" s="51"/>
      <c r="I73" s="50"/>
      <c r="J73" s="50"/>
      <c r="K73" s="50"/>
      <c r="L73" s="50"/>
      <c r="M73" s="50"/>
      <c r="N73" s="50"/>
      <c r="O73" s="50"/>
      <c r="P73" s="51"/>
    </row>
    <row r="74" spans="1:16" x14ac:dyDescent="0.3">
      <c r="A74" s="5">
        <v>2052</v>
      </c>
      <c r="B74" s="11">
        <v>11.99319</v>
      </c>
      <c r="C74" s="6">
        <v>11.994092</v>
      </c>
      <c r="D74" s="11">
        <v>11.994092</v>
      </c>
      <c r="E74" s="6">
        <v>11.9411</v>
      </c>
      <c r="F74" s="11">
        <v>11.897504</v>
      </c>
      <c r="G74" s="62">
        <v>11.9557495</v>
      </c>
      <c r="H74" s="51"/>
      <c r="I74" s="50"/>
      <c r="J74" s="50"/>
      <c r="K74" s="50"/>
      <c r="L74" s="50"/>
      <c r="M74" s="50"/>
      <c r="N74" s="50"/>
      <c r="O74" s="50"/>
      <c r="P74" s="51"/>
    </row>
    <row r="75" spans="1:16" x14ac:dyDescent="0.3">
      <c r="A75" s="5">
        <v>2053</v>
      </c>
      <c r="B75" s="11">
        <v>11.980604</v>
      </c>
      <c r="C75" s="6">
        <v>11.9856415</v>
      </c>
      <c r="D75" s="11">
        <v>11.9856415</v>
      </c>
      <c r="E75" s="6">
        <v>11.962925</v>
      </c>
      <c r="F75" s="11">
        <v>11.890895</v>
      </c>
      <c r="G75" s="62">
        <v>11.949344</v>
      </c>
      <c r="H75" s="51"/>
      <c r="I75" s="50"/>
      <c r="J75" s="50"/>
      <c r="K75" s="50"/>
      <c r="L75" s="50"/>
      <c r="M75" s="50"/>
      <c r="N75" s="50"/>
      <c r="O75" s="50"/>
      <c r="P75" s="51"/>
    </row>
    <row r="76" spans="1:16" x14ac:dyDescent="0.3">
      <c r="A76" s="5">
        <v>2054</v>
      </c>
      <c r="B76" s="11">
        <v>12.010303</v>
      </c>
      <c r="C76" s="6">
        <v>12.009368</v>
      </c>
      <c r="D76" s="11">
        <v>12.009368</v>
      </c>
      <c r="E76" s="6">
        <v>11.976418499999999</v>
      </c>
      <c r="F76" s="11">
        <v>11.910983</v>
      </c>
      <c r="G76" s="62">
        <v>11.959227</v>
      </c>
      <c r="H76" s="51"/>
      <c r="I76" s="50"/>
      <c r="J76" s="50"/>
      <c r="K76" s="50"/>
      <c r="L76" s="50"/>
      <c r="M76" s="50"/>
      <c r="N76" s="50"/>
      <c r="O76" s="50"/>
      <c r="P76" s="51"/>
    </row>
    <row r="77" spans="1:16" x14ac:dyDescent="0.3">
      <c r="A77" s="5">
        <v>2055</v>
      </c>
      <c r="B77" s="11">
        <v>12.009271999999999</v>
      </c>
      <c r="C77" s="6">
        <v>11.9952135</v>
      </c>
      <c r="D77" s="11">
        <v>11.9952135</v>
      </c>
      <c r="E77" s="6">
        <v>11.9485855</v>
      </c>
      <c r="F77" s="11">
        <v>11.907517</v>
      </c>
      <c r="G77" s="62">
        <v>11.956928</v>
      </c>
      <c r="H77" s="51"/>
      <c r="I77" s="50"/>
      <c r="J77" s="50"/>
      <c r="K77" s="50"/>
      <c r="L77" s="50"/>
      <c r="M77" s="50"/>
      <c r="N77" s="50"/>
      <c r="O77" s="50"/>
      <c r="P77" s="51"/>
    </row>
    <row r="78" spans="1:16" x14ac:dyDescent="0.3">
      <c r="A78" s="5">
        <v>2056</v>
      </c>
      <c r="B78" s="11">
        <v>12.031974999999999</v>
      </c>
      <c r="C78" s="6">
        <v>12.016488000000001</v>
      </c>
      <c r="D78" s="11">
        <v>12.016488000000001</v>
      </c>
      <c r="E78" s="6">
        <v>11.990097</v>
      </c>
      <c r="F78" s="11">
        <v>11.945878</v>
      </c>
      <c r="G78" s="62">
        <v>11.957038000000001</v>
      </c>
      <c r="H78" s="51"/>
      <c r="I78" s="50"/>
      <c r="J78" s="50"/>
      <c r="K78" s="50"/>
      <c r="L78" s="50"/>
      <c r="M78" s="50"/>
      <c r="N78" s="50"/>
      <c r="O78" s="50"/>
      <c r="P78" s="51"/>
    </row>
    <row r="79" spans="1:16" x14ac:dyDescent="0.3">
      <c r="A79" s="5">
        <v>2057</v>
      </c>
      <c r="B79" s="11">
        <v>12.038589</v>
      </c>
      <c r="C79" s="6">
        <v>12.018582</v>
      </c>
      <c r="D79" s="11">
        <v>12.018582</v>
      </c>
      <c r="E79" s="6">
        <v>11.993214</v>
      </c>
      <c r="F79" s="11">
        <v>11.957166000000001</v>
      </c>
      <c r="G79" s="62">
        <v>11.975384</v>
      </c>
      <c r="H79" s="51"/>
      <c r="I79" s="50"/>
      <c r="J79" s="50"/>
      <c r="K79" s="50"/>
      <c r="L79" s="50"/>
      <c r="M79" s="50"/>
      <c r="N79" s="50"/>
      <c r="O79" s="50"/>
      <c r="P79" s="51"/>
    </row>
    <row r="80" spans="1:16" x14ac:dyDescent="0.3">
      <c r="A80" s="5">
        <v>2058</v>
      </c>
      <c r="B80" s="11">
        <v>12.038786</v>
      </c>
      <c r="C80" s="6">
        <v>12.016931</v>
      </c>
      <c r="D80" s="11">
        <v>12.016931</v>
      </c>
      <c r="E80" s="6">
        <v>11.981510999999999</v>
      </c>
      <c r="F80" s="11">
        <v>11.944661</v>
      </c>
      <c r="G80" s="62">
        <v>11.967772500000001</v>
      </c>
      <c r="H80" s="51"/>
      <c r="I80" s="50"/>
      <c r="J80" s="50"/>
      <c r="K80" s="50"/>
      <c r="L80" s="50"/>
      <c r="M80" s="50"/>
      <c r="N80" s="50"/>
      <c r="O80" s="50"/>
      <c r="P80" s="51"/>
    </row>
    <row r="81" spans="1:16" x14ac:dyDescent="0.3">
      <c r="A81" s="5">
        <v>2059</v>
      </c>
      <c r="B81" s="11">
        <v>12.054372000000001</v>
      </c>
      <c r="C81" s="6">
        <v>12.020023</v>
      </c>
      <c r="D81" s="11">
        <v>12.020023</v>
      </c>
      <c r="E81" s="6">
        <v>11.990981</v>
      </c>
      <c r="F81" s="11">
        <v>11.97429</v>
      </c>
      <c r="G81" s="62">
        <v>11.963911</v>
      </c>
      <c r="H81" s="51"/>
      <c r="I81" s="50"/>
      <c r="J81" s="50"/>
      <c r="K81" s="50"/>
      <c r="L81" s="50"/>
      <c r="M81" s="50"/>
      <c r="N81" s="50"/>
      <c r="O81" s="50"/>
      <c r="P81" s="51"/>
    </row>
    <row r="82" spans="1:16" x14ac:dyDescent="0.3">
      <c r="A82" s="5">
        <v>2060</v>
      </c>
      <c r="B82" s="11">
        <v>12.055422999999999</v>
      </c>
      <c r="C82" s="6">
        <v>12.022004000000001</v>
      </c>
      <c r="D82" s="11">
        <v>12.022004000000001</v>
      </c>
      <c r="E82" s="6">
        <v>12.010081</v>
      </c>
      <c r="F82" s="11">
        <v>11.989837</v>
      </c>
      <c r="G82" s="62">
        <v>11.96068</v>
      </c>
      <c r="H82" s="51"/>
      <c r="I82" s="50"/>
      <c r="J82" s="50"/>
      <c r="K82" s="50"/>
      <c r="L82" s="50"/>
      <c r="M82" s="50"/>
      <c r="N82" s="50"/>
      <c r="O82" s="50"/>
      <c r="P82" s="51"/>
    </row>
    <row r="83" spans="1:16" x14ac:dyDescent="0.3">
      <c r="A83" s="5">
        <v>2061</v>
      </c>
      <c r="B83" s="11">
        <v>12.037996</v>
      </c>
      <c r="C83" s="6">
        <v>12.021629000000001</v>
      </c>
      <c r="D83" s="11">
        <v>12.021629000000001</v>
      </c>
      <c r="E83" s="6">
        <v>12.017061999999999</v>
      </c>
      <c r="F83" s="11">
        <v>12.005851</v>
      </c>
      <c r="G83" s="62">
        <v>11.976922999999999</v>
      </c>
      <c r="H83" s="51"/>
      <c r="I83" s="50"/>
      <c r="J83" s="50"/>
      <c r="K83" s="50"/>
      <c r="L83" s="50"/>
      <c r="M83" s="50"/>
      <c r="N83" s="50"/>
      <c r="O83" s="50"/>
      <c r="P83" s="51"/>
    </row>
    <row r="84" spans="1:16" x14ac:dyDescent="0.3">
      <c r="A84" s="5">
        <v>2062</v>
      </c>
      <c r="B84" s="11">
        <v>12.041328999999999</v>
      </c>
      <c r="C84" s="6">
        <v>12.005368000000001</v>
      </c>
      <c r="D84" s="11">
        <v>12.005368000000001</v>
      </c>
      <c r="E84" s="6">
        <v>12.014704</v>
      </c>
      <c r="F84" s="11">
        <v>12.0199795</v>
      </c>
      <c r="G84" s="62">
        <v>11.976248</v>
      </c>
      <c r="H84" s="51"/>
      <c r="I84" s="50"/>
      <c r="J84" s="50"/>
      <c r="K84" s="50"/>
      <c r="L84" s="50"/>
      <c r="M84" s="50"/>
      <c r="N84" s="50"/>
      <c r="O84" s="50"/>
      <c r="P84" s="51"/>
    </row>
    <row r="85" spans="1:16" x14ac:dyDescent="0.3">
      <c r="A85" s="5">
        <v>2063</v>
      </c>
      <c r="B85" s="11">
        <v>12.063568</v>
      </c>
      <c r="C85" s="6">
        <v>11.995384</v>
      </c>
      <c r="D85" s="11">
        <v>11.995384</v>
      </c>
      <c r="E85" s="6">
        <v>12.008732</v>
      </c>
      <c r="F85" s="11">
        <v>11.995832</v>
      </c>
      <c r="G85" s="62">
        <v>11.968945</v>
      </c>
      <c r="H85" s="51"/>
      <c r="I85" s="50"/>
      <c r="J85" s="50"/>
      <c r="K85" s="50"/>
      <c r="L85" s="50"/>
      <c r="M85" s="50"/>
      <c r="N85" s="50"/>
      <c r="O85" s="50"/>
      <c r="P85" s="51"/>
    </row>
    <row r="86" spans="1:16" x14ac:dyDescent="0.3">
      <c r="A86" s="5">
        <v>2064</v>
      </c>
      <c r="B86" s="11">
        <v>12.044088</v>
      </c>
      <c r="C86" s="6">
        <v>11.991714</v>
      </c>
      <c r="D86" s="11">
        <v>11.991714</v>
      </c>
      <c r="E86" s="6">
        <v>12.013514000000001</v>
      </c>
      <c r="F86" s="11">
        <v>12.002697</v>
      </c>
      <c r="G86" s="62">
        <v>11.957407</v>
      </c>
      <c r="H86" s="51"/>
      <c r="I86" s="50"/>
      <c r="J86" s="50"/>
      <c r="K86" s="50"/>
      <c r="L86" s="50"/>
      <c r="M86" s="50"/>
      <c r="N86" s="50"/>
      <c r="O86" s="50"/>
      <c r="P86" s="51"/>
    </row>
    <row r="87" spans="1:16" x14ac:dyDescent="0.3">
      <c r="A87" s="46">
        <v>2065</v>
      </c>
      <c r="B87" s="11">
        <v>12.033125999999999</v>
      </c>
      <c r="C87" s="6">
        <v>11.978144</v>
      </c>
      <c r="D87" s="47">
        <v>11.936323</v>
      </c>
      <c r="E87" s="47">
        <v>11.939489999999999</v>
      </c>
      <c r="F87" s="47">
        <v>11.932366</v>
      </c>
      <c r="G87" s="62">
        <v>11.966319</v>
      </c>
      <c r="H87" s="51"/>
      <c r="I87" s="50"/>
      <c r="J87" s="50"/>
      <c r="K87" s="50"/>
      <c r="L87" s="50"/>
      <c r="M87" s="50"/>
      <c r="N87" s="50"/>
      <c r="O87" s="50"/>
      <c r="P87" s="51"/>
    </row>
    <row r="88" spans="1:16" x14ac:dyDescent="0.3">
      <c r="A88" s="5">
        <v>2066</v>
      </c>
      <c r="B88" s="11">
        <v>12.030015000000001</v>
      </c>
      <c r="C88" s="6">
        <v>11.993873000000001</v>
      </c>
      <c r="D88" s="11">
        <v>11.951407</v>
      </c>
      <c r="E88" s="6">
        <v>11.956236000000001</v>
      </c>
      <c r="F88" s="11">
        <v>11.930296999999999</v>
      </c>
      <c r="G88" s="62">
        <v>12.009656</v>
      </c>
      <c r="H88" s="51"/>
      <c r="I88" s="50"/>
      <c r="J88" s="50"/>
      <c r="K88" s="50"/>
      <c r="L88" s="50"/>
      <c r="M88" s="50"/>
      <c r="N88" s="50"/>
      <c r="O88" s="50"/>
      <c r="P88" s="51"/>
    </row>
    <row r="89" spans="1:16" x14ac:dyDescent="0.3">
      <c r="A89" s="5">
        <v>2067</v>
      </c>
      <c r="B89" s="11">
        <v>12.02412</v>
      </c>
      <c r="C89" s="6">
        <v>11.983973499999999</v>
      </c>
      <c r="D89" s="11">
        <v>11.943407000000001</v>
      </c>
      <c r="E89" s="6">
        <v>11.967461</v>
      </c>
      <c r="F89" s="11">
        <v>11.920437</v>
      </c>
      <c r="G89" s="62">
        <v>12.016690000000001</v>
      </c>
      <c r="H89" s="51"/>
      <c r="I89" s="50"/>
      <c r="J89" s="50"/>
      <c r="K89" s="50"/>
      <c r="L89" s="50"/>
      <c r="M89" s="50"/>
      <c r="N89" s="50"/>
      <c r="O89" s="50"/>
      <c r="P89" s="51"/>
    </row>
    <row r="90" spans="1:16" x14ac:dyDescent="0.3">
      <c r="A90" s="5">
        <v>2068</v>
      </c>
      <c r="B90" s="11">
        <v>12.038815</v>
      </c>
      <c r="C90" s="6">
        <v>11.989716</v>
      </c>
      <c r="D90" s="11">
        <v>11.935283999999999</v>
      </c>
      <c r="E90" s="6">
        <v>11.9679</v>
      </c>
      <c r="F90" s="11">
        <v>11.919714000000001</v>
      </c>
      <c r="G90" s="62">
        <v>12.012915</v>
      </c>
      <c r="H90" s="51"/>
      <c r="I90" s="50"/>
      <c r="J90" s="50"/>
      <c r="K90" s="50"/>
      <c r="L90" s="50"/>
      <c r="M90" s="50"/>
      <c r="N90" s="50"/>
      <c r="O90" s="50"/>
      <c r="P90" s="51"/>
    </row>
    <row r="91" spans="1:16" x14ac:dyDescent="0.3">
      <c r="A91" s="5">
        <v>2069</v>
      </c>
      <c r="B91" s="11">
        <v>12.043773</v>
      </c>
      <c r="C91" s="6">
        <v>11.987133999999999</v>
      </c>
      <c r="D91" s="11">
        <v>11.923738999999999</v>
      </c>
      <c r="E91" s="6">
        <v>11.9544525</v>
      </c>
      <c r="F91" s="11">
        <v>11.920154999999999</v>
      </c>
      <c r="G91" s="62">
        <v>12.018974</v>
      </c>
      <c r="H91" s="51"/>
      <c r="I91" s="50"/>
      <c r="J91" s="50"/>
      <c r="K91" s="50"/>
      <c r="L91" s="50"/>
      <c r="M91" s="50"/>
      <c r="N91" s="50"/>
      <c r="O91" s="50"/>
      <c r="P91" s="51"/>
    </row>
    <row r="92" spans="1:16" x14ac:dyDescent="0.3">
      <c r="A92" s="5">
        <v>2070</v>
      </c>
      <c r="B92" s="11">
        <v>12.044751</v>
      </c>
      <c r="C92" s="6">
        <v>12.000609000000001</v>
      </c>
      <c r="D92" s="11">
        <v>11.93732</v>
      </c>
      <c r="E92" s="6">
        <v>11.958608</v>
      </c>
      <c r="F92" s="11">
        <v>11.9297285</v>
      </c>
      <c r="G92" s="62">
        <v>12.025157999999999</v>
      </c>
      <c r="H92" s="51"/>
      <c r="I92" s="50"/>
      <c r="J92" s="50"/>
      <c r="K92" s="50"/>
      <c r="L92" s="50"/>
      <c r="M92" s="50"/>
      <c r="N92" s="50"/>
      <c r="O92" s="50"/>
      <c r="P92" s="51"/>
    </row>
    <row r="93" spans="1:16" x14ac:dyDescent="0.3">
      <c r="A93" s="5">
        <v>2071</v>
      </c>
      <c r="B93" s="11">
        <v>12.053217</v>
      </c>
      <c r="C93" s="6">
        <v>11.999344000000001</v>
      </c>
      <c r="D93" s="11">
        <v>11.9393215</v>
      </c>
      <c r="E93" s="6">
        <v>11.950476</v>
      </c>
      <c r="F93" s="11">
        <v>11.936109</v>
      </c>
      <c r="G93" s="62">
        <v>12.0246935</v>
      </c>
      <c r="H93" s="51"/>
      <c r="I93" s="50"/>
      <c r="J93" s="50"/>
      <c r="K93" s="50"/>
      <c r="L93" s="50"/>
      <c r="M93" s="50"/>
      <c r="N93" s="50"/>
      <c r="O93" s="50"/>
      <c r="P93" s="51"/>
    </row>
    <row r="94" spans="1:16" x14ac:dyDescent="0.3">
      <c r="A94" s="5">
        <v>2072</v>
      </c>
      <c r="B94" s="11">
        <v>12.058946000000001</v>
      </c>
      <c r="C94" s="6">
        <v>11.996218000000001</v>
      </c>
      <c r="D94" s="11">
        <v>11.943244999999999</v>
      </c>
      <c r="E94" s="6">
        <v>11.95321</v>
      </c>
      <c r="F94" s="11">
        <v>11.944281999999999</v>
      </c>
      <c r="G94" s="62">
        <v>12.016438000000001</v>
      </c>
      <c r="H94" s="51"/>
      <c r="I94" s="50"/>
      <c r="J94" s="50"/>
      <c r="K94" s="50"/>
      <c r="L94" s="50"/>
      <c r="M94" s="50"/>
      <c r="N94" s="50"/>
      <c r="O94" s="50"/>
      <c r="P94" s="51"/>
    </row>
    <row r="95" spans="1:16" x14ac:dyDescent="0.3">
      <c r="A95" s="5">
        <v>2073</v>
      </c>
      <c r="B95" s="11">
        <v>12.061453</v>
      </c>
      <c r="C95" s="6">
        <v>11.988576</v>
      </c>
      <c r="D95" s="11">
        <v>11.929154</v>
      </c>
      <c r="E95" s="6">
        <v>11.943925</v>
      </c>
      <c r="F95" s="11">
        <v>11.956623</v>
      </c>
      <c r="G95" s="62">
        <v>12.017969000000001</v>
      </c>
      <c r="H95" s="51"/>
      <c r="I95" s="50"/>
      <c r="J95" s="50"/>
      <c r="K95" s="50"/>
      <c r="L95" s="50"/>
      <c r="M95" s="50"/>
      <c r="N95" s="50"/>
      <c r="O95" s="50"/>
      <c r="P95" s="51"/>
    </row>
    <row r="96" spans="1:16" x14ac:dyDescent="0.3">
      <c r="A96" s="5">
        <v>2074</v>
      </c>
      <c r="B96" s="11">
        <v>12.052034000000001</v>
      </c>
      <c r="C96" s="6">
        <v>11.996449999999999</v>
      </c>
      <c r="D96" s="11">
        <v>11.934597999999999</v>
      </c>
      <c r="E96" s="6">
        <v>11.947975</v>
      </c>
      <c r="F96" s="11">
        <v>11.968659000000001</v>
      </c>
      <c r="G96" s="62">
        <v>12.003894000000001</v>
      </c>
      <c r="H96" s="51"/>
      <c r="I96" s="50"/>
      <c r="J96" s="50"/>
      <c r="K96" s="50"/>
      <c r="L96" s="50"/>
      <c r="M96" s="50"/>
      <c r="N96" s="50"/>
      <c r="O96" s="50"/>
      <c r="P96" s="51"/>
    </row>
    <row r="97" spans="1:16" x14ac:dyDescent="0.3">
      <c r="A97" s="5">
        <v>2075</v>
      </c>
      <c r="B97" s="11">
        <v>12.064984000000001</v>
      </c>
      <c r="C97" s="6">
        <v>11.998963</v>
      </c>
      <c r="D97" s="11">
        <v>11.925687999999999</v>
      </c>
      <c r="E97" s="6">
        <v>11.942508999999999</v>
      </c>
      <c r="F97" s="11">
        <v>11.983243</v>
      </c>
      <c r="G97" s="62">
        <v>12.001448999999999</v>
      </c>
      <c r="H97" s="51"/>
      <c r="I97" s="50"/>
      <c r="J97" s="50"/>
      <c r="K97" s="50"/>
      <c r="L97" s="50"/>
      <c r="M97" s="50"/>
      <c r="N97" s="50"/>
      <c r="O97" s="50"/>
      <c r="P97" s="51"/>
    </row>
    <row r="98" spans="1:16" x14ac:dyDescent="0.3">
      <c r="A98" s="5">
        <v>2076</v>
      </c>
      <c r="B98" s="11">
        <v>12.085974</v>
      </c>
      <c r="C98" s="6">
        <v>12.030994</v>
      </c>
      <c r="D98" s="11">
        <v>11.925361000000001</v>
      </c>
      <c r="E98" s="6">
        <v>11.946872000000001</v>
      </c>
      <c r="F98" s="11">
        <v>11.975168999999999</v>
      </c>
      <c r="G98" s="62">
        <v>12.000399</v>
      </c>
      <c r="H98" s="51"/>
      <c r="I98" s="50"/>
      <c r="J98" s="50"/>
      <c r="K98" s="50"/>
      <c r="L98" s="50"/>
      <c r="M98" s="50"/>
      <c r="N98" s="50"/>
      <c r="O98" s="50"/>
      <c r="P98" s="51"/>
    </row>
    <row r="99" spans="1:16" x14ac:dyDescent="0.3">
      <c r="A99" s="5">
        <v>2077</v>
      </c>
      <c r="B99" s="11">
        <v>12.095974</v>
      </c>
      <c r="C99" s="6">
        <v>12.030585</v>
      </c>
      <c r="D99" s="11">
        <v>11.922103999999999</v>
      </c>
      <c r="E99" s="6">
        <v>11.960369</v>
      </c>
      <c r="F99" s="11">
        <v>12.014526</v>
      </c>
      <c r="G99" s="62">
        <v>12.007072000000001</v>
      </c>
      <c r="H99" s="51"/>
      <c r="I99" s="50"/>
      <c r="J99" s="50"/>
      <c r="K99" s="50"/>
      <c r="L99" s="50"/>
      <c r="M99" s="50"/>
      <c r="N99" s="50"/>
      <c r="O99" s="50"/>
      <c r="P99" s="51"/>
    </row>
    <row r="100" spans="1:16" x14ac:dyDescent="0.3">
      <c r="A100" s="5">
        <v>2078</v>
      </c>
      <c r="B100" s="11">
        <v>12.092074</v>
      </c>
      <c r="C100" s="6">
        <v>12.027661</v>
      </c>
      <c r="D100" s="11">
        <v>11.904889000000001</v>
      </c>
      <c r="E100" s="6">
        <v>11.950100000000001</v>
      </c>
      <c r="F100" s="11">
        <v>11.999428</v>
      </c>
      <c r="G100" s="62">
        <v>12.0094595</v>
      </c>
      <c r="H100" s="51"/>
      <c r="I100" s="50"/>
      <c r="J100" s="50"/>
      <c r="K100" s="50"/>
      <c r="L100" s="50"/>
      <c r="M100" s="50"/>
      <c r="N100" s="50"/>
      <c r="O100" s="50"/>
      <c r="P100" s="51"/>
    </row>
    <row r="101" spans="1:16" x14ac:dyDescent="0.3">
      <c r="A101" s="5">
        <v>2079</v>
      </c>
      <c r="B101" s="11">
        <v>12.104101</v>
      </c>
      <c r="C101" s="6">
        <v>12.062569</v>
      </c>
      <c r="D101" s="11">
        <v>11.925212999999999</v>
      </c>
      <c r="E101" s="6">
        <v>11.953191</v>
      </c>
      <c r="F101" s="11">
        <v>11.992194</v>
      </c>
      <c r="G101" s="62">
        <v>11.998699999999999</v>
      </c>
      <c r="H101" s="51"/>
      <c r="I101" s="50"/>
      <c r="J101" s="50"/>
      <c r="K101" s="50"/>
      <c r="L101" s="50"/>
      <c r="M101" s="50"/>
      <c r="N101" s="50"/>
      <c r="O101" s="50"/>
      <c r="P101" s="51"/>
    </row>
    <row r="102" spans="1:16" x14ac:dyDescent="0.3">
      <c r="A102" s="5">
        <v>2080</v>
      </c>
      <c r="B102" s="11">
        <v>12.092057</v>
      </c>
      <c r="C102" s="6">
        <v>12.065924000000001</v>
      </c>
      <c r="D102" s="11">
        <v>11.932823000000001</v>
      </c>
      <c r="E102" s="6">
        <v>11.945715</v>
      </c>
      <c r="F102" s="11">
        <v>12.021038000000001</v>
      </c>
      <c r="G102" s="62">
        <v>11.996270000000001</v>
      </c>
      <c r="H102" s="51"/>
      <c r="I102" s="50"/>
      <c r="J102" s="50"/>
      <c r="K102" s="50"/>
      <c r="L102" s="50"/>
      <c r="M102" s="50"/>
      <c r="N102" s="50"/>
      <c r="O102" s="50"/>
      <c r="P102" s="51"/>
    </row>
    <row r="103" spans="1:16" x14ac:dyDescent="0.3">
      <c r="A103" s="5">
        <v>2081</v>
      </c>
      <c r="B103" s="11">
        <v>12.143924</v>
      </c>
      <c r="C103" s="6">
        <v>12.062256</v>
      </c>
      <c r="D103" s="11">
        <v>11.924353999999999</v>
      </c>
      <c r="E103" s="6">
        <v>11.974266</v>
      </c>
      <c r="F103" s="11">
        <v>12.016090999999999</v>
      </c>
      <c r="G103" s="62">
        <v>12.008246</v>
      </c>
      <c r="H103" s="51"/>
      <c r="I103" s="50"/>
      <c r="J103" s="50"/>
      <c r="K103" s="50"/>
      <c r="L103" s="50"/>
      <c r="M103" s="50"/>
      <c r="N103" s="50"/>
      <c r="O103" s="50"/>
      <c r="P103" s="51"/>
    </row>
    <row r="104" spans="1:16" x14ac:dyDescent="0.3">
      <c r="A104" s="5">
        <v>2082</v>
      </c>
      <c r="B104" s="11">
        <v>12.135906</v>
      </c>
      <c r="C104" s="6">
        <v>12.091362</v>
      </c>
      <c r="D104" s="11">
        <v>11.929543000000001</v>
      </c>
      <c r="E104" s="6">
        <v>11.959512999999999</v>
      </c>
      <c r="F104" s="11">
        <v>12.007045</v>
      </c>
      <c r="G104" s="62">
        <v>12.012734999999999</v>
      </c>
      <c r="H104" s="51"/>
      <c r="I104" s="50"/>
      <c r="J104" s="50"/>
      <c r="K104" s="50"/>
      <c r="L104" s="50"/>
      <c r="M104" s="50"/>
      <c r="N104" s="50"/>
      <c r="O104" s="50"/>
      <c r="P104" s="51"/>
    </row>
    <row r="105" spans="1:16" x14ac:dyDescent="0.3">
      <c r="A105" s="5">
        <v>2083</v>
      </c>
      <c r="B105" s="11">
        <v>12.11922</v>
      </c>
      <c r="C105" s="6">
        <v>12.09094</v>
      </c>
      <c r="D105" s="11">
        <v>11.942489999999999</v>
      </c>
      <c r="E105" s="6">
        <v>11.957682</v>
      </c>
      <c r="F105" s="11">
        <v>12.015359</v>
      </c>
      <c r="G105" s="62">
        <v>12.000370999999999</v>
      </c>
      <c r="H105" s="51"/>
      <c r="I105" s="50"/>
      <c r="J105" s="50"/>
      <c r="K105" s="50"/>
      <c r="L105" s="50"/>
      <c r="M105" s="50"/>
      <c r="N105" s="50"/>
      <c r="O105" s="50"/>
      <c r="P105" s="51"/>
    </row>
    <row r="106" spans="1:16" x14ac:dyDescent="0.3">
      <c r="A106" s="5">
        <v>2084</v>
      </c>
      <c r="B106" s="11">
        <v>12.125437</v>
      </c>
      <c r="C106" s="6">
        <v>12.092366</v>
      </c>
      <c r="D106" s="11">
        <v>11.927497000000001</v>
      </c>
      <c r="E106" s="6">
        <v>11.970573</v>
      </c>
      <c r="F106" s="11">
        <v>12.005717000000001</v>
      </c>
      <c r="G106" s="62">
        <v>11.998557999999999</v>
      </c>
      <c r="H106" s="51"/>
      <c r="I106" s="50"/>
      <c r="J106" s="50"/>
      <c r="K106" s="50"/>
      <c r="L106" s="50"/>
      <c r="M106" s="50"/>
      <c r="N106" s="50"/>
      <c r="O106" s="50"/>
      <c r="P106" s="51"/>
    </row>
    <row r="107" spans="1:16" x14ac:dyDescent="0.3">
      <c r="A107" s="5">
        <v>2085</v>
      </c>
      <c r="B107" s="11">
        <v>12.118487</v>
      </c>
      <c r="C107" s="6">
        <v>12.079806</v>
      </c>
      <c r="D107" s="11">
        <v>11.918233000000001</v>
      </c>
      <c r="E107" s="6">
        <v>11.948078000000001</v>
      </c>
      <c r="F107" s="11">
        <v>11.99418</v>
      </c>
      <c r="G107" s="62">
        <v>11.972123</v>
      </c>
      <c r="H107" s="51"/>
      <c r="I107" s="50"/>
      <c r="J107" s="50"/>
      <c r="K107" s="50"/>
      <c r="L107" s="50"/>
      <c r="M107" s="50"/>
      <c r="N107" s="50"/>
      <c r="O107" s="50"/>
      <c r="P107" s="51"/>
    </row>
    <row r="108" spans="1:16" x14ac:dyDescent="0.3">
      <c r="A108" s="5">
        <v>2086</v>
      </c>
      <c r="B108" s="11">
        <v>12.119158000000001</v>
      </c>
      <c r="C108" s="6">
        <v>12.084837</v>
      </c>
      <c r="D108" s="11">
        <v>11.910359</v>
      </c>
      <c r="E108" s="6">
        <v>11.926314</v>
      </c>
      <c r="F108" s="11">
        <v>12.000693999999999</v>
      </c>
      <c r="G108" s="62">
        <v>11.957538</v>
      </c>
      <c r="H108" s="51"/>
      <c r="I108" s="50"/>
      <c r="J108" s="50"/>
      <c r="K108" s="50"/>
      <c r="L108" s="50"/>
      <c r="M108" s="50"/>
      <c r="N108" s="50"/>
      <c r="O108" s="50"/>
      <c r="P108" s="51"/>
    </row>
    <row r="109" spans="1:16" x14ac:dyDescent="0.3">
      <c r="A109" s="5">
        <v>2087</v>
      </c>
      <c r="B109" s="11">
        <v>12.125066</v>
      </c>
      <c r="C109" s="6">
        <v>12.086152999999999</v>
      </c>
      <c r="D109" s="11">
        <v>11.924663000000001</v>
      </c>
      <c r="E109" s="6">
        <v>11.917605999999999</v>
      </c>
      <c r="F109" s="11">
        <v>11.991249</v>
      </c>
      <c r="G109" s="62">
        <v>11.948257999999999</v>
      </c>
      <c r="H109" s="51"/>
      <c r="I109" s="50"/>
      <c r="J109" s="50"/>
      <c r="K109" s="50"/>
      <c r="L109" s="50"/>
      <c r="M109" s="50"/>
      <c r="N109" s="50"/>
      <c r="O109" s="50"/>
      <c r="P109" s="51"/>
    </row>
    <row r="110" spans="1:16" x14ac:dyDescent="0.3">
      <c r="A110" s="5">
        <v>2088</v>
      </c>
      <c r="B110" s="11">
        <v>12.1328745</v>
      </c>
      <c r="C110" s="6">
        <v>12.086819999999999</v>
      </c>
      <c r="D110" s="11">
        <v>11.922879999999999</v>
      </c>
      <c r="E110" s="6">
        <v>11.910334000000001</v>
      </c>
      <c r="F110" s="11">
        <v>11.981604000000001</v>
      </c>
      <c r="G110" s="62">
        <v>11.955126</v>
      </c>
      <c r="H110" s="51"/>
      <c r="I110" s="50"/>
      <c r="J110" s="50"/>
      <c r="K110" s="50"/>
      <c r="L110" s="50"/>
      <c r="M110" s="50"/>
      <c r="N110" s="50"/>
      <c r="O110" s="50"/>
      <c r="P110" s="51"/>
    </row>
    <row r="111" spans="1:16" x14ac:dyDescent="0.3">
      <c r="A111" s="5">
        <v>2089</v>
      </c>
      <c r="B111" s="11">
        <v>12.133343</v>
      </c>
      <c r="C111" s="6">
        <v>12.099919</v>
      </c>
      <c r="D111" s="11">
        <v>11.938247</v>
      </c>
      <c r="E111" s="6">
        <v>11.912601</v>
      </c>
      <c r="F111" s="11">
        <v>11.97208</v>
      </c>
      <c r="G111" s="62">
        <v>11.951404999999999</v>
      </c>
      <c r="H111" s="51"/>
      <c r="I111" s="50"/>
      <c r="J111" s="50"/>
      <c r="K111" s="50"/>
      <c r="L111" s="50"/>
      <c r="M111" s="50"/>
      <c r="N111" s="50"/>
      <c r="O111" s="50"/>
      <c r="P111" s="51"/>
    </row>
    <row r="112" spans="1:16" x14ac:dyDescent="0.3">
      <c r="A112" s="46">
        <v>2090</v>
      </c>
      <c r="B112" s="11">
        <v>12.125449</v>
      </c>
      <c r="C112" s="6">
        <v>12.074904999999999</v>
      </c>
      <c r="D112" s="11">
        <v>11.933960000000001</v>
      </c>
      <c r="E112" s="47">
        <v>11.886041000000001</v>
      </c>
      <c r="F112" s="11">
        <v>11.9652405</v>
      </c>
      <c r="G112" s="62">
        <v>11.942978</v>
      </c>
      <c r="H112" s="51"/>
      <c r="I112" s="50"/>
      <c r="J112" s="50"/>
      <c r="K112" s="50"/>
      <c r="L112" s="50"/>
      <c r="M112" s="50"/>
      <c r="N112" s="50"/>
      <c r="O112" s="50"/>
      <c r="P112" s="51"/>
    </row>
    <row r="113" spans="1:16" x14ac:dyDescent="0.3">
      <c r="A113" s="5">
        <v>2091</v>
      </c>
      <c r="B113" s="11">
        <v>12.123665000000001</v>
      </c>
      <c r="C113" s="6">
        <v>12.068256</v>
      </c>
      <c r="D113" s="11">
        <v>11.93675</v>
      </c>
      <c r="E113" s="6">
        <v>11.883751</v>
      </c>
      <c r="F113" s="11">
        <v>11.957796</v>
      </c>
      <c r="G113" s="62">
        <v>11.936771</v>
      </c>
      <c r="H113" s="51"/>
      <c r="I113" s="50"/>
      <c r="J113" s="50"/>
      <c r="K113" s="50"/>
      <c r="L113" s="50"/>
      <c r="M113" s="50"/>
      <c r="N113" s="50"/>
      <c r="O113" s="50"/>
      <c r="P113" s="51"/>
    </row>
    <row r="114" spans="1:16" x14ac:dyDescent="0.3">
      <c r="A114" s="5">
        <v>2092</v>
      </c>
      <c r="B114" s="11">
        <v>12.148725499999999</v>
      </c>
      <c r="C114" s="6">
        <v>12.067852999999999</v>
      </c>
      <c r="D114" s="11">
        <v>11.937668</v>
      </c>
      <c r="E114" s="6">
        <v>11.957148</v>
      </c>
      <c r="F114" s="11">
        <v>11.946643999999999</v>
      </c>
      <c r="G114" s="62">
        <v>11.951394000000001</v>
      </c>
      <c r="H114" s="51"/>
      <c r="I114" s="50"/>
      <c r="J114" s="50"/>
      <c r="K114" s="50"/>
      <c r="L114" s="50"/>
      <c r="M114" s="50"/>
      <c r="N114" s="50"/>
      <c r="O114" s="50"/>
      <c r="P114" s="51"/>
    </row>
    <row r="115" spans="1:16" x14ac:dyDescent="0.3">
      <c r="A115" s="5">
        <v>2093</v>
      </c>
      <c r="B115" s="11">
        <v>12.165222</v>
      </c>
      <c r="C115" s="6">
        <v>12.068583</v>
      </c>
      <c r="D115" s="11">
        <v>11.911728</v>
      </c>
      <c r="E115" s="6">
        <v>11.978774</v>
      </c>
      <c r="F115" s="11">
        <v>11.956918999999999</v>
      </c>
      <c r="G115" s="62">
        <v>11.969256</v>
      </c>
      <c r="H115" s="51"/>
      <c r="I115" s="50"/>
      <c r="J115" s="50"/>
      <c r="K115" s="50"/>
      <c r="L115" s="50"/>
      <c r="M115" s="50"/>
      <c r="N115" s="50"/>
      <c r="O115" s="50"/>
      <c r="P115" s="51"/>
    </row>
    <row r="116" spans="1:16" x14ac:dyDescent="0.3">
      <c r="A116" s="5">
        <v>2094</v>
      </c>
      <c r="B116" s="11">
        <v>12.159959000000001</v>
      </c>
      <c r="C116" s="6">
        <v>12.065021</v>
      </c>
      <c r="D116" s="11">
        <v>11.9062</v>
      </c>
      <c r="E116" s="6">
        <v>12.001296</v>
      </c>
      <c r="F116" s="11">
        <v>11.9414835</v>
      </c>
      <c r="G116" s="62">
        <v>11.980366</v>
      </c>
      <c r="H116" s="51"/>
      <c r="I116" s="50"/>
      <c r="J116" s="50"/>
      <c r="K116" s="50"/>
      <c r="L116" s="50"/>
      <c r="M116" s="50"/>
      <c r="N116" s="50"/>
      <c r="O116" s="50"/>
      <c r="P116" s="51"/>
    </row>
    <row r="117" spans="1:16" x14ac:dyDescent="0.3">
      <c r="A117" s="5">
        <v>2095</v>
      </c>
      <c r="B117" s="11">
        <v>12.166287000000001</v>
      </c>
      <c r="C117" s="6">
        <v>12.069136</v>
      </c>
      <c r="D117" s="11">
        <v>11.904328</v>
      </c>
      <c r="E117" s="6">
        <v>11.990918000000001</v>
      </c>
      <c r="F117" s="11">
        <v>11.927765000000001</v>
      </c>
      <c r="G117" s="62">
        <v>11.989775</v>
      </c>
      <c r="H117" s="51"/>
      <c r="I117" s="50"/>
      <c r="J117" s="50"/>
      <c r="K117" s="50"/>
      <c r="L117" s="50"/>
      <c r="M117" s="50"/>
      <c r="N117" s="50"/>
      <c r="O117" s="50"/>
      <c r="P117" s="51"/>
    </row>
    <row r="118" spans="1:16" x14ac:dyDescent="0.3">
      <c r="A118" s="5">
        <v>2096</v>
      </c>
      <c r="B118" s="11">
        <v>12.167605999999999</v>
      </c>
      <c r="C118" s="6">
        <v>12.075346</v>
      </c>
      <c r="D118" s="11">
        <v>11.907356</v>
      </c>
      <c r="E118" s="6">
        <v>11.986742</v>
      </c>
      <c r="F118" s="11">
        <v>11.942266</v>
      </c>
      <c r="G118" s="62">
        <v>11.984451999999999</v>
      </c>
      <c r="H118" s="51"/>
      <c r="I118" s="50"/>
      <c r="J118" s="50"/>
      <c r="K118" s="50"/>
      <c r="L118" s="50"/>
      <c r="M118" s="50"/>
      <c r="N118" s="50"/>
      <c r="O118" s="50"/>
      <c r="P118" s="51"/>
    </row>
    <row r="119" spans="1:16" x14ac:dyDescent="0.3">
      <c r="A119" s="5">
        <v>2097</v>
      </c>
      <c r="B119" s="11">
        <v>12.164781</v>
      </c>
      <c r="C119" s="6">
        <v>12.059521</v>
      </c>
      <c r="D119" s="11">
        <v>11.9023485</v>
      </c>
      <c r="E119" s="6">
        <v>11.990940999999999</v>
      </c>
      <c r="F119" s="11">
        <v>11.935191</v>
      </c>
      <c r="G119" s="62">
        <v>11.978605</v>
      </c>
      <c r="H119" s="51"/>
      <c r="I119" s="50"/>
      <c r="J119" s="50"/>
      <c r="K119" s="50"/>
      <c r="L119" s="50"/>
      <c r="M119" s="50"/>
      <c r="N119" s="50"/>
      <c r="O119" s="50"/>
      <c r="P119" s="51"/>
    </row>
    <row r="120" spans="1:16" x14ac:dyDescent="0.3">
      <c r="A120" s="5">
        <v>2098</v>
      </c>
      <c r="B120" s="11">
        <v>12.180718000000001</v>
      </c>
      <c r="C120" s="6">
        <v>12.07629</v>
      </c>
      <c r="D120" s="11">
        <v>11.914218999999999</v>
      </c>
      <c r="E120" s="6">
        <v>12.004932</v>
      </c>
      <c r="F120" s="11">
        <v>11.938438</v>
      </c>
      <c r="G120" s="62">
        <v>11.985773999999999</v>
      </c>
      <c r="H120" s="51"/>
      <c r="I120" s="50"/>
      <c r="J120" s="50"/>
      <c r="K120" s="50"/>
      <c r="L120" s="50"/>
      <c r="M120" s="50"/>
      <c r="N120" s="50"/>
      <c r="O120" s="50"/>
      <c r="P120" s="51"/>
    </row>
    <row r="121" spans="1:16" x14ac:dyDescent="0.3">
      <c r="A121" s="5">
        <v>2099</v>
      </c>
      <c r="B121" s="11">
        <v>12.165815</v>
      </c>
      <c r="C121" s="6">
        <v>12.070912999999999</v>
      </c>
      <c r="D121" s="11">
        <v>11.914154</v>
      </c>
      <c r="E121" s="6">
        <v>12.035481000000001</v>
      </c>
      <c r="F121" s="11">
        <v>11.934965999999999</v>
      </c>
      <c r="G121" s="62">
        <v>11.987864</v>
      </c>
      <c r="H121" s="51"/>
      <c r="I121" s="50"/>
      <c r="J121" s="50"/>
      <c r="K121" s="50"/>
      <c r="L121" s="50"/>
      <c r="M121" s="50"/>
      <c r="N121" s="50"/>
      <c r="O121" s="50"/>
      <c r="P121" s="51"/>
    </row>
    <row r="122" spans="1:16" x14ac:dyDescent="0.3">
      <c r="A122" s="5">
        <v>2100</v>
      </c>
      <c r="B122" s="11">
        <v>12.163816000000001</v>
      </c>
      <c r="C122" s="6">
        <v>12.066012000000001</v>
      </c>
      <c r="D122" s="11">
        <v>11.935499</v>
      </c>
      <c r="E122" s="6">
        <v>12.041112</v>
      </c>
      <c r="F122" s="11">
        <v>11.945848</v>
      </c>
      <c r="G122" s="62">
        <v>12.009967</v>
      </c>
      <c r="H122" s="51"/>
      <c r="I122" s="50"/>
      <c r="J122" s="50"/>
      <c r="K122" s="50"/>
      <c r="L122" s="50"/>
      <c r="M122" s="50"/>
      <c r="N122" s="50"/>
      <c r="O122" s="50"/>
      <c r="P122" s="51"/>
    </row>
    <row r="123" spans="1:16" x14ac:dyDescent="0.3">
      <c r="A123" s="5">
        <v>2101</v>
      </c>
      <c r="B123" s="11">
        <v>12.160731999999999</v>
      </c>
      <c r="C123" s="6">
        <v>12.060930000000001</v>
      </c>
      <c r="D123" s="11">
        <v>11.938544</v>
      </c>
      <c r="E123" s="6">
        <v>12.046341</v>
      </c>
      <c r="F123" s="11">
        <v>11.945337</v>
      </c>
      <c r="G123" s="62">
        <v>12.008001999999999</v>
      </c>
      <c r="H123" s="51"/>
      <c r="I123" s="50"/>
      <c r="J123" s="50"/>
      <c r="K123" s="50"/>
      <c r="L123" s="50"/>
      <c r="M123" s="50"/>
      <c r="N123" s="50"/>
      <c r="O123" s="50"/>
      <c r="P123" s="51"/>
    </row>
    <row r="124" spans="1:16" x14ac:dyDescent="0.3">
      <c r="A124" s="5">
        <v>2102</v>
      </c>
      <c r="B124" s="11">
        <v>12.162276</v>
      </c>
      <c r="C124" s="6">
        <v>12.069020999999999</v>
      </c>
      <c r="D124" s="11">
        <v>11.937984</v>
      </c>
      <c r="E124" s="6">
        <v>12.036664</v>
      </c>
      <c r="F124" s="11">
        <v>11.943587000000001</v>
      </c>
      <c r="G124" s="62">
        <v>12.003155</v>
      </c>
      <c r="H124" s="51"/>
      <c r="I124" s="50"/>
      <c r="J124" s="50"/>
      <c r="K124" s="50"/>
      <c r="L124" s="50"/>
      <c r="M124" s="50"/>
      <c r="N124" s="50"/>
      <c r="O124" s="50"/>
      <c r="P124" s="51"/>
    </row>
    <row r="125" spans="1:16" x14ac:dyDescent="0.3">
      <c r="A125" s="5">
        <v>2103</v>
      </c>
      <c r="B125" s="11">
        <v>12.141921999999999</v>
      </c>
      <c r="C125" s="6">
        <v>12.060445</v>
      </c>
      <c r="D125" s="11">
        <v>11.945180000000001</v>
      </c>
      <c r="E125" s="6">
        <v>12.042567</v>
      </c>
      <c r="F125" s="11">
        <v>11.959766999999999</v>
      </c>
      <c r="G125" s="62">
        <v>12.006705999999999</v>
      </c>
      <c r="H125" s="51"/>
      <c r="I125" s="50"/>
      <c r="J125" s="50"/>
      <c r="K125" s="50"/>
      <c r="L125" s="50"/>
      <c r="M125" s="50"/>
      <c r="N125" s="50"/>
      <c r="O125" s="50"/>
      <c r="P125" s="51"/>
    </row>
    <row r="126" spans="1:16" x14ac:dyDescent="0.3">
      <c r="A126" s="5">
        <v>2104</v>
      </c>
      <c r="B126" s="11">
        <v>12.154432</v>
      </c>
      <c r="C126" s="6">
        <v>12.044798</v>
      </c>
      <c r="D126" s="11">
        <v>11.948097000000001</v>
      </c>
      <c r="E126" s="6">
        <v>12.048223500000001</v>
      </c>
      <c r="F126" s="11">
        <v>11.970931999999999</v>
      </c>
      <c r="G126" s="62">
        <v>12.018947000000001</v>
      </c>
      <c r="H126" s="51"/>
      <c r="I126" s="50"/>
      <c r="J126" s="50"/>
      <c r="K126" s="50"/>
      <c r="L126" s="50"/>
      <c r="M126" s="50"/>
      <c r="N126" s="50"/>
      <c r="O126" s="50"/>
      <c r="P126" s="51"/>
    </row>
    <row r="127" spans="1:16" x14ac:dyDescent="0.3">
      <c r="A127" s="5">
        <v>2105</v>
      </c>
      <c r="B127" s="11">
        <v>12.142417999999999</v>
      </c>
      <c r="C127" s="6">
        <v>12.057751</v>
      </c>
      <c r="D127" s="11">
        <v>11.951803999999999</v>
      </c>
      <c r="E127" s="6">
        <v>12.061014999999999</v>
      </c>
      <c r="F127" s="11">
        <v>11.961233999999999</v>
      </c>
      <c r="G127" s="62">
        <v>12.009</v>
      </c>
      <c r="H127" s="51"/>
      <c r="I127" s="50"/>
      <c r="J127" s="50"/>
      <c r="K127" s="50"/>
      <c r="L127" s="50"/>
      <c r="M127" s="50"/>
      <c r="N127" s="50"/>
      <c r="O127" s="50"/>
      <c r="P127" s="51"/>
    </row>
    <row r="128" spans="1:16" x14ac:dyDescent="0.3">
      <c r="A128" s="5">
        <v>2106</v>
      </c>
      <c r="B128" s="11">
        <v>12.148802</v>
      </c>
      <c r="C128" s="6">
        <v>12.057919999999999</v>
      </c>
      <c r="D128" s="11">
        <v>11.952878999999999</v>
      </c>
      <c r="E128" s="6">
        <v>12.055400000000001</v>
      </c>
      <c r="F128" s="11">
        <v>11.96538</v>
      </c>
      <c r="G128" s="62">
        <v>12.001030999999999</v>
      </c>
      <c r="H128" s="51"/>
      <c r="I128" s="50"/>
      <c r="J128" s="50"/>
      <c r="K128" s="50"/>
      <c r="L128" s="50"/>
      <c r="M128" s="50"/>
      <c r="N128" s="50"/>
      <c r="O128" s="50"/>
      <c r="P128" s="51"/>
    </row>
    <row r="129" spans="1:16" x14ac:dyDescent="0.3">
      <c r="A129" s="5">
        <v>2107</v>
      </c>
      <c r="B129" s="11">
        <v>12.13186</v>
      </c>
      <c r="C129" s="6">
        <v>12.065797</v>
      </c>
      <c r="D129" s="11">
        <v>11.953523000000001</v>
      </c>
      <c r="E129" s="6">
        <v>12.058866</v>
      </c>
      <c r="F129" s="11">
        <v>11.947209000000001</v>
      </c>
      <c r="G129" s="62">
        <v>12.003158000000001</v>
      </c>
      <c r="H129" s="51"/>
      <c r="I129" s="50"/>
      <c r="J129" s="50"/>
      <c r="K129" s="50"/>
      <c r="L129" s="50"/>
      <c r="M129" s="50"/>
      <c r="N129" s="50"/>
      <c r="O129" s="50"/>
      <c r="P129" s="51"/>
    </row>
    <row r="130" spans="1:16" x14ac:dyDescent="0.3">
      <c r="A130" s="5">
        <v>2108</v>
      </c>
      <c r="B130" s="11">
        <v>12.143946</v>
      </c>
      <c r="C130" s="6">
        <v>12.078435000000001</v>
      </c>
      <c r="D130" s="11">
        <v>11.989964499999999</v>
      </c>
      <c r="E130" s="6">
        <v>12.039270999999999</v>
      </c>
      <c r="F130" s="11">
        <v>11.951639</v>
      </c>
      <c r="G130" s="62">
        <v>12.017147</v>
      </c>
      <c r="H130" s="51"/>
      <c r="I130" s="50"/>
      <c r="J130" s="50"/>
      <c r="K130" s="50"/>
      <c r="L130" s="50"/>
      <c r="M130" s="50"/>
      <c r="N130" s="50"/>
      <c r="O130" s="50"/>
      <c r="P130" s="51"/>
    </row>
    <row r="131" spans="1:16" x14ac:dyDescent="0.3">
      <c r="A131" s="5">
        <v>2109</v>
      </c>
      <c r="B131" s="11">
        <v>12.146839</v>
      </c>
      <c r="C131" s="6">
        <v>12.076340999999999</v>
      </c>
      <c r="D131" s="11">
        <v>12.009594999999999</v>
      </c>
      <c r="E131" s="6">
        <v>12.040525000000001</v>
      </c>
      <c r="F131" s="11">
        <v>11.950165</v>
      </c>
      <c r="G131" s="62">
        <v>12.011414</v>
      </c>
      <c r="H131" s="51"/>
      <c r="I131" s="50"/>
      <c r="J131" s="50"/>
      <c r="K131" s="50"/>
      <c r="L131" s="50"/>
      <c r="M131" s="50"/>
      <c r="N131" s="50"/>
      <c r="O131" s="50"/>
      <c r="P131" s="51"/>
    </row>
    <row r="132" spans="1:16" x14ac:dyDescent="0.3">
      <c r="A132" s="5">
        <v>2110</v>
      </c>
      <c r="B132" s="11">
        <v>12.155457500000001</v>
      </c>
      <c r="C132" s="6">
        <v>12.068104999999999</v>
      </c>
      <c r="D132" s="11">
        <v>12.009422000000001</v>
      </c>
      <c r="E132" s="6">
        <v>12.021146999999999</v>
      </c>
      <c r="F132" s="11">
        <v>11.980904000000001</v>
      </c>
      <c r="G132" s="62">
        <v>11.991915000000001</v>
      </c>
      <c r="H132" s="51"/>
      <c r="I132" s="50"/>
      <c r="J132" s="50"/>
      <c r="K132" s="50"/>
      <c r="L132" s="50"/>
      <c r="M132" s="50"/>
      <c r="N132" s="50"/>
      <c r="O132" s="50"/>
      <c r="P132" s="51"/>
    </row>
    <row r="133" spans="1:16" x14ac:dyDescent="0.3">
      <c r="A133" s="5">
        <v>2111</v>
      </c>
      <c r="B133" s="11">
        <v>12.155149</v>
      </c>
      <c r="C133" s="6">
        <v>12.072865500000001</v>
      </c>
      <c r="D133" s="11">
        <v>12.024407999999999</v>
      </c>
      <c r="E133" s="6">
        <v>12.024322</v>
      </c>
      <c r="F133" s="11">
        <v>11.978688999999999</v>
      </c>
      <c r="G133" s="62">
        <v>12.006660999999999</v>
      </c>
      <c r="H133" s="51"/>
      <c r="I133" s="50"/>
      <c r="J133" s="50"/>
      <c r="K133" s="50"/>
      <c r="L133" s="50"/>
      <c r="M133" s="50"/>
      <c r="N133" s="50"/>
      <c r="O133" s="50"/>
      <c r="P133" s="51"/>
    </row>
    <row r="134" spans="1:16" x14ac:dyDescent="0.3">
      <c r="A134" s="5">
        <v>2112</v>
      </c>
      <c r="B134" s="11">
        <v>12.157311999999999</v>
      </c>
      <c r="C134" s="6">
        <v>12.0654545</v>
      </c>
      <c r="D134" s="11">
        <v>12.082348</v>
      </c>
      <c r="E134" s="6">
        <v>12.019774999999999</v>
      </c>
      <c r="F134" s="11">
        <v>11.979979</v>
      </c>
      <c r="G134" s="62">
        <v>12.008748000000001</v>
      </c>
      <c r="H134" s="51"/>
      <c r="I134" s="50"/>
      <c r="J134" s="50"/>
      <c r="K134" s="50"/>
      <c r="L134" s="50"/>
      <c r="M134" s="50"/>
      <c r="N134" s="50"/>
      <c r="O134" s="50"/>
      <c r="P134" s="51"/>
    </row>
    <row r="135" spans="1:16" x14ac:dyDescent="0.3">
      <c r="A135" s="5">
        <v>2113</v>
      </c>
      <c r="B135" s="11">
        <v>12.168839</v>
      </c>
      <c r="C135" s="6">
        <v>12.054285999999999</v>
      </c>
      <c r="D135" s="11">
        <v>12.080067</v>
      </c>
      <c r="E135" s="6">
        <v>12.009979</v>
      </c>
      <c r="F135" s="11">
        <v>11.989426999999999</v>
      </c>
      <c r="G135" s="62">
        <v>12.014730999999999</v>
      </c>
      <c r="H135" s="51"/>
      <c r="I135" s="50"/>
      <c r="J135" s="50"/>
      <c r="K135" s="50"/>
      <c r="L135" s="50"/>
      <c r="M135" s="50"/>
      <c r="N135" s="50"/>
      <c r="O135" s="50"/>
      <c r="P135" s="51"/>
    </row>
    <row r="136" spans="1:16" x14ac:dyDescent="0.3">
      <c r="A136" s="5">
        <v>2114</v>
      </c>
      <c r="B136" s="11">
        <v>12.166857</v>
      </c>
      <c r="C136" s="6">
        <v>12.046151</v>
      </c>
      <c r="D136" s="11">
        <v>12.081441</v>
      </c>
      <c r="E136" s="6">
        <v>12.001984</v>
      </c>
      <c r="F136" s="11">
        <v>11.994725000000001</v>
      </c>
      <c r="G136" s="62">
        <v>12.029546</v>
      </c>
      <c r="H136" s="51"/>
      <c r="I136" s="50"/>
      <c r="J136" s="50"/>
      <c r="K136" s="50"/>
      <c r="L136" s="50"/>
      <c r="M136" s="50"/>
      <c r="N136" s="50"/>
      <c r="O136" s="50"/>
      <c r="P136" s="51"/>
    </row>
    <row r="137" spans="1:16" x14ac:dyDescent="0.3">
      <c r="A137" s="5">
        <v>2115</v>
      </c>
      <c r="B137" s="11">
        <v>12.179359</v>
      </c>
      <c r="C137" s="6">
        <v>12.061151000000001</v>
      </c>
      <c r="D137" s="11">
        <v>12.096897999999999</v>
      </c>
      <c r="E137" s="6">
        <v>12.008986999999999</v>
      </c>
      <c r="F137" s="11">
        <v>11.99619</v>
      </c>
      <c r="G137" s="62">
        <v>12.0470495</v>
      </c>
      <c r="H137" s="51"/>
      <c r="I137" s="50"/>
      <c r="J137" s="50"/>
      <c r="K137" s="50"/>
      <c r="L137" s="50"/>
      <c r="M137" s="50"/>
      <c r="N137" s="50"/>
      <c r="O137" s="50"/>
      <c r="P137" s="51"/>
    </row>
    <row r="138" spans="1:16" x14ac:dyDescent="0.3">
      <c r="A138" s="5">
        <v>2116</v>
      </c>
      <c r="B138" s="11">
        <v>12.184362999999999</v>
      </c>
      <c r="C138" s="6">
        <v>12.065562</v>
      </c>
      <c r="D138" s="11">
        <v>12.096943</v>
      </c>
      <c r="E138" s="6">
        <v>12.009351000000001</v>
      </c>
      <c r="F138" s="11">
        <v>12.0205965</v>
      </c>
      <c r="G138" s="62">
        <v>12.053929999999999</v>
      </c>
      <c r="H138" s="51"/>
      <c r="I138" s="50"/>
      <c r="J138" s="50"/>
      <c r="K138" s="50"/>
      <c r="L138" s="50"/>
      <c r="M138" s="50"/>
      <c r="N138" s="50"/>
      <c r="O138" s="50"/>
      <c r="P138" s="51"/>
    </row>
    <row r="139" spans="1:16" x14ac:dyDescent="0.3">
      <c r="A139" s="5">
        <v>2117</v>
      </c>
      <c r="B139" s="11">
        <v>12.190495</v>
      </c>
      <c r="C139" s="6">
        <v>12.074244500000001</v>
      </c>
      <c r="D139" s="11">
        <v>12.098158</v>
      </c>
      <c r="E139" s="6">
        <v>12.011818</v>
      </c>
      <c r="F139" s="11">
        <v>12.027464</v>
      </c>
      <c r="G139" s="62">
        <v>12.071915000000001</v>
      </c>
      <c r="H139" s="51"/>
      <c r="I139" s="50"/>
      <c r="J139" s="50"/>
      <c r="K139" s="50"/>
      <c r="L139" s="50"/>
      <c r="M139" s="50"/>
      <c r="N139" s="50"/>
      <c r="O139" s="50"/>
      <c r="P139" s="51"/>
    </row>
    <row r="140" spans="1:16" x14ac:dyDescent="0.3">
      <c r="A140" s="5">
        <v>2118</v>
      </c>
      <c r="B140" s="11">
        <v>12.192601</v>
      </c>
      <c r="C140" s="6">
        <v>12.073936</v>
      </c>
      <c r="D140" s="11">
        <v>12.09892</v>
      </c>
      <c r="E140" s="6">
        <v>12.015383999999999</v>
      </c>
      <c r="F140" s="11">
        <v>12.020744000000001</v>
      </c>
      <c r="G140" s="62">
        <v>12.072628999999999</v>
      </c>
      <c r="H140" s="51"/>
      <c r="I140" s="50"/>
      <c r="J140" s="50"/>
      <c r="K140" s="50"/>
      <c r="L140" s="50"/>
      <c r="M140" s="50"/>
      <c r="N140" s="50"/>
      <c r="O140" s="50"/>
      <c r="P140" s="51"/>
    </row>
    <row r="141" spans="1:16" x14ac:dyDescent="0.3">
      <c r="A141" s="5">
        <v>2119</v>
      </c>
      <c r="B141" s="11">
        <v>12.169255</v>
      </c>
      <c r="C141" s="6">
        <v>12.058593</v>
      </c>
      <c r="D141" s="11">
        <v>12.087889000000001</v>
      </c>
      <c r="E141" s="6">
        <v>12.015128000000001</v>
      </c>
      <c r="F141" s="11">
        <v>12.026507000000001</v>
      </c>
      <c r="G141" s="62">
        <v>12.089740000000001</v>
      </c>
      <c r="H141" s="51"/>
      <c r="I141" s="50"/>
      <c r="J141" s="50"/>
      <c r="K141" s="50"/>
      <c r="L141" s="50"/>
      <c r="M141" s="50"/>
      <c r="N141" s="50"/>
      <c r="O141" s="50"/>
      <c r="P141" s="51"/>
    </row>
    <row r="142" spans="1:16" x14ac:dyDescent="0.3">
      <c r="A142" s="5">
        <v>2120</v>
      </c>
      <c r="B142" s="11">
        <v>12.201392</v>
      </c>
      <c r="C142" s="6">
        <v>12.058738999999999</v>
      </c>
      <c r="D142" s="11">
        <v>12.1016245</v>
      </c>
      <c r="E142" s="6">
        <v>12.024203</v>
      </c>
      <c r="F142" s="11">
        <v>12.070715</v>
      </c>
      <c r="G142" s="62">
        <v>12.077068000000001</v>
      </c>
      <c r="H142" s="51"/>
      <c r="I142" s="50"/>
      <c r="J142" s="50"/>
      <c r="K142" s="50"/>
      <c r="L142" s="50"/>
      <c r="M142" s="50"/>
      <c r="N142" s="50"/>
      <c r="O142" s="50"/>
      <c r="P142" s="51"/>
    </row>
    <row r="143" spans="1:16" x14ac:dyDescent="0.3">
      <c r="A143" s="5">
        <v>2121</v>
      </c>
      <c r="B143" s="11">
        <v>12.18868</v>
      </c>
      <c r="C143" s="6">
        <v>12.046512999999999</v>
      </c>
      <c r="D143" s="11">
        <v>12.104384</v>
      </c>
      <c r="E143" s="6">
        <v>12.031172</v>
      </c>
      <c r="F143" s="11">
        <v>12.093969</v>
      </c>
      <c r="G143" s="62">
        <v>12.076893999999999</v>
      </c>
      <c r="H143" s="51"/>
      <c r="I143" s="50"/>
      <c r="J143" s="50"/>
      <c r="K143" s="50"/>
      <c r="L143" s="50"/>
      <c r="M143" s="50"/>
      <c r="N143" s="50"/>
      <c r="O143" s="50"/>
      <c r="P143" s="51"/>
    </row>
    <row r="144" spans="1:16" x14ac:dyDescent="0.3">
      <c r="A144" s="5">
        <v>2122</v>
      </c>
      <c r="B144" s="11">
        <v>12.180825</v>
      </c>
      <c r="C144" s="6">
        <v>12.048607000000001</v>
      </c>
      <c r="D144" s="11">
        <v>12.099784</v>
      </c>
      <c r="E144" s="6">
        <v>12.014649</v>
      </c>
      <c r="F144" s="11">
        <v>12.095122</v>
      </c>
      <c r="G144" s="62">
        <v>12.079706</v>
      </c>
      <c r="H144" s="51"/>
      <c r="I144" s="50"/>
      <c r="J144" s="50"/>
      <c r="K144" s="50"/>
      <c r="L144" s="50"/>
      <c r="M144" s="50"/>
      <c r="N144" s="50"/>
      <c r="O144" s="50"/>
      <c r="P144" s="51"/>
    </row>
    <row r="145" spans="1:16" x14ac:dyDescent="0.3">
      <c r="A145" s="5">
        <v>2123</v>
      </c>
      <c r="B145" s="11">
        <v>12.191519</v>
      </c>
      <c r="C145" s="6">
        <v>12.041985499999999</v>
      </c>
      <c r="D145" s="11">
        <v>12.097438</v>
      </c>
      <c r="E145" s="6">
        <v>12.005266000000001</v>
      </c>
      <c r="F145" s="11">
        <v>12.091944</v>
      </c>
      <c r="G145" s="62">
        <v>12.087529999999999</v>
      </c>
      <c r="H145" s="51"/>
      <c r="I145" s="50"/>
      <c r="J145" s="50"/>
      <c r="K145" s="50"/>
      <c r="L145" s="50"/>
      <c r="M145" s="50"/>
      <c r="N145" s="50"/>
      <c r="O145" s="50"/>
      <c r="P145" s="51"/>
    </row>
    <row r="146" spans="1:16" x14ac:dyDescent="0.3">
      <c r="A146" s="5">
        <v>2124</v>
      </c>
      <c r="B146" s="11">
        <v>12.192501999999999</v>
      </c>
      <c r="C146" s="6">
        <v>12.038444500000001</v>
      </c>
      <c r="D146" s="11">
        <v>12.106403999999999</v>
      </c>
      <c r="E146" s="6">
        <v>12.020130999999999</v>
      </c>
      <c r="F146" s="11">
        <v>12.124539</v>
      </c>
      <c r="G146" s="62">
        <v>12.078761999999999</v>
      </c>
      <c r="H146" s="51"/>
      <c r="I146" s="50"/>
      <c r="J146" s="50"/>
      <c r="K146" s="50"/>
      <c r="L146" s="50"/>
      <c r="M146" s="50"/>
      <c r="N146" s="50"/>
      <c r="O146" s="50"/>
      <c r="P146" s="51"/>
    </row>
    <row r="147" spans="1:16" x14ac:dyDescent="0.3">
      <c r="A147" s="5">
        <v>2125</v>
      </c>
      <c r="B147" s="11">
        <v>12.186761000000001</v>
      </c>
      <c r="C147" s="6">
        <v>12.030671999999999</v>
      </c>
      <c r="D147" s="11">
        <v>12.103478000000001</v>
      </c>
      <c r="E147" s="6">
        <v>12.052529</v>
      </c>
      <c r="F147" s="11">
        <v>12.119721999999999</v>
      </c>
      <c r="G147" s="62">
        <v>12.077589</v>
      </c>
      <c r="H147" s="51"/>
      <c r="I147" s="50"/>
      <c r="J147" s="50"/>
      <c r="K147" s="50"/>
      <c r="L147" s="50"/>
      <c r="M147" s="50"/>
      <c r="N147" s="50"/>
      <c r="O147" s="50"/>
      <c r="P147" s="51"/>
    </row>
    <row r="148" spans="1:16" x14ac:dyDescent="0.3">
      <c r="A148" s="5">
        <v>2126</v>
      </c>
      <c r="B148" s="11">
        <v>12.183870000000001</v>
      </c>
      <c r="C148" s="6">
        <v>12.043241</v>
      </c>
      <c r="D148" s="11">
        <v>12.090985</v>
      </c>
      <c r="E148" s="6">
        <v>12.082644</v>
      </c>
      <c r="F148" s="11">
        <v>12.124211000000001</v>
      </c>
      <c r="G148" s="62">
        <v>12.082877999999999</v>
      </c>
      <c r="H148" s="51"/>
      <c r="I148" s="50"/>
      <c r="J148" s="50"/>
      <c r="K148" s="50"/>
      <c r="L148" s="50"/>
      <c r="M148" s="50"/>
      <c r="N148" s="50"/>
      <c r="O148" s="50"/>
      <c r="P148" s="51"/>
    </row>
    <row r="149" spans="1:16" x14ac:dyDescent="0.3">
      <c r="A149" s="5">
        <v>2127</v>
      </c>
      <c r="B149" s="11">
        <v>12.182886999999999</v>
      </c>
      <c r="C149" s="6">
        <v>12.0454645</v>
      </c>
      <c r="D149" s="11">
        <v>12.096526000000001</v>
      </c>
      <c r="E149" s="6">
        <v>12.111803</v>
      </c>
      <c r="F149" s="11">
        <v>12.136722000000001</v>
      </c>
      <c r="G149" s="62">
        <v>12.092079999999999</v>
      </c>
      <c r="H149" s="51"/>
      <c r="I149" s="50"/>
      <c r="J149" s="50"/>
      <c r="K149" s="50"/>
      <c r="L149" s="50"/>
      <c r="M149" s="50"/>
      <c r="N149" s="50"/>
      <c r="O149" s="50"/>
      <c r="P149" s="51"/>
    </row>
    <row r="150" spans="1:16" x14ac:dyDescent="0.3">
      <c r="A150" s="5">
        <v>2128</v>
      </c>
      <c r="B150" s="11">
        <v>12.193439</v>
      </c>
      <c r="C150" s="6">
        <v>12.064494</v>
      </c>
      <c r="D150" s="11">
        <v>12.109247999999999</v>
      </c>
      <c r="E150" s="6">
        <v>12.108611</v>
      </c>
      <c r="F150" s="11">
        <v>12.126306</v>
      </c>
      <c r="G150" s="62">
        <v>12.1001005</v>
      </c>
      <c r="H150" s="51"/>
      <c r="I150" s="50"/>
      <c r="J150" s="50"/>
      <c r="K150" s="50"/>
      <c r="L150" s="50"/>
      <c r="M150" s="50"/>
      <c r="N150" s="50"/>
      <c r="O150" s="50"/>
      <c r="P150" s="51"/>
    </row>
    <row r="151" spans="1:16" x14ac:dyDescent="0.3">
      <c r="A151" s="5">
        <v>2129</v>
      </c>
      <c r="B151" s="11">
        <v>12.202294</v>
      </c>
      <c r="C151" s="6">
        <v>12.046884</v>
      </c>
      <c r="D151" s="11">
        <v>12.114217</v>
      </c>
      <c r="E151" s="6">
        <v>12.117842</v>
      </c>
      <c r="F151" s="11">
        <v>12.116811999999999</v>
      </c>
      <c r="G151" s="62">
        <v>12.085639</v>
      </c>
      <c r="H151" s="51"/>
      <c r="I151" s="50"/>
      <c r="J151" s="50"/>
      <c r="K151" s="50"/>
      <c r="L151" s="50"/>
      <c r="M151" s="50"/>
      <c r="N151" s="50"/>
      <c r="O151" s="50"/>
      <c r="P151" s="51"/>
    </row>
    <row r="152" spans="1:16" x14ac:dyDescent="0.3">
      <c r="A152" s="5">
        <v>2130</v>
      </c>
      <c r="B152" s="11">
        <v>12.205449</v>
      </c>
      <c r="C152" s="6">
        <v>12.047701</v>
      </c>
      <c r="D152" s="11">
        <v>12.110194999999999</v>
      </c>
      <c r="E152" s="6">
        <v>12.127902000000001</v>
      </c>
      <c r="F152" s="11">
        <v>12.135039000000001</v>
      </c>
      <c r="G152" s="62">
        <v>12.082526</v>
      </c>
      <c r="H152" s="51"/>
      <c r="I152" s="50"/>
      <c r="J152" s="50"/>
      <c r="K152" s="50"/>
      <c r="L152" s="50"/>
      <c r="M152" s="50"/>
      <c r="N152" s="50"/>
      <c r="O152" s="50"/>
      <c r="P152" s="51"/>
    </row>
    <row r="153" spans="1:16" x14ac:dyDescent="0.3">
      <c r="A153" s="5">
        <v>2131</v>
      </c>
      <c r="B153" s="11">
        <v>12.221522999999999</v>
      </c>
      <c r="C153" s="6">
        <v>12.036211</v>
      </c>
      <c r="D153" s="11">
        <v>12.102278</v>
      </c>
      <c r="E153" s="6">
        <v>12.127211000000001</v>
      </c>
      <c r="F153" s="11">
        <v>12.157178999999999</v>
      </c>
      <c r="G153" s="62">
        <v>12.078813999999999</v>
      </c>
      <c r="H153" s="51"/>
      <c r="I153" s="50"/>
      <c r="J153" s="50"/>
      <c r="K153" s="50"/>
      <c r="L153" s="50"/>
      <c r="M153" s="50"/>
      <c r="N153" s="50"/>
      <c r="O153" s="50"/>
      <c r="P153" s="51"/>
    </row>
    <row r="154" spans="1:16" x14ac:dyDescent="0.3">
      <c r="A154" s="5">
        <v>2132</v>
      </c>
      <c r="B154" s="11">
        <v>12.224278</v>
      </c>
      <c r="C154" s="6">
        <v>12.034090000000001</v>
      </c>
      <c r="D154" s="11">
        <v>12.082063</v>
      </c>
      <c r="E154" s="6">
        <v>12.129872000000001</v>
      </c>
      <c r="F154" s="11">
        <v>12.142236</v>
      </c>
      <c r="G154" s="62">
        <v>12.072289</v>
      </c>
      <c r="H154" s="51"/>
      <c r="I154" s="50"/>
      <c r="J154" s="50"/>
      <c r="K154" s="50"/>
      <c r="L154" s="50"/>
      <c r="M154" s="50"/>
      <c r="N154" s="50"/>
      <c r="O154" s="50"/>
      <c r="P154" s="51"/>
    </row>
    <row r="155" spans="1:16" x14ac:dyDescent="0.3">
      <c r="A155" s="5">
        <v>2133</v>
      </c>
      <c r="B155" s="11">
        <v>12.21242</v>
      </c>
      <c r="C155" s="6">
        <v>12.029078500000001</v>
      </c>
      <c r="D155" s="11">
        <v>12.125443000000001</v>
      </c>
      <c r="E155" s="6">
        <v>12.139391</v>
      </c>
      <c r="F155" s="11">
        <v>12.140967</v>
      </c>
      <c r="G155" s="62">
        <v>12.067313</v>
      </c>
      <c r="H155" s="51"/>
      <c r="I155" s="50"/>
      <c r="J155" s="50"/>
      <c r="K155" s="50"/>
      <c r="L155" s="50"/>
      <c r="M155" s="50"/>
      <c r="N155" s="50"/>
      <c r="O155" s="50"/>
      <c r="P155" s="51"/>
    </row>
    <row r="156" spans="1:16" x14ac:dyDescent="0.3">
      <c r="A156" s="5">
        <v>2134</v>
      </c>
      <c r="B156" s="11">
        <v>12.203258999999999</v>
      </c>
      <c r="C156" s="6">
        <v>12.034304000000001</v>
      </c>
      <c r="D156" s="11">
        <v>12.113526</v>
      </c>
      <c r="E156" s="6">
        <v>12.125505</v>
      </c>
      <c r="F156" s="11">
        <v>12.136729000000001</v>
      </c>
      <c r="G156" s="62">
        <v>12.062862000000001</v>
      </c>
      <c r="H156" s="51"/>
      <c r="I156" s="50"/>
      <c r="J156" s="50"/>
      <c r="K156" s="50"/>
      <c r="L156" s="50"/>
      <c r="M156" s="50"/>
      <c r="N156" s="50"/>
      <c r="O156" s="50"/>
      <c r="P156" s="51"/>
    </row>
    <row r="157" spans="1:16" x14ac:dyDescent="0.3">
      <c r="A157" s="5">
        <v>2135</v>
      </c>
      <c r="B157" s="11">
        <v>12.207039999999999</v>
      </c>
      <c r="C157" s="6">
        <v>12.049234</v>
      </c>
      <c r="D157" s="11">
        <v>12.113856</v>
      </c>
      <c r="E157" s="6">
        <v>12.116809</v>
      </c>
      <c r="F157" s="11">
        <v>12.137983999999999</v>
      </c>
      <c r="G157" s="62">
        <v>12.045403</v>
      </c>
      <c r="H157" s="51"/>
      <c r="I157" s="50"/>
      <c r="J157" s="50"/>
      <c r="K157" s="50"/>
      <c r="L157" s="50"/>
      <c r="M157" s="50"/>
      <c r="N157" s="50"/>
      <c r="O157" s="50"/>
      <c r="P157" s="51"/>
    </row>
    <row r="158" spans="1:16" x14ac:dyDescent="0.3">
      <c r="A158" s="5">
        <v>2136</v>
      </c>
      <c r="B158" s="11">
        <v>12.211211</v>
      </c>
      <c r="C158" s="6">
        <v>12.041428</v>
      </c>
      <c r="D158" s="11">
        <v>12.110519999999999</v>
      </c>
      <c r="E158" s="6">
        <v>12.110908999999999</v>
      </c>
      <c r="F158" s="11">
        <v>12.143139</v>
      </c>
      <c r="G158" s="62">
        <v>12.048247999999999</v>
      </c>
      <c r="H158" s="51"/>
      <c r="I158" s="50"/>
      <c r="J158" s="50"/>
      <c r="K158" s="50"/>
      <c r="L158" s="50"/>
      <c r="M158" s="50"/>
      <c r="N158" s="50"/>
      <c r="O158" s="50"/>
      <c r="P158" s="51"/>
    </row>
    <row r="159" spans="1:16" x14ac:dyDescent="0.3">
      <c r="A159" s="5">
        <v>2137</v>
      </c>
      <c r="B159" s="11">
        <v>12.226691000000001</v>
      </c>
      <c r="C159" s="6">
        <v>12.041468</v>
      </c>
      <c r="D159" s="11">
        <v>12.092724</v>
      </c>
      <c r="E159" s="6">
        <v>12.097191</v>
      </c>
      <c r="F159" s="11">
        <v>12.129516000000001</v>
      </c>
      <c r="G159" s="62">
        <v>12.036778</v>
      </c>
      <c r="H159" s="51"/>
      <c r="I159" s="50"/>
      <c r="J159" s="50"/>
      <c r="K159" s="50"/>
      <c r="L159" s="50"/>
      <c r="M159" s="50"/>
      <c r="N159" s="50"/>
      <c r="O159" s="50"/>
      <c r="P159" s="51"/>
    </row>
    <row r="160" spans="1:16" x14ac:dyDescent="0.3">
      <c r="A160" s="5">
        <v>2138</v>
      </c>
      <c r="B160" s="11">
        <v>12.220877</v>
      </c>
      <c r="C160" s="6">
        <v>12.04364</v>
      </c>
      <c r="D160" s="11">
        <v>12.100845</v>
      </c>
      <c r="E160" s="6">
        <v>12.078830999999999</v>
      </c>
      <c r="F160" s="11">
        <v>12.131292999999999</v>
      </c>
      <c r="G160" s="62">
        <v>12.044528</v>
      </c>
      <c r="H160" s="51"/>
      <c r="I160" s="50"/>
      <c r="J160" s="50"/>
      <c r="K160" s="50"/>
      <c r="L160" s="50"/>
      <c r="M160" s="50"/>
      <c r="N160" s="50"/>
      <c r="O160" s="50"/>
      <c r="P160" s="51"/>
    </row>
    <row r="161" spans="1:16" x14ac:dyDescent="0.3">
      <c r="A161" s="5">
        <v>2139</v>
      </c>
      <c r="B161" s="11">
        <v>12.228194999999999</v>
      </c>
      <c r="C161" s="6">
        <v>12.047701</v>
      </c>
      <c r="D161" s="11">
        <v>12.099475999999999</v>
      </c>
      <c r="E161" s="6">
        <v>12.083508500000001</v>
      </c>
      <c r="F161" s="11">
        <v>12.124255</v>
      </c>
      <c r="G161" s="62">
        <v>12.046727000000001</v>
      </c>
      <c r="H161" s="51"/>
      <c r="I161" s="50"/>
      <c r="J161" s="50"/>
      <c r="K161" s="50"/>
      <c r="L161" s="50"/>
      <c r="M161" s="50"/>
      <c r="N161" s="50"/>
      <c r="O161" s="50"/>
      <c r="P161" s="51"/>
    </row>
    <row r="162" spans="1:16" x14ac:dyDescent="0.3">
      <c r="A162" s="5">
        <v>2140</v>
      </c>
      <c r="B162" s="11">
        <v>12.222439</v>
      </c>
      <c r="C162" s="6">
        <v>12.042769</v>
      </c>
      <c r="D162" s="11">
        <v>12.096932000000001</v>
      </c>
      <c r="E162" s="6">
        <v>12.073346000000001</v>
      </c>
      <c r="F162" s="11">
        <v>12.119332</v>
      </c>
      <c r="G162" s="62">
        <v>12.054249</v>
      </c>
      <c r="H162" s="51"/>
      <c r="I162" s="50"/>
      <c r="J162" s="50"/>
      <c r="K162" s="50"/>
      <c r="L162" s="50"/>
      <c r="M162" s="50"/>
      <c r="N162" s="50"/>
      <c r="O162" s="50"/>
      <c r="P162" s="51"/>
    </row>
    <row r="163" spans="1:16" x14ac:dyDescent="0.3">
      <c r="A163" s="5">
        <v>2141</v>
      </c>
      <c r="B163" s="11">
        <v>12.215146000000001</v>
      </c>
      <c r="C163" s="6">
        <v>12.040978000000001</v>
      </c>
      <c r="D163" s="11">
        <v>12.082746</v>
      </c>
      <c r="E163" s="6">
        <v>12.088768999999999</v>
      </c>
      <c r="F163" s="11">
        <v>12.147804000000001</v>
      </c>
      <c r="G163" s="62">
        <v>12.062704999999999</v>
      </c>
      <c r="H163" s="51"/>
      <c r="I163" s="50"/>
      <c r="J163" s="50"/>
      <c r="K163" s="50"/>
      <c r="L163" s="50"/>
      <c r="M163" s="50"/>
      <c r="N163" s="50"/>
      <c r="O163" s="50"/>
      <c r="P163" s="51"/>
    </row>
    <row r="164" spans="1:16" x14ac:dyDescent="0.3">
      <c r="A164" s="5">
        <v>2142</v>
      </c>
      <c r="B164" s="11">
        <v>12.221762</v>
      </c>
      <c r="C164" s="6">
        <v>12.057454999999999</v>
      </c>
      <c r="D164" s="11">
        <v>12.092320000000001</v>
      </c>
      <c r="E164" s="6">
        <v>12.083166</v>
      </c>
      <c r="F164" s="11">
        <v>12.161194</v>
      </c>
      <c r="G164" s="62">
        <v>12.048743</v>
      </c>
      <c r="H164" s="51"/>
      <c r="I164" s="50"/>
      <c r="J164" s="50"/>
      <c r="K164" s="50"/>
      <c r="L164" s="50"/>
      <c r="M164" s="50"/>
      <c r="N164" s="50"/>
      <c r="O164" s="50"/>
      <c r="P164" s="51"/>
    </row>
    <row r="165" spans="1:16" x14ac:dyDescent="0.3">
      <c r="A165" s="5">
        <v>2143</v>
      </c>
      <c r="B165" s="11">
        <v>12.229144</v>
      </c>
      <c r="C165" s="6">
        <v>12.084569999999999</v>
      </c>
      <c r="D165" s="11">
        <v>12.085504999999999</v>
      </c>
      <c r="E165" s="6">
        <v>12.071175999999999</v>
      </c>
      <c r="F165" s="11">
        <v>12.153404999999999</v>
      </c>
      <c r="G165" s="62">
        <v>12.072407</v>
      </c>
      <c r="H165" s="51"/>
      <c r="I165" s="50"/>
      <c r="J165" s="50"/>
      <c r="K165" s="50"/>
      <c r="L165" s="50"/>
      <c r="M165" s="50"/>
      <c r="N165" s="50"/>
      <c r="O165" s="50"/>
      <c r="P165" s="51"/>
    </row>
    <row r="166" spans="1:16" x14ac:dyDescent="0.3">
      <c r="A166" s="5">
        <v>2144</v>
      </c>
      <c r="B166" s="11">
        <v>12.291112</v>
      </c>
      <c r="C166" s="6">
        <v>12.093847999999999</v>
      </c>
      <c r="D166" s="11">
        <v>12.119123</v>
      </c>
      <c r="E166" s="6">
        <v>12.083501</v>
      </c>
      <c r="F166" s="11">
        <v>12.169242000000001</v>
      </c>
      <c r="G166" s="62">
        <v>12.072967999999999</v>
      </c>
      <c r="H166" s="51"/>
      <c r="I166" s="50"/>
      <c r="J166" s="50"/>
      <c r="K166" s="50"/>
      <c r="L166" s="50"/>
      <c r="M166" s="50"/>
      <c r="N166" s="50"/>
      <c r="O166" s="50"/>
      <c r="P166" s="51"/>
    </row>
    <row r="167" spans="1:16" x14ac:dyDescent="0.3">
      <c r="A167" s="5">
        <v>2145</v>
      </c>
      <c r="B167" s="11">
        <v>12.315968</v>
      </c>
      <c r="C167" s="6">
        <v>12.084066999999999</v>
      </c>
      <c r="D167" s="11">
        <v>12.125413</v>
      </c>
      <c r="E167" s="6">
        <v>12.077935</v>
      </c>
      <c r="F167" s="11">
        <v>12.177085</v>
      </c>
      <c r="G167" s="62">
        <v>12.075437000000001</v>
      </c>
      <c r="H167" s="51"/>
      <c r="I167" s="50"/>
      <c r="J167" s="50"/>
      <c r="K167" s="50"/>
      <c r="L167" s="50"/>
      <c r="M167" s="50"/>
      <c r="N167" s="50"/>
      <c r="O167" s="50"/>
      <c r="P167" s="51"/>
    </row>
    <row r="168" spans="1:16" x14ac:dyDescent="0.3">
      <c r="A168" s="5">
        <v>2146</v>
      </c>
      <c r="B168" s="11">
        <v>12.323699</v>
      </c>
      <c r="C168" s="6">
        <v>12.094194999999999</v>
      </c>
      <c r="D168" s="11">
        <v>12.12458</v>
      </c>
      <c r="E168" s="6">
        <v>12.072827999999999</v>
      </c>
      <c r="F168" s="11">
        <v>12.157241000000001</v>
      </c>
      <c r="G168" s="62">
        <v>12.106854999999999</v>
      </c>
      <c r="H168" s="51"/>
      <c r="I168" s="50"/>
      <c r="J168" s="50"/>
      <c r="K168" s="50"/>
      <c r="L168" s="50"/>
      <c r="M168" s="50"/>
      <c r="N168" s="50"/>
      <c r="O168" s="50"/>
      <c r="P168" s="51"/>
    </row>
    <row r="169" spans="1:16" x14ac:dyDescent="0.3">
      <c r="A169" s="5">
        <v>2147</v>
      </c>
      <c r="B169" s="11">
        <v>12.325335000000001</v>
      </c>
      <c r="C169" s="6">
        <v>12.09047</v>
      </c>
      <c r="D169" s="11">
        <v>12.109048</v>
      </c>
      <c r="E169" s="6">
        <v>12.077425</v>
      </c>
      <c r="F169" s="11">
        <v>12.144977000000001</v>
      </c>
      <c r="G169" s="62">
        <v>12.100344</v>
      </c>
      <c r="H169" s="51"/>
      <c r="I169" s="50"/>
      <c r="J169" s="50"/>
      <c r="K169" s="50"/>
      <c r="L169" s="50"/>
      <c r="M169" s="50"/>
      <c r="N169" s="50"/>
      <c r="O169" s="50"/>
      <c r="P169" s="51"/>
    </row>
    <row r="170" spans="1:16" x14ac:dyDescent="0.3">
      <c r="A170" s="5">
        <v>2148</v>
      </c>
      <c r="B170" s="11">
        <v>12.318949999999999</v>
      </c>
      <c r="C170" s="6">
        <v>12.096575</v>
      </c>
      <c r="D170" s="11">
        <v>12.092098999999999</v>
      </c>
      <c r="E170" s="6">
        <v>12.064136</v>
      </c>
      <c r="F170" s="11">
        <v>12.110617</v>
      </c>
      <c r="G170" s="62">
        <v>12.128136</v>
      </c>
      <c r="H170" s="51"/>
      <c r="I170" s="50"/>
      <c r="J170" s="50"/>
      <c r="K170" s="50"/>
      <c r="L170" s="50"/>
      <c r="M170" s="50"/>
      <c r="N170" s="50"/>
      <c r="O170" s="50"/>
      <c r="P170" s="51"/>
    </row>
    <row r="171" spans="1:16" x14ac:dyDescent="0.3">
      <c r="A171" s="5">
        <v>2149</v>
      </c>
      <c r="B171" s="11">
        <v>12.329662000000001</v>
      </c>
      <c r="C171" s="6">
        <v>12.105667</v>
      </c>
      <c r="D171" s="11">
        <v>12.100171</v>
      </c>
      <c r="E171" s="6">
        <v>12.069235000000001</v>
      </c>
      <c r="F171" s="11">
        <v>12.101514999999999</v>
      </c>
      <c r="G171" s="62">
        <v>12.12933</v>
      </c>
      <c r="H171" s="51"/>
      <c r="I171" s="50"/>
      <c r="J171" s="50"/>
      <c r="K171" s="50"/>
      <c r="L171" s="50"/>
      <c r="M171" s="50"/>
      <c r="N171" s="50"/>
      <c r="O171" s="50"/>
      <c r="P171" s="51"/>
    </row>
    <row r="172" spans="1:16" x14ac:dyDescent="0.3">
      <c r="A172" s="5">
        <v>2150</v>
      </c>
      <c r="B172" s="11">
        <v>12.335407999999999</v>
      </c>
      <c r="C172" s="6">
        <v>12.105518999999999</v>
      </c>
      <c r="D172" s="11">
        <v>12.097225</v>
      </c>
      <c r="E172" s="6">
        <v>12.063094</v>
      </c>
      <c r="F172" s="11">
        <v>12.0996275</v>
      </c>
      <c r="G172" s="62">
        <v>12.119548</v>
      </c>
      <c r="H172" s="51"/>
      <c r="I172" s="50"/>
      <c r="J172" s="50"/>
      <c r="K172" s="50"/>
      <c r="L172" s="50"/>
      <c r="M172" s="50"/>
      <c r="N172" s="50"/>
      <c r="O172" s="50"/>
      <c r="P172" s="51"/>
    </row>
    <row r="173" spans="1:16" x14ac:dyDescent="0.3">
      <c r="A173" s="5">
        <v>2151</v>
      </c>
      <c r="B173" s="11">
        <v>12.334339999999999</v>
      </c>
      <c r="C173" s="6">
        <v>12.101144</v>
      </c>
      <c r="D173" s="11">
        <v>12.093609000000001</v>
      </c>
      <c r="E173" s="6">
        <v>12.064116500000001</v>
      </c>
      <c r="F173" s="11">
        <v>12.103559499999999</v>
      </c>
      <c r="G173" s="62">
        <v>12.135961</v>
      </c>
      <c r="H173" s="51"/>
      <c r="I173" s="50"/>
      <c r="J173" s="50"/>
      <c r="K173" s="50"/>
      <c r="L173" s="50"/>
      <c r="M173" s="50"/>
      <c r="N173" s="50"/>
      <c r="O173" s="50"/>
      <c r="P173" s="51"/>
    </row>
    <row r="174" spans="1:16" x14ac:dyDescent="0.3">
      <c r="A174" s="5">
        <v>2152</v>
      </c>
      <c r="B174" s="11">
        <v>12.332288</v>
      </c>
      <c r="C174" s="6">
        <v>12.103932</v>
      </c>
      <c r="D174" s="11">
        <v>12.094841000000001</v>
      </c>
      <c r="E174" s="6">
        <v>12.058725000000001</v>
      </c>
      <c r="F174" s="11">
        <v>12.103876</v>
      </c>
      <c r="G174" s="62">
        <v>12.124643000000001</v>
      </c>
      <c r="H174" s="51"/>
      <c r="I174" s="50"/>
      <c r="J174" s="50"/>
      <c r="K174" s="50"/>
      <c r="L174" s="50"/>
      <c r="M174" s="50"/>
      <c r="N174" s="50"/>
      <c r="O174" s="50"/>
      <c r="P174" s="51"/>
    </row>
    <row r="175" spans="1:16" x14ac:dyDescent="0.3">
      <c r="A175" s="5">
        <v>2153</v>
      </c>
      <c r="B175" s="11">
        <v>12.326657000000001</v>
      </c>
      <c r="C175" s="6">
        <v>12.079902000000001</v>
      </c>
      <c r="D175" s="11">
        <v>12.097439</v>
      </c>
      <c r="E175" s="6">
        <v>12.062169000000001</v>
      </c>
      <c r="F175" s="11">
        <v>12.114824</v>
      </c>
      <c r="G175" s="62">
        <v>12.149974</v>
      </c>
      <c r="H175" s="51"/>
      <c r="I175" s="50"/>
      <c r="J175" s="50"/>
      <c r="K175" s="50"/>
      <c r="L175" s="50"/>
      <c r="M175" s="50"/>
      <c r="N175" s="50"/>
      <c r="O175" s="50"/>
      <c r="P175" s="51"/>
    </row>
    <row r="176" spans="1:16" x14ac:dyDescent="0.3">
      <c r="A176" s="5">
        <v>2154</v>
      </c>
      <c r="B176" s="11">
        <v>12.319661</v>
      </c>
      <c r="C176" s="6">
        <v>12.075314499999999</v>
      </c>
      <c r="D176" s="11">
        <v>12.085872999999999</v>
      </c>
      <c r="E176" s="6">
        <v>12.060537999999999</v>
      </c>
      <c r="F176" s="11">
        <v>12.132941000000001</v>
      </c>
      <c r="G176" s="62">
        <v>12.149134</v>
      </c>
      <c r="H176" s="51"/>
      <c r="I176" s="50"/>
      <c r="J176" s="50"/>
      <c r="K176" s="50"/>
      <c r="L176" s="50"/>
      <c r="M176" s="50"/>
      <c r="N176" s="50"/>
      <c r="O176" s="50"/>
      <c r="P176" s="51"/>
    </row>
    <row r="177" spans="1:16" x14ac:dyDescent="0.3">
      <c r="A177" s="5">
        <v>2155</v>
      </c>
      <c r="B177" s="11">
        <v>12.301904</v>
      </c>
      <c r="C177" s="6">
        <v>12.07253</v>
      </c>
      <c r="D177" s="11">
        <v>12.078340000000001</v>
      </c>
      <c r="E177" s="6">
        <v>12.059682</v>
      </c>
      <c r="F177" s="11">
        <v>12.143694</v>
      </c>
      <c r="G177" s="62">
        <v>12.176607000000001</v>
      </c>
      <c r="H177" s="51"/>
      <c r="I177" s="50"/>
      <c r="J177" s="50"/>
      <c r="K177" s="50"/>
      <c r="L177" s="50"/>
      <c r="M177" s="50"/>
      <c r="N177" s="50"/>
      <c r="O177" s="50"/>
      <c r="P177" s="51"/>
    </row>
    <row r="178" spans="1:16" x14ac:dyDescent="0.3">
      <c r="A178" s="5">
        <v>2156</v>
      </c>
      <c r="B178" s="11">
        <v>12.294209499999999</v>
      </c>
      <c r="C178" s="6">
        <v>12.063893999999999</v>
      </c>
      <c r="D178" s="11">
        <v>12.076022</v>
      </c>
      <c r="E178" s="6">
        <v>12.057995</v>
      </c>
      <c r="F178" s="11">
        <v>12.145985</v>
      </c>
      <c r="G178" s="62">
        <v>12.167194</v>
      </c>
      <c r="H178" s="51"/>
      <c r="I178" s="50"/>
      <c r="J178" s="50"/>
      <c r="K178" s="50"/>
      <c r="L178" s="50"/>
      <c r="M178" s="50"/>
      <c r="N178" s="50"/>
      <c r="O178" s="50"/>
      <c r="P178" s="51"/>
    </row>
    <row r="179" spans="1:16" x14ac:dyDescent="0.3">
      <c r="A179" s="5">
        <v>2157</v>
      </c>
      <c r="B179" s="11">
        <v>12.288368999999999</v>
      </c>
      <c r="C179" s="6">
        <v>12.053205500000001</v>
      </c>
      <c r="D179" s="11">
        <v>12.071362499999999</v>
      </c>
      <c r="E179" s="6">
        <v>12.071125</v>
      </c>
      <c r="F179" s="11">
        <v>12.141700999999999</v>
      </c>
      <c r="G179" s="62">
        <v>12.178298</v>
      </c>
      <c r="H179" s="51"/>
      <c r="I179" s="50"/>
      <c r="J179" s="50"/>
      <c r="K179" s="50"/>
      <c r="L179" s="50"/>
      <c r="M179" s="50"/>
      <c r="N179" s="50"/>
      <c r="O179" s="50"/>
      <c r="P179" s="51"/>
    </row>
    <row r="180" spans="1:16" x14ac:dyDescent="0.3">
      <c r="A180" s="5">
        <v>2158</v>
      </c>
      <c r="B180" s="11">
        <v>12.263241000000001</v>
      </c>
      <c r="C180" s="6">
        <v>12.037951</v>
      </c>
      <c r="D180" s="11">
        <v>12.071267000000001</v>
      </c>
      <c r="E180" s="6">
        <v>12.057896</v>
      </c>
      <c r="F180" s="11">
        <v>12.140774</v>
      </c>
      <c r="G180" s="62">
        <v>12.176148</v>
      </c>
      <c r="H180" s="51"/>
      <c r="I180" s="50"/>
      <c r="J180" s="50"/>
      <c r="K180" s="50"/>
      <c r="L180" s="50"/>
      <c r="M180" s="50"/>
      <c r="N180" s="50"/>
      <c r="O180" s="50"/>
      <c r="P180" s="51"/>
    </row>
    <row r="181" spans="1:16" x14ac:dyDescent="0.3">
      <c r="A181" s="5">
        <v>2159</v>
      </c>
      <c r="B181" s="11">
        <v>12.256651</v>
      </c>
      <c r="C181" s="6">
        <v>12.030963</v>
      </c>
      <c r="D181" s="11">
        <v>12.071351</v>
      </c>
      <c r="E181" s="6">
        <v>12.06466</v>
      </c>
      <c r="F181" s="11">
        <v>12.139493</v>
      </c>
      <c r="G181" s="62">
        <v>12.161947</v>
      </c>
      <c r="H181" s="51"/>
      <c r="I181" s="50"/>
      <c r="J181" s="50"/>
      <c r="K181" s="50"/>
      <c r="L181" s="50"/>
      <c r="M181" s="50"/>
      <c r="N181" s="50"/>
      <c r="O181" s="50"/>
      <c r="P181" s="51"/>
    </row>
    <row r="182" spans="1:16" x14ac:dyDescent="0.3">
      <c r="A182" s="5">
        <v>2160</v>
      </c>
      <c r="B182" s="11">
        <v>12.249606999999999</v>
      </c>
      <c r="C182" s="6">
        <v>12.036135</v>
      </c>
      <c r="D182" s="11">
        <v>12.068142</v>
      </c>
      <c r="E182" s="6">
        <v>12.059951</v>
      </c>
      <c r="F182" s="11">
        <v>12.126795</v>
      </c>
      <c r="G182" s="62">
        <v>12.158958999999999</v>
      </c>
      <c r="H182" s="51"/>
      <c r="I182" s="50"/>
      <c r="J182" s="50"/>
      <c r="K182" s="50"/>
      <c r="L182" s="50"/>
      <c r="M182" s="50"/>
      <c r="N182" s="50"/>
      <c r="O182" s="50"/>
      <c r="P182" s="51"/>
    </row>
    <row r="183" spans="1:16" x14ac:dyDescent="0.3">
      <c r="A183" s="5">
        <v>2161</v>
      </c>
      <c r="B183" s="11">
        <v>12.242832999999999</v>
      </c>
      <c r="C183" s="6">
        <v>12.059744</v>
      </c>
      <c r="D183" s="11">
        <v>12.067501</v>
      </c>
      <c r="E183" s="6">
        <v>12.064000999999999</v>
      </c>
      <c r="F183" s="11">
        <v>12.125876</v>
      </c>
      <c r="G183" s="62">
        <v>12.167265</v>
      </c>
      <c r="H183" s="51"/>
      <c r="I183" s="50"/>
      <c r="J183" s="50"/>
      <c r="K183" s="50"/>
      <c r="L183" s="50"/>
      <c r="M183" s="50"/>
      <c r="N183" s="50"/>
      <c r="O183" s="50"/>
      <c r="P183" s="51"/>
    </row>
    <row r="184" spans="1:16" x14ac:dyDescent="0.3">
      <c r="A184" s="5">
        <v>2162</v>
      </c>
      <c r="B184" s="11">
        <v>12.236942000000001</v>
      </c>
      <c r="C184" s="6">
        <v>12.044756</v>
      </c>
      <c r="D184" s="11">
        <v>12.084058000000001</v>
      </c>
      <c r="E184" s="6">
        <v>12.058222000000001</v>
      </c>
      <c r="F184" s="11">
        <v>12.136922999999999</v>
      </c>
      <c r="G184" s="62">
        <v>12.164213999999999</v>
      </c>
      <c r="H184" s="51"/>
      <c r="I184" s="50"/>
      <c r="J184" s="50"/>
      <c r="K184" s="50"/>
      <c r="L184" s="50"/>
      <c r="M184" s="50"/>
      <c r="N184" s="50"/>
      <c r="O184" s="50"/>
      <c r="P184" s="51"/>
    </row>
    <row r="185" spans="1:16" x14ac:dyDescent="0.3">
      <c r="A185" s="5">
        <v>2163</v>
      </c>
      <c r="B185" s="11">
        <v>12.212951</v>
      </c>
      <c r="C185" s="6">
        <v>12.044323</v>
      </c>
      <c r="D185" s="11">
        <v>12.118116000000001</v>
      </c>
      <c r="E185" s="6">
        <v>12.046376</v>
      </c>
      <c r="F185" s="11">
        <v>12.136347000000001</v>
      </c>
      <c r="G185" s="62">
        <v>12.154210000000001</v>
      </c>
      <c r="H185" s="51"/>
      <c r="I185" s="50"/>
      <c r="J185" s="50"/>
      <c r="K185" s="50"/>
      <c r="L185" s="50"/>
      <c r="M185" s="50"/>
      <c r="N185" s="50"/>
      <c r="O185" s="50"/>
      <c r="P185" s="51"/>
    </row>
    <row r="186" spans="1:16" x14ac:dyDescent="0.3">
      <c r="A186" s="5">
        <v>2164</v>
      </c>
      <c r="B186" s="11">
        <v>12.199261</v>
      </c>
      <c r="C186" s="6">
        <v>12.037334</v>
      </c>
      <c r="D186" s="11">
        <v>12.1378</v>
      </c>
      <c r="E186" s="6">
        <v>12.046721</v>
      </c>
      <c r="F186" s="11">
        <v>12.146222</v>
      </c>
      <c r="G186" s="62">
        <v>12.146008999999999</v>
      </c>
      <c r="H186" s="51"/>
      <c r="I186" s="50"/>
      <c r="J186" s="50"/>
      <c r="K186" s="50"/>
      <c r="L186" s="50"/>
      <c r="M186" s="50"/>
      <c r="N186" s="50"/>
      <c r="O186" s="50"/>
      <c r="P186" s="51"/>
    </row>
    <row r="187" spans="1:16" x14ac:dyDescent="0.3">
      <c r="A187" s="5">
        <v>2165</v>
      </c>
      <c r="B187" s="11">
        <v>12.236495</v>
      </c>
      <c r="C187" s="6">
        <v>12.038754000000001</v>
      </c>
      <c r="D187" s="11">
        <v>12.133535</v>
      </c>
      <c r="E187" s="6">
        <v>12.053451000000001</v>
      </c>
      <c r="F187" s="11">
        <v>12.138980999999999</v>
      </c>
      <c r="G187" s="62">
        <v>12.150454</v>
      </c>
      <c r="H187" s="51"/>
      <c r="I187" s="50"/>
      <c r="J187" s="50"/>
      <c r="K187" s="50"/>
      <c r="L187" s="50"/>
      <c r="M187" s="50"/>
      <c r="N187" s="50"/>
      <c r="O187" s="50"/>
      <c r="P187" s="51"/>
    </row>
    <row r="188" spans="1:16" x14ac:dyDescent="0.3">
      <c r="A188" s="5">
        <v>2166</v>
      </c>
      <c r="B188" s="11">
        <v>12.242599</v>
      </c>
      <c r="C188" s="6">
        <v>12.032794000000001</v>
      </c>
      <c r="D188" s="11">
        <v>12.135417</v>
      </c>
      <c r="E188" s="6">
        <v>12.033697999999999</v>
      </c>
      <c r="F188" s="11">
        <v>12.136424999999999</v>
      </c>
      <c r="G188" s="62">
        <v>12.140003999999999</v>
      </c>
      <c r="H188" s="51"/>
      <c r="I188" s="50"/>
      <c r="J188" s="50"/>
      <c r="K188" s="50"/>
      <c r="L188" s="50"/>
      <c r="M188" s="50"/>
      <c r="N188" s="50"/>
      <c r="O188" s="50"/>
      <c r="P188" s="51"/>
    </row>
    <row r="189" spans="1:16" x14ac:dyDescent="0.3">
      <c r="A189" s="5">
        <v>2167</v>
      </c>
      <c r="B189" s="11">
        <v>12.233817</v>
      </c>
      <c r="C189" s="6">
        <v>12.034039999999999</v>
      </c>
      <c r="D189" s="11">
        <v>12.137741999999999</v>
      </c>
      <c r="E189" s="6">
        <v>12.041511</v>
      </c>
      <c r="F189" s="11">
        <v>12.148210000000001</v>
      </c>
      <c r="G189" s="62">
        <v>12.135028</v>
      </c>
      <c r="H189" s="51"/>
      <c r="I189" s="50"/>
      <c r="J189" s="50"/>
      <c r="K189" s="50"/>
      <c r="L189" s="50"/>
      <c r="M189" s="50"/>
      <c r="N189" s="50"/>
      <c r="O189" s="50"/>
      <c r="P189" s="51"/>
    </row>
    <row r="190" spans="1:16" x14ac:dyDescent="0.3">
      <c r="A190" s="5">
        <v>2168</v>
      </c>
      <c r="B190" s="11">
        <v>12.209536</v>
      </c>
      <c r="C190" s="6">
        <v>12.047002000000001</v>
      </c>
      <c r="D190" s="11">
        <v>12.148609</v>
      </c>
      <c r="E190" s="6">
        <v>12.033207000000001</v>
      </c>
      <c r="F190" s="11">
        <v>12.142426</v>
      </c>
      <c r="G190" s="62">
        <v>12.141287999999999</v>
      </c>
      <c r="H190" s="51"/>
      <c r="I190" s="50"/>
      <c r="J190" s="50"/>
      <c r="K190" s="50"/>
      <c r="L190" s="50"/>
      <c r="M190" s="50"/>
      <c r="N190" s="50"/>
      <c r="O190" s="50"/>
      <c r="P190" s="51"/>
    </row>
    <row r="191" spans="1:16" x14ac:dyDescent="0.3">
      <c r="A191" s="5">
        <v>2169</v>
      </c>
      <c r="B191" s="11">
        <v>12.200582499999999</v>
      </c>
      <c r="C191" s="6">
        <v>12.072495</v>
      </c>
      <c r="D191" s="11">
        <v>12.155956</v>
      </c>
      <c r="E191" s="6">
        <v>12.02331</v>
      </c>
      <c r="F191" s="11">
        <v>12.150320000000001</v>
      </c>
      <c r="G191" s="62">
        <v>12.142676</v>
      </c>
      <c r="H191" s="51"/>
      <c r="I191" s="50"/>
      <c r="J191" s="50"/>
      <c r="K191" s="50"/>
      <c r="L191" s="50"/>
      <c r="M191" s="50"/>
      <c r="N191" s="50"/>
      <c r="O191" s="50"/>
      <c r="P191" s="51"/>
    </row>
    <row r="192" spans="1:16" x14ac:dyDescent="0.3">
      <c r="A192" s="5">
        <v>2170</v>
      </c>
      <c r="B192" s="11">
        <v>12.225667</v>
      </c>
      <c r="C192" s="6">
        <v>12.066007000000001</v>
      </c>
      <c r="D192" s="11">
        <v>12.152672000000001</v>
      </c>
      <c r="E192" s="6">
        <v>12.040077</v>
      </c>
      <c r="F192" s="11">
        <v>12.161087999999999</v>
      </c>
      <c r="G192" s="62">
        <v>12.131494500000001</v>
      </c>
      <c r="H192" s="51"/>
      <c r="I192" s="50"/>
      <c r="J192" s="50"/>
      <c r="K192" s="50"/>
      <c r="L192" s="50"/>
      <c r="M192" s="50"/>
      <c r="N192" s="50"/>
      <c r="O192" s="50"/>
      <c r="P192" s="51"/>
    </row>
    <row r="193" spans="1:16" x14ac:dyDescent="0.3">
      <c r="A193" s="5">
        <v>2171</v>
      </c>
      <c r="B193" s="11">
        <v>12.226426999999999</v>
      </c>
      <c r="C193" s="6">
        <v>12.06002</v>
      </c>
      <c r="D193" s="11">
        <v>12.142799</v>
      </c>
      <c r="E193" s="6">
        <v>12.036512999999999</v>
      </c>
      <c r="F193" s="11">
        <v>12.17731</v>
      </c>
      <c r="G193" s="62">
        <v>12.128128</v>
      </c>
      <c r="H193" s="51"/>
      <c r="I193" s="50"/>
      <c r="J193" s="50"/>
      <c r="K193" s="50"/>
      <c r="L193" s="50"/>
      <c r="M193" s="50"/>
      <c r="N193" s="50"/>
      <c r="O193" s="50"/>
      <c r="P193" s="51"/>
    </row>
    <row r="194" spans="1:16" x14ac:dyDescent="0.3">
      <c r="A194" s="5">
        <v>2172</v>
      </c>
      <c r="B194" s="11">
        <v>12.210979</v>
      </c>
      <c r="C194" s="6">
        <v>12.061844000000001</v>
      </c>
      <c r="D194" s="11">
        <v>12.150698999999999</v>
      </c>
      <c r="E194" s="6">
        <v>12.029966</v>
      </c>
      <c r="F194" s="11">
        <v>12.146756</v>
      </c>
      <c r="G194" s="62">
        <v>12.124245</v>
      </c>
      <c r="H194" s="51"/>
      <c r="I194" s="50"/>
      <c r="J194" s="50"/>
      <c r="K194" s="50"/>
      <c r="L194" s="50"/>
      <c r="M194" s="50"/>
      <c r="N194" s="50"/>
      <c r="O194" s="50"/>
      <c r="P194" s="51"/>
    </row>
    <row r="195" spans="1:16" x14ac:dyDescent="0.3">
      <c r="A195" s="5">
        <v>2173</v>
      </c>
      <c r="B195" s="11">
        <v>12.209011</v>
      </c>
      <c r="C195" s="6">
        <v>12.058881</v>
      </c>
      <c r="D195" s="11">
        <v>12.138793</v>
      </c>
      <c r="E195" s="6">
        <v>12.034846999999999</v>
      </c>
      <c r="F195" s="11">
        <v>12.173458</v>
      </c>
      <c r="G195" s="62">
        <v>12.103657</v>
      </c>
      <c r="H195" s="51"/>
      <c r="I195" s="50"/>
      <c r="J195" s="50"/>
      <c r="K195" s="50"/>
      <c r="L195" s="50"/>
      <c r="M195" s="50"/>
      <c r="N195" s="50"/>
      <c r="O195" s="50"/>
      <c r="P195" s="51"/>
    </row>
    <row r="196" spans="1:16" x14ac:dyDescent="0.3">
      <c r="A196" s="5">
        <v>2174</v>
      </c>
      <c r="B196" s="11">
        <v>12.203447000000001</v>
      </c>
      <c r="C196" s="6">
        <v>12.070696999999999</v>
      </c>
      <c r="D196" s="11">
        <v>12.130903999999999</v>
      </c>
      <c r="E196" s="6">
        <v>12.031234</v>
      </c>
      <c r="F196" s="11">
        <v>12.167949</v>
      </c>
      <c r="G196" s="62">
        <v>12.109647000000001</v>
      </c>
      <c r="H196" s="51"/>
      <c r="I196" s="50"/>
      <c r="J196" s="50"/>
      <c r="K196" s="50"/>
      <c r="L196" s="50"/>
      <c r="M196" s="50"/>
      <c r="N196" s="50"/>
      <c r="O196" s="50"/>
      <c r="P196" s="51"/>
    </row>
    <row r="197" spans="1:16" x14ac:dyDescent="0.3">
      <c r="A197" s="5">
        <v>2175</v>
      </c>
      <c r="B197" s="11">
        <v>12.200265999999999</v>
      </c>
      <c r="C197" s="6">
        <v>12.067665</v>
      </c>
      <c r="D197" s="11">
        <v>12.12604</v>
      </c>
      <c r="E197" s="6">
        <v>12.032598</v>
      </c>
      <c r="F197" s="11">
        <v>12.157299</v>
      </c>
      <c r="G197" s="62">
        <v>12.101406000000001</v>
      </c>
      <c r="H197" s="51"/>
      <c r="I197" s="50"/>
      <c r="J197" s="50"/>
      <c r="K197" s="50"/>
      <c r="L197" s="50"/>
      <c r="M197" s="50"/>
      <c r="N197" s="50"/>
      <c r="O197" s="50"/>
      <c r="P197" s="51"/>
    </row>
    <row r="198" spans="1:16" x14ac:dyDescent="0.3">
      <c r="A198" s="5">
        <v>2176</v>
      </c>
      <c r="B198" s="11">
        <v>12.189155</v>
      </c>
      <c r="C198" s="6">
        <v>12.045232</v>
      </c>
      <c r="D198" s="11">
        <v>12.128607000000001</v>
      </c>
      <c r="E198" s="6">
        <v>12.063330000000001</v>
      </c>
      <c r="F198" s="11">
        <v>12.147128</v>
      </c>
      <c r="G198" s="62">
        <v>12.090018000000001</v>
      </c>
      <c r="H198" s="51"/>
      <c r="I198" s="50"/>
      <c r="J198" s="50"/>
      <c r="K198" s="50"/>
      <c r="L198" s="50"/>
      <c r="M198" s="50"/>
      <c r="N198" s="50"/>
      <c r="O198" s="50"/>
      <c r="P198" s="51"/>
    </row>
    <row r="199" spans="1:16" x14ac:dyDescent="0.3">
      <c r="A199" s="5">
        <v>2177</v>
      </c>
      <c r="B199" s="11">
        <v>12.195209500000001</v>
      </c>
      <c r="C199" s="6">
        <v>12.058093</v>
      </c>
      <c r="D199" s="11">
        <v>12.131862999999999</v>
      </c>
      <c r="E199" s="6">
        <v>12.093178</v>
      </c>
      <c r="F199" s="11">
        <v>12.171241</v>
      </c>
      <c r="G199" s="62">
        <v>12.1092415</v>
      </c>
      <c r="H199" s="51"/>
      <c r="I199" s="50"/>
      <c r="J199" s="50"/>
      <c r="K199" s="50"/>
      <c r="L199" s="50"/>
      <c r="M199" s="50"/>
      <c r="N199" s="50"/>
      <c r="O199" s="50"/>
      <c r="P199" s="51"/>
    </row>
    <row r="200" spans="1:16" x14ac:dyDescent="0.3">
      <c r="A200" s="5">
        <v>2178</v>
      </c>
      <c r="B200" s="11">
        <v>12.199942</v>
      </c>
      <c r="C200" s="6">
        <v>12.035365000000001</v>
      </c>
      <c r="D200" s="11">
        <v>12.098995</v>
      </c>
      <c r="E200" s="6">
        <v>12.093248000000001</v>
      </c>
      <c r="F200" s="11">
        <v>12.174458</v>
      </c>
      <c r="G200" s="62">
        <v>12.129388000000001</v>
      </c>
      <c r="H200" s="51"/>
      <c r="I200" s="50"/>
      <c r="J200" s="50"/>
      <c r="K200" s="50"/>
      <c r="L200" s="50"/>
      <c r="M200" s="50"/>
      <c r="N200" s="50"/>
      <c r="O200" s="50"/>
      <c r="P200" s="51"/>
    </row>
    <row r="201" spans="1:16" x14ac:dyDescent="0.3">
      <c r="A201" s="5">
        <v>2179</v>
      </c>
      <c r="B201" s="11">
        <v>12.205064999999999</v>
      </c>
      <c r="C201" s="6">
        <v>12.035117</v>
      </c>
      <c r="D201" s="11">
        <v>12.08051</v>
      </c>
      <c r="E201" s="6">
        <v>12.107853</v>
      </c>
      <c r="F201" s="11">
        <v>12.184623</v>
      </c>
      <c r="G201" s="62">
        <v>12.128117</v>
      </c>
      <c r="H201" s="51"/>
      <c r="I201" s="50"/>
      <c r="J201" s="50"/>
      <c r="K201" s="50"/>
      <c r="L201" s="50"/>
      <c r="M201" s="50"/>
      <c r="N201" s="50"/>
      <c r="O201" s="50"/>
      <c r="P201" s="51"/>
    </row>
    <row r="202" spans="1:16" x14ac:dyDescent="0.3">
      <c r="A202" s="5">
        <v>2180</v>
      </c>
      <c r="B202" s="11">
        <v>12.219340000000001</v>
      </c>
      <c r="C202" s="6">
        <v>12.046441</v>
      </c>
      <c r="D202" s="11">
        <v>12.066716</v>
      </c>
      <c r="E202" s="6">
        <v>12.113594000000001</v>
      </c>
      <c r="F202" s="11">
        <v>12.185057</v>
      </c>
      <c r="G202" s="62">
        <v>12.103551</v>
      </c>
      <c r="H202" s="51"/>
      <c r="I202" s="50"/>
      <c r="J202" s="50"/>
      <c r="K202" s="50"/>
      <c r="L202" s="50"/>
      <c r="M202" s="50"/>
      <c r="N202" s="50"/>
      <c r="O202" s="50"/>
      <c r="P202" s="51"/>
    </row>
    <row r="203" spans="1:16" x14ac:dyDescent="0.3">
      <c r="A203" s="5">
        <v>2181</v>
      </c>
      <c r="B203" s="11">
        <v>12.207893</v>
      </c>
      <c r="C203" s="6">
        <v>12.051956000000001</v>
      </c>
      <c r="D203" s="11">
        <v>12.082003</v>
      </c>
      <c r="E203" s="6">
        <v>12.106657</v>
      </c>
      <c r="F203" s="11">
        <v>12.185929</v>
      </c>
      <c r="G203" s="62">
        <v>12.117846500000001</v>
      </c>
      <c r="H203" s="51"/>
      <c r="I203" s="50"/>
      <c r="J203" s="50"/>
      <c r="K203" s="50"/>
      <c r="L203" s="50"/>
      <c r="M203" s="50"/>
      <c r="N203" s="50"/>
      <c r="O203" s="50"/>
      <c r="P203" s="51"/>
    </row>
    <row r="204" spans="1:16" x14ac:dyDescent="0.3">
      <c r="A204" s="5">
        <v>2182</v>
      </c>
      <c r="B204" s="11">
        <v>12.201181</v>
      </c>
      <c r="C204" s="6">
        <v>12.052597</v>
      </c>
      <c r="D204" s="11">
        <v>12.072084</v>
      </c>
      <c r="E204" s="6">
        <v>12.104274999999999</v>
      </c>
      <c r="F204" s="11">
        <v>12.189410000000001</v>
      </c>
      <c r="G204" s="62">
        <v>12.126974000000001</v>
      </c>
      <c r="H204" s="51"/>
      <c r="I204" s="50"/>
      <c r="J204" s="50"/>
      <c r="K204" s="50"/>
      <c r="L204" s="50"/>
      <c r="M204" s="50"/>
      <c r="N204" s="50"/>
      <c r="O204" s="50"/>
      <c r="P204" s="51"/>
    </row>
    <row r="205" spans="1:16" x14ac:dyDescent="0.3">
      <c r="A205" s="5">
        <v>2183</v>
      </c>
      <c r="B205" s="11">
        <v>12.190718</v>
      </c>
      <c r="C205" s="6">
        <v>12.045548999999999</v>
      </c>
      <c r="D205" s="11">
        <v>12.066817</v>
      </c>
      <c r="E205" s="6">
        <v>12.109437</v>
      </c>
      <c r="F205" s="11">
        <v>12.181910999999999</v>
      </c>
      <c r="G205" s="62">
        <v>12.118866000000001</v>
      </c>
      <c r="H205" s="51"/>
      <c r="I205" s="50"/>
      <c r="J205" s="50"/>
      <c r="K205" s="50"/>
      <c r="L205" s="50"/>
      <c r="M205" s="50"/>
      <c r="N205" s="50"/>
      <c r="O205" s="50"/>
      <c r="P205" s="51"/>
    </row>
    <row r="206" spans="1:16" x14ac:dyDescent="0.3">
      <c r="A206" s="5">
        <v>2184</v>
      </c>
      <c r="B206" s="11">
        <v>12.194713999999999</v>
      </c>
      <c r="C206" s="6">
        <v>12.052633999999999</v>
      </c>
      <c r="D206" s="11">
        <v>12.070076</v>
      </c>
      <c r="E206" s="6">
        <v>12.121473999999999</v>
      </c>
      <c r="F206" s="11">
        <v>12.18553</v>
      </c>
      <c r="G206" s="62">
        <v>12.12255</v>
      </c>
      <c r="H206" s="51"/>
      <c r="I206" s="50"/>
      <c r="J206" s="50"/>
      <c r="K206" s="50"/>
      <c r="L206" s="50"/>
      <c r="M206" s="50"/>
      <c r="N206" s="50"/>
      <c r="O206" s="50"/>
      <c r="P206" s="51"/>
    </row>
    <row r="207" spans="1:16" x14ac:dyDescent="0.3">
      <c r="A207" s="5">
        <v>2185</v>
      </c>
      <c r="B207" s="11">
        <v>12.191344000000001</v>
      </c>
      <c r="C207" s="6">
        <v>12.039341</v>
      </c>
      <c r="D207" s="11">
        <v>12.074591</v>
      </c>
      <c r="E207" s="6">
        <v>12.120627000000001</v>
      </c>
      <c r="F207" s="11">
        <v>12.1996565</v>
      </c>
      <c r="G207" s="62">
        <v>12.143929999999999</v>
      </c>
      <c r="H207" s="51"/>
      <c r="I207" s="50"/>
      <c r="J207" s="50"/>
      <c r="K207" s="50"/>
      <c r="L207" s="50"/>
      <c r="M207" s="50"/>
      <c r="N207" s="50"/>
      <c r="O207" s="50"/>
      <c r="P207" s="51"/>
    </row>
    <row r="208" spans="1:16" x14ac:dyDescent="0.3">
      <c r="A208" s="5">
        <v>2186</v>
      </c>
      <c r="B208" s="11">
        <v>12.183068</v>
      </c>
      <c r="C208" s="6">
        <v>12.0466175</v>
      </c>
      <c r="D208" s="11">
        <v>12.080691</v>
      </c>
      <c r="E208" s="6">
        <v>12.12744</v>
      </c>
      <c r="F208" s="11">
        <v>12.199797</v>
      </c>
      <c r="G208" s="62">
        <v>12.144753</v>
      </c>
      <c r="H208" s="51"/>
      <c r="I208" s="50"/>
      <c r="J208" s="50"/>
      <c r="K208" s="50"/>
      <c r="L208" s="50"/>
      <c r="M208" s="50"/>
      <c r="N208" s="50"/>
      <c r="O208" s="50"/>
      <c r="P208" s="51"/>
    </row>
    <row r="209" spans="1:16" x14ac:dyDescent="0.3">
      <c r="A209" s="5">
        <v>2187</v>
      </c>
      <c r="B209" s="11">
        <v>12.1760435</v>
      </c>
      <c r="C209" s="6">
        <v>12.048622</v>
      </c>
      <c r="D209" s="11">
        <v>12.068528000000001</v>
      </c>
      <c r="E209" s="6">
        <v>12.119615</v>
      </c>
      <c r="F209" s="11">
        <v>12.20241</v>
      </c>
      <c r="G209" s="62">
        <v>12.142486</v>
      </c>
      <c r="H209" s="51"/>
      <c r="I209" s="50"/>
      <c r="J209" s="50"/>
      <c r="K209" s="50"/>
      <c r="L209" s="50"/>
      <c r="M209" s="50"/>
      <c r="N209" s="50"/>
      <c r="O209" s="50"/>
      <c r="P209" s="51"/>
    </row>
    <row r="210" spans="1:16" x14ac:dyDescent="0.3">
      <c r="A210" s="5">
        <v>2188</v>
      </c>
      <c r="B210" s="11">
        <v>12.175098999999999</v>
      </c>
      <c r="C210" s="6">
        <v>12.030464</v>
      </c>
      <c r="D210" s="11">
        <v>12.069302</v>
      </c>
      <c r="E210" s="6">
        <v>12.125477</v>
      </c>
      <c r="F210" s="11">
        <v>12.21499</v>
      </c>
      <c r="G210" s="62">
        <v>12.148609</v>
      </c>
      <c r="H210" s="51"/>
      <c r="I210" s="50"/>
      <c r="J210" s="50"/>
      <c r="K210" s="50"/>
      <c r="L210" s="50"/>
      <c r="M210" s="50"/>
      <c r="N210" s="50"/>
      <c r="O210" s="50"/>
      <c r="P210" s="51"/>
    </row>
    <row r="211" spans="1:16" x14ac:dyDescent="0.3">
      <c r="A211" s="5">
        <v>2189</v>
      </c>
      <c r="B211" s="11">
        <v>12.156476</v>
      </c>
      <c r="C211" s="6">
        <v>12.038254999999999</v>
      </c>
      <c r="D211" s="11">
        <v>12.078397000000001</v>
      </c>
      <c r="E211" s="6">
        <v>12.123654</v>
      </c>
      <c r="F211" s="11">
        <v>12.21091</v>
      </c>
      <c r="G211" s="62">
        <v>12.167204</v>
      </c>
      <c r="H211" s="51"/>
      <c r="I211" s="50"/>
      <c r="J211" s="50"/>
      <c r="K211" s="50"/>
      <c r="L211" s="50"/>
      <c r="M211" s="50"/>
      <c r="N211" s="50"/>
      <c r="O211" s="50"/>
      <c r="P211" s="51"/>
    </row>
    <row r="212" spans="1:16" x14ac:dyDescent="0.3">
      <c r="A212" s="5">
        <v>2190</v>
      </c>
      <c r="B212" s="11">
        <v>12.177607</v>
      </c>
      <c r="C212" s="6">
        <v>12.050992000000001</v>
      </c>
      <c r="D212" s="11">
        <v>12.090832000000001</v>
      </c>
      <c r="E212" s="6">
        <v>12.137145</v>
      </c>
      <c r="F212" s="11">
        <v>12.2095</v>
      </c>
      <c r="G212" s="62">
        <v>12.194058999999999</v>
      </c>
      <c r="H212" s="51"/>
      <c r="I212" s="50"/>
      <c r="J212" s="50"/>
      <c r="K212" s="50"/>
      <c r="L212" s="50"/>
      <c r="M212" s="50"/>
      <c r="N212" s="50"/>
      <c r="O212" s="50"/>
      <c r="P212" s="51"/>
    </row>
    <row r="213" spans="1:16" x14ac:dyDescent="0.3">
      <c r="A213" s="5">
        <v>2191</v>
      </c>
      <c r="B213" s="11">
        <v>12.217672</v>
      </c>
      <c r="C213" s="6">
        <v>12.046986</v>
      </c>
      <c r="D213" s="11">
        <v>12.0849695</v>
      </c>
      <c r="E213" s="6">
        <v>12.135662999999999</v>
      </c>
      <c r="F213" s="11">
        <v>12.224665999999999</v>
      </c>
      <c r="G213" s="62">
        <v>12.207174</v>
      </c>
      <c r="H213" s="51"/>
      <c r="I213" s="50"/>
      <c r="J213" s="50"/>
      <c r="K213" s="50"/>
      <c r="L213" s="50"/>
      <c r="M213" s="50"/>
      <c r="N213" s="50"/>
      <c r="O213" s="50"/>
      <c r="P213" s="51"/>
    </row>
    <row r="214" spans="1:16" x14ac:dyDescent="0.3">
      <c r="A214" s="5">
        <v>2192</v>
      </c>
      <c r="B214" s="11">
        <v>12.215458</v>
      </c>
      <c r="C214" s="6">
        <v>12.048173</v>
      </c>
      <c r="D214" s="11">
        <v>12.080367000000001</v>
      </c>
      <c r="E214" s="6">
        <v>12.126842</v>
      </c>
      <c r="F214" s="11">
        <v>12.221489999999999</v>
      </c>
      <c r="G214" s="62">
        <v>12.196446999999999</v>
      </c>
      <c r="H214" s="51"/>
      <c r="I214" s="50"/>
      <c r="J214" s="50"/>
      <c r="K214" s="50"/>
      <c r="L214" s="50"/>
      <c r="M214" s="50"/>
      <c r="N214" s="50"/>
      <c r="O214" s="50"/>
      <c r="P214" s="51"/>
    </row>
    <row r="215" spans="1:16" x14ac:dyDescent="0.3">
      <c r="A215" s="5">
        <v>2193</v>
      </c>
      <c r="B215" s="11">
        <v>12.243847000000001</v>
      </c>
      <c r="C215" s="6">
        <v>12.062173</v>
      </c>
      <c r="D215" s="11">
        <v>12.086289000000001</v>
      </c>
      <c r="E215" s="6">
        <v>12.127027999999999</v>
      </c>
      <c r="F215" s="11">
        <v>12.212032000000001</v>
      </c>
      <c r="G215" s="62">
        <v>12.2052555</v>
      </c>
      <c r="H215" s="51"/>
      <c r="I215" s="50"/>
      <c r="J215" s="50"/>
      <c r="K215" s="50"/>
      <c r="L215" s="50"/>
      <c r="M215" s="50"/>
      <c r="N215" s="50"/>
      <c r="O215" s="50"/>
      <c r="P215" s="51"/>
    </row>
    <row r="216" spans="1:16" x14ac:dyDescent="0.3">
      <c r="A216" s="5">
        <v>2194</v>
      </c>
      <c r="B216" s="11">
        <v>12.246573</v>
      </c>
      <c r="C216" s="6">
        <v>12.058133</v>
      </c>
      <c r="D216" s="11">
        <v>12.089029999999999</v>
      </c>
      <c r="E216" s="6">
        <v>12.128964</v>
      </c>
      <c r="F216" s="11">
        <v>12.19778</v>
      </c>
      <c r="G216" s="62">
        <v>12.219144</v>
      </c>
      <c r="H216" s="51"/>
      <c r="I216" s="50"/>
      <c r="J216" s="50"/>
      <c r="K216" s="50"/>
      <c r="L216" s="50"/>
      <c r="M216" s="50"/>
      <c r="N216" s="50"/>
      <c r="O216" s="50"/>
      <c r="P216" s="51"/>
    </row>
    <row r="217" spans="1:16" x14ac:dyDescent="0.3">
      <c r="A217" s="5">
        <v>2195</v>
      </c>
      <c r="B217" s="11">
        <v>12.245888000000001</v>
      </c>
      <c r="C217" s="6">
        <v>12.043238000000001</v>
      </c>
      <c r="D217" s="11">
        <v>12.093365</v>
      </c>
      <c r="E217" s="6">
        <v>12.125335</v>
      </c>
      <c r="F217" s="11">
        <v>12.265862</v>
      </c>
      <c r="G217" s="62">
        <v>12.222402000000001</v>
      </c>
      <c r="H217" s="51"/>
      <c r="I217" s="50"/>
      <c r="J217" s="50"/>
      <c r="K217" s="50"/>
      <c r="L217" s="50"/>
      <c r="M217" s="50"/>
      <c r="N217" s="50"/>
      <c r="O217" s="50"/>
      <c r="P217" s="51"/>
    </row>
    <row r="218" spans="1:16" x14ac:dyDescent="0.3">
      <c r="A218" s="5">
        <v>2196</v>
      </c>
      <c r="B218" s="11">
        <v>12.244448999999999</v>
      </c>
      <c r="C218" s="6">
        <v>12.026270999999999</v>
      </c>
      <c r="D218" s="11">
        <v>12.106597000000001</v>
      </c>
      <c r="E218" s="6">
        <v>12.093864</v>
      </c>
      <c r="F218" s="11">
        <v>12.279420999999999</v>
      </c>
      <c r="G218" s="62">
        <v>12.21631</v>
      </c>
      <c r="H218" s="51"/>
      <c r="I218" s="50"/>
      <c r="J218" s="50"/>
      <c r="K218" s="50"/>
      <c r="L218" s="50"/>
      <c r="M218" s="50"/>
      <c r="N218" s="50"/>
      <c r="O218" s="50"/>
      <c r="P218" s="51"/>
    </row>
    <row r="219" spans="1:16" x14ac:dyDescent="0.3">
      <c r="A219" s="5">
        <v>2197</v>
      </c>
      <c r="B219" s="11">
        <v>12.267072000000001</v>
      </c>
      <c r="C219" s="6">
        <v>12.012815</v>
      </c>
      <c r="D219" s="11">
        <v>12.113682000000001</v>
      </c>
      <c r="E219" s="6">
        <v>12.0938835</v>
      </c>
      <c r="F219" s="11">
        <v>12.278126</v>
      </c>
      <c r="G219" s="62">
        <v>12.234624999999999</v>
      </c>
      <c r="H219" s="51"/>
      <c r="I219" s="50"/>
      <c r="J219" s="50"/>
      <c r="K219" s="50"/>
      <c r="L219" s="50"/>
      <c r="M219" s="50"/>
      <c r="N219" s="50"/>
      <c r="O219" s="50"/>
      <c r="P219" s="51"/>
    </row>
    <row r="220" spans="1:16" x14ac:dyDescent="0.3">
      <c r="A220" s="5">
        <v>2198</v>
      </c>
      <c r="B220" s="11">
        <v>12.252594</v>
      </c>
      <c r="C220" s="6">
        <v>12.020144999999999</v>
      </c>
      <c r="D220" s="11">
        <v>12.107823</v>
      </c>
      <c r="E220" s="6">
        <v>12.115371</v>
      </c>
      <c r="F220" s="11">
        <v>12.291041</v>
      </c>
      <c r="G220" s="62">
        <v>12.231669</v>
      </c>
      <c r="H220" s="51"/>
      <c r="I220" s="50"/>
      <c r="J220" s="50"/>
      <c r="K220" s="50"/>
      <c r="L220" s="50"/>
      <c r="M220" s="50"/>
      <c r="N220" s="50"/>
      <c r="O220" s="50"/>
      <c r="P220" s="51"/>
    </row>
    <row r="221" spans="1:16" x14ac:dyDescent="0.3">
      <c r="A221" s="5">
        <v>2199</v>
      </c>
      <c r="B221" s="11">
        <v>12.252832</v>
      </c>
      <c r="C221" s="6">
        <v>12.019451999999999</v>
      </c>
      <c r="D221" s="11">
        <v>12.112318999999999</v>
      </c>
      <c r="E221" s="6">
        <v>12.118377000000001</v>
      </c>
      <c r="F221" s="11">
        <v>12.284960999999999</v>
      </c>
      <c r="G221" s="62">
        <v>12.232934</v>
      </c>
      <c r="H221" s="51"/>
      <c r="I221" s="50"/>
      <c r="J221" s="50"/>
      <c r="K221" s="50"/>
      <c r="L221" s="50"/>
      <c r="M221" s="50"/>
      <c r="N221" s="50"/>
      <c r="O221" s="50"/>
      <c r="P221" s="51"/>
    </row>
    <row r="222" spans="1:16" x14ac:dyDescent="0.3">
      <c r="A222" s="5">
        <v>2200</v>
      </c>
      <c r="B222" s="11">
        <v>12.253078</v>
      </c>
      <c r="C222" s="6">
        <v>12.023374</v>
      </c>
      <c r="D222" s="11">
        <v>12.120606</v>
      </c>
      <c r="E222" s="6">
        <v>12.123888000000001</v>
      </c>
      <c r="F222" s="11">
        <v>12.272605</v>
      </c>
      <c r="G222" s="62">
        <v>12.251673</v>
      </c>
      <c r="H222" s="51"/>
      <c r="I222" s="50"/>
      <c r="J222" s="50"/>
      <c r="K222" s="50"/>
      <c r="L222" s="50"/>
      <c r="M222" s="50"/>
      <c r="N222" s="50"/>
      <c r="O222" s="50"/>
      <c r="P222" s="51"/>
    </row>
    <row r="223" spans="1:16" x14ac:dyDescent="0.3">
      <c r="A223" s="5">
        <v>2201</v>
      </c>
      <c r="B223" s="11">
        <v>12.250669500000001</v>
      </c>
      <c r="C223" s="6">
        <v>12.02505</v>
      </c>
      <c r="D223" s="11">
        <v>12.111297</v>
      </c>
      <c r="E223" s="6">
        <v>12.116878</v>
      </c>
      <c r="F223" s="11">
        <v>12.275007</v>
      </c>
      <c r="G223" s="62">
        <v>12.260395000000001</v>
      </c>
      <c r="H223" s="51"/>
      <c r="I223" s="50"/>
      <c r="J223" s="50"/>
      <c r="K223" s="50"/>
      <c r="L223" s="50"/>
      <c r="M223" s="50"/>
      <c r="N223" s="50"/>
      <c r="O223" s="50"/>
      <c r="P223" s="51"/>
    </row>
    <row r="224" spans="1:16" x14ac:dyDescent="0.3">
      <c r="A224" s="5">
        <v>2202</v>
      </c>
      <c r="B224" s="11">
        <v>12.25371</v>
      </c>
      <c r="C224" s="6">
        <v>12.025698999999999</v>
      </c>
      <c r="D224" s="11">
        <v>12.098089</v>
      </c>
      <c r="E224" s="6">
        <v>12.119213</v>
      </c>
      <c r="F224" s="11">
        <v>12.262449</v>
      </c>
      <c r="G224" s="62">
        <v>12.24278</v>
      </c>
      <c r="H224" s="51"/>
      <c r="I224" s="50"/>
      <c r="J224" s="50"/>
      <c r="K224" s="50"/>
      <c r="L224" s="50"/>
      <c r="M224" s="50"/>
      <c r="N224" s="50"/>
      <c r="O224" s="50"/>
      <c r="P224" s="51"/>
    </row>
    <row r="225" spans="1:16" x14ac:dyDescent="0.3">
      <c r="A225" s="5">
        <v>2203</v>
      </c>
      <c r="B225" s="11">
        <v>12.247540000000001</v>
      </c>
      <c r="C225" s="6">
        <v>12.021001</v>
      </c>
      <c r="D225" s="11">
        <v>12.097595999999999</v>
      </c>
      <c r="E225" s="6">
        <v>12.114436</v>
      </c>
      <c r="F225" s="11">
        <v>12.263662</v>
      </c>
      <c r="G225" s="62">
        <v>12.231843</v>
      </c>
      <c r="H225" s="51"/>
      <c r="I225" s="50"/>
      <c r="J225" s="50"/>
      <c r="K225" s="50"/>
      <c r="L225" s="50"/>
      <c r="M225" s="50"/>
      <c r="N225" s="50"/>
      <c r="O225" s="50"/>
      <c r="P225" s="51"/>
    </row>
    <row r="226" spans="1:16" x14ac:dyDescent="0.3">
      <c r="A226" s="5">
        <v>2204</v>
      </c>
      <c r="B226" s="11">
        <v>12.254344</v>
      </c>
      <c r="C226" s="6">
        <v>12.027843000000001</v>
      </c>
      <c r="D226" s="11">
        <v>12.076116000000001</v>
      </c>
      <c r="E226" s="6">
        <v>12.123792</v>
      </c>
      <c r="F226" s="11">
        <v>12.264074000000001</v>
      </c>
      <c r="G226" s="62">
        <v>12.206604</v>
      </c>
      <c r="H226" s="51"/>
      <c r="I226" s="50"/>
      <c r="J226" s="50"/>
      <c r="K226" s="50"/>
      <c r="L226" s="50"/>
      <c r="M226" s="50"/>
      <c r="N226" s="50"/>
      <c r="O226" s="50"/>
      <c r="P226" s="51"/>
    </row>
    <row r="227" spans="1:16" x14ac:dyDescent="0.3">
      <c r="A227" s="5">
        <v>2205</v>
      </c>
      <c r="B227" s="11">
        <v>12.273398</v>
      </c>
      <c r="C227" s="6">
        <v>12.030893000000001</v>
      </c>
      <c r="D227" s="11">
        <v>12.063466</v>
      </c>
      <c r="E227" s="6">
        <v>12.136502999999999</v>
      </c>
      <c r="F227" s="11">
        <v>12.263698</v>
      </c>
      <c r="G227" s="62">
        <v>12.226202000000001</v>
      </c>
      <c r="H227" s="51"/>
      <c r="I227" s="50"/>
      <c r="J227" s="50"/>
      <c r="K227" s="50"/>
      <c r="L227" s="50"/>
      <c r="M227" s="50"/>
      <c r="N227" s="50"/>
      <c r="O227" s="50"/>
      <c r="P227" s="51"/>
    </row>
    <row r="228" spans="1:16" x14ac:dyDescent="0.3">
      <c r="A228" s="5">
        <v>2206</v>
      </c>
      <c r="B228" s="11">
        <v>12.247268999999999</v>
      </c>
      <c r="C228" s="6">
        <v>12.017276000000001</v>
      </c>
      <c r="D228" s="11">
        <v>12.052673</v>
      </c>
      <c r="E228" s="6">
        <v>12.106731</v>
      </c>
      <c r="F228" s="11">
        <v>12.261848000000001</v>
      </c>
      <c r="G228" s="62">
        <v>12.212679</v>
      </c>
      <c r="H228" s="51"/>
      <c r="I228" s="50"/>
      <c r="J228" s="50"/>
      <c r="K228" s="50"/>
      <c r="L228" s="50"/>
      <c r="M228" s="50"/>
      <c r="N228" s="50"/>
      <c r="O228" s="50"/>
      <c r="P228" s="51"/>
    </row>
    <row r="229" spans="1:16" x14ac:dyDescent="0.3">
      <c r="A229" s="5">
        <v>2207</v>
      </c>
      <c r="B229" s="11">
        <v>12.247954</v>
      </c>
      <c r="C229" s="6">
        <v>12.066292000000001</v>
      </c>
      <c r="D229" s="11">
        <v>12.065865000000001</v>
      </c>
      <c r="E229" s="6">
        <v>12.110011999999999</v>
      </c>
      <c r="F229" s="11">
        <v>12.246247</v>
      </c>
      <c r="G229" s="62">
        <v>12.2116995</v>
      </c>
      <c r="H229" s="51"/>
      <c r="I229" s="50"/>
      <c r="J229" s="50"/>
      <c r="K229" s="50"/>
      <c r="L229" s="50"/>
      <c r="M229" s="50"/>
      <c r="N229" s="50"/>
      <c r="O229" s="50"/>
      <c r="P229" s="51"/>
    </row>
    <row r="230" spans="1:16" x14ac:dyDescent="0.3">
      <c r="A230" s="5">
        <v>2208</v>
      </c>
      <c r="B230" s="11">
        <v>12.261010000000001</v>
      </c>
      <c r="C230" s="6">
        <v>12.085323000000001</v>
      </c>
      <c r="D230" s="11">
        <v>12.058674999999999</v>
      </c>
      <c r="E230" s="6">
        <v>12.088239</v>
      </c>
      <c r="F230" s="11">
        <v>12.228812</v>
      </c>
      <c r="G230" s="62">
        <v>12.235875999999999</v>
      </c>
      <c r="H230" s="51"/>
      <c r="I230" s="50"/>
      <c r="J230" s="50"/>
      <c r="K230" s="50"/>
      <c r="L230" s="50"/>
      <c r="M230" s="50"/>
      <c r="N230" s="50"/>
      <c r="O230" s="50"/>
      <c r="P230" s="51"/>
    </row>
    <row r="231" spans="1:16" x14ac:dyDescent="0.3">
      <c r="A231" s="5">
        <v>2209</v>
      </c>
      <c r="B231" s="11">
        <v>12.258718999999999</v>
      </c>
      <c r="C231" s="6">
        <v>12.084778</v>
      </c>
      <c r="D231" s="11">
        <v>12.053651</v>
      </c>
      <c r="E231" s="6">
        <v>12.095701999999999</v>
      </c>
      <c r="F231" s="11">
        <v>12.245189</v>
      </c>
      <c r="G231" s="62">
        <v>12.239811</v>
      </c>
      <c r="H231" s="51"/>
      <c r="I231" s="50"/>
      <c r="J231" s="50"/>
      <c r="K231" s="50"/>
      <c r="L231" s="50"/>
      <c r="M231" s="50"/>
      <c r="N231" s="50"/>
      <c r="O231" s="50"/>
      <c r="P231" s="51"/>
    </row>
    <row r="232" spans="1:16" x14ac:dyDescent="0.3">
      <c r="A232" s="5">
        <v>2210</v>
      </c>
      <c r="B232" s="11">
        <v>12.254878</v>
      </c>
      <c r="C232" s="6">
        <v>12.094181000000001</v>
      </c>
      <c r="D232" s="11">
        <v>12.059265999999999</v>
      </c>
      <c r="E232" s="6">
        <v>12.095934</v>
      </c>
      <c r="F232" s="11">
        <v>12.225489</v>
      </c>
      <c r="G232" s="62">
        <v>12.23142</v>
      </c>
      <c r="H232" s="51"/>
      <c r="I232" s="50"/>
      <c r="J232" s="50"/>
      <c r="K232" s="50"/>
      <c r="L232" s="50"/>
      <c r="M232" s="50"/>
      <c r="N232" s="50"/>
      <c r="O232" s="50"/>
      <c r="P232" s="51"/>
    </row>
    <row r="233" spans="1:16" x14ac:dyDescent="0.3">
      <c r="A233" s="5">
        <v>2211</v>
      </c>
      <c r="B233" s="11">
        <v>12.260429999999999</v>
      </c>
      <c r="C233" s="6">
        <v>12.09253</v>
      </c>
      <c r="D233" s="11">
        <v>12.069962</v>
      </c>
      <c r="E233" s="6">
        <v>12.083054000000001</v>
      </c>
      <c r="F233" s="11">
        <v>12.243964999999999</v>
      </c>
      <c r="G233" s="62">
        <v>12.258298999999999</v>
      </c>
      <c r="H233" s="51"/>
      <c r="I233" s="50"/>
      <c r="J233" s="50"/>
      <c r="K233" s="50"/>
      <c r="L233" s="50"/>
      <c r="M233" s="50"/>
      <c r="N233" s="50"/>
      <c r="O233" s="50"/>
      <c r="P233" s="51"/>
    </row>
    <row r="234" spans="1:16" x14ac:dyDescent="0.3">
      <c r="A234" s="5">
        <v>2212</v>
      </c>
      <c r="B234" s="11">
        <v>12.266653</v>
      </c>
      <c r="C234" s="6">
        <v>12.07893</v>
      </c>
      <c r="D234" s="11">
        <v>12.055182</v>
      </c>
      <c r="E234" s="6">
        <v>12.087199</v>
      </c>
      <c r="F234" s="11">
        <v>12.274112000000001</v>
      </c>
      <c r="G234" s="62">
        <v>12.258409500000001</v>
      </c>
      <c r="H234" s="51"/>
      <c r="I234" s="50"/>
      <c r="J234" s="50"/>
      <c r="K234" s="50"/>
      <c r="L234" s="50"/>
      <c r="M234" s="50"/>
      <c r="N234" s="50"/>
      <c r="O234" s="50"/>
      <c r="P234" s="51"/>
    </row>
    <row r="235" spans="1:16" x14ac:dyDescent="0.3">
      <c r="A235" s="5">
        <v>2213</v>
      </c>
      <c r="B235" s="11">
        <v>12.280792999999999</v>
      </c>
      <c r="C235" s="6">
        <v>12.096886</v>
      </c>
      <c r="D235" s="11">
        <v>12.070803</v>
      </c>
      <c r="E235" s="6">
        <v>12.102948</v>
      </c>
      <c r="F235" s="11">
        <v>12.279180999999999</v>
      </c>
      <c r="G235" s="62">
        <v>12.252466999999999</v>
      </c>
      <c r="H235" s="51"/>
      <c r="I235" s="50"/>
      <c r="J235" s="50"/>
      <c r="K235" s="50"/>
      <c r="L235" s="50"/>
      <c r="M235" s="50"/>
      <c r="N235" s="50"/>
      <c r="O235" s="50"/>
      <c r="P235" s="51"/>
    </row>
    <row r="236" spans="1:16" x14ac:dyDescent="0.3">
      <c r="A236" s="5">
        <v>2214</v>
      </c>
      <c r="B236" s="11">
        <v>12.274929</v>
      </c>
      <c r="C236" s="6">
        <v>12.106116</v>
      </c>
      <c r="D236" s="11">
        <v>12.081474999999999</v>
      </c>
      <c r="E236" s="6">
        <v>12.097609</v>
      </c>
      <c r="F236" s="11">
        <v>12.300618999999999</v>
      </c>
      <c r="G236" s="62">
        <v>12.221052999999999</v>
      </c>
      <c r="H236" s="51"/>
      <c r="I236" s="50"/>
      <c r="J236" s="50"/>
      <c r="K236" s="50"/>
      <c r="L236" s="50"/>
      <c r="M236" s="50"/>
      <c r="N236" s="50"/>
      <c r="O236" s="50"/>
      <c r="P236" s="51"/>
    </row>
    <row r="237" spans="1:16" x14ac:dyDescent="0.3">
      <c r="A237" s="5">
        <v>2215</v>
      </c>
      <c r="B237" s="11">
        <v>12.294202</v>
      </c>
      <c r="C237" s="6">
        <v>12.095834</v>
      </c>
      <c r="D237" s="11">
        <v>12.08531</v>
      </c>
      <c r="E237" s="6">
        <v>12.073416999999999</v>
      </c>
      <c r="F237" s="11">
        <v>12.308703</v>
      </c>
      <c r="G237" s="62">
        <v>12.223288</v>
      </c>
      <c r="H237" s="51"/>
      <c r="I237" s="50"/>
      <c r="J237" s="50"/>
      <c r="K237" s="50"/>
      <c r="L237" s="50"/>
      <c r="M237" s="50"/>
      <c r="N237" s="50"/>
      <c r="O237" s="50"/>
      <c r="P237" s="51"/>
    </row>
    <row r="238" spans="1:16" x14ac:dyDescent="0.3">
      <c r="A238" s="5">
        <v>2216</v>
      </c>
      <c r="B238" s="11">
        <v>12.297765999999999</v>
      </c>
      <c r="C238" s="6">
        <v>12.091844999999999</v>
      </c>
      <c r="D238" s="11">
        <v>12.075388999999999</v>
      </c>
      <c r="E238" s="6">
        <v>12.067549</v>
      </c>
      <c r="F238" s="11">
        <v>12.323924999999999</v>
      </c>
      <c r="G238" s="62">
        <v>12.228331000000001</v>
      </c>
      <c r="H238" s="51"/>
      <c r="I238" s="50"/>
      <c r="J238" s="50"/>
      <c r="K238" s="50"/>
      <c r="L238" s="50"/>
      <c r="M238" s="50"/>
      <c r="N238" s="50"/>
      <c r="O238" s="50"/>
      <c r="P238" s="51"/>
    </row>
    <row r="239" spans="1:16" x14ac:dyDescent="0.3">
      <c r="A239" s="5">
        <v>2217</v>
      </c>
      <c r="B239" s="11">
        <v>12.298586999999999</v>
      </c>
      <c r="C239" s="6">
        <v>12.088414</v>
      </c>
      <c r="D239" s="11">
        <v>12.062948</v>
      </c>
      <c r="E239" s="6">
        <v>12.083220499999999</v>
      </c>
      <c r="F239" s="11">
        <v>12.320207999999999</v>
      </c>
      <c r="G239" s="62">
        <v>12.241345000000001</v>
      </c>
      <c r="H239" s="51"/>
      <c r="I239" s="50"/>
      <c r="J239" s="50"/>
      <c r="K239" s="50"/>
      <c r="L239" s="50"/>
      <c r="M239" s="50"/>
      <c r="N239" s="50"/>
      <c r="O239" s="50"/>
      <c r="P239" s="51"/>
    </row>
    <row r="240" spans="1:16" x14ac:dyDescent="0.3">
      <c r="A240" s="5">
        <v>2218</v>
      </c>
      <c r="B240" s="11">
        <v>12.305707</v>
      </c>
      <c r="C240" s="6">
        <v>12.088867</v>
      </c>
      <c r="D240" s="11">
        <v>12.053627000000001</v>
      </c>
      <c r="E240" s="6">
        <v>12.084756</v>
      </c>
      <c r="F240" s="11">
        <v>12.322367</v>
      </c>
      <c r="G240" s="62">
        <v>12.243672999999999</v>
      </c>
      <c r="H240" s="51"/>
      <c r="I240" s="50"/>
      <c r="J240" s="50"/>
      <c r="K240" s="50"/>
      <c r="L240" s="50"/>
      <c r="M240" s="50"/>
      <c r="N240" s="50"/>
      <c r="O240" s="50"/>
      <c r="P240" s="51"/>
    </row>
    <row r="241" spans="1:16" x14ac:dyDescent="0.3">
      <c r="A241" s="5">
        <v>2219</v>
      </c>
      <c r="B241" s="11">
        <v>12.316299000000001</v>
      </c>
      <c r="C241" s="6">
        <v>12.088901</v>
      </c>
      <c r="D241" s="11">
        <v>12.062785</v>
      </c>
      <c r="E241" s="6">
        <v>12.07616</v>
      </c>
      <c r="F241" s="11">
        <v>12.317266</v>
      </c>
      <c r="G241" s="62">
        <v>12.238842</v>
      </c>
      <c r="H241" s="51"/>
      <c r="I241" s="50"/>
      <c r="J241" s="50"/>
      <c r="K241" s="50"/>
      <c r="L241" s="50"/>
      <c r="M241" s="50"/>
      <c r="N241" s="50"/>
      <c r="O241" s="50"/>
      <c r="P241" s="51"/>
    </row>
    <row r="242" spans="1:16" x14ac:dyDescent="0.3">
      <c r="A242" s="5">
        <v>2220</v>
      </c>
      <c r="B242" s="11">
        <v>12.307646</v>
      </c>
      <c r="C242" s="6">
        <v>12.093968</v>
      </c>
      <c r="D242" s="11">
        <v>12.070625</v>
      </c>
      <c r="E242" s="6">
        <v>12.088362999999999</v>
      </c>
      <c r="F242" s="11">
        <v>12.316642</v>
      </c>
      <c r="G242" s="62">
        <v>12.243531000000001</v>
      </c>
      <c r="H242" s="51"/>
      <c r="I242" s="50"/>
      <c r="J242" s="50"/>
      <c r="K242" s="50"/>
      <c r="L242" s="50"/>
      <c r="M242" s="50"/>
      <c r="N242" s="50"/>
      <c r="O242" s="50"/>
      <c r="P242" s="51"/>
    </row>
    <row r="243" spans="1:16" x14ac:dyDescent="0.3">
      <c r="A243" s="5">
        <v>2221</v>
      </c>
      <c r="B243" s="11">
        <v>12.309333000000001</v>
      </c>
      <c r="C243" s="6">
        <v>12.093256999999999</v>
      </c>
      <c r="D243" s="11">
        <v>12.077270499999999</v>
      </c>
      <c r="E243" s="6">
        <v>12.075664</v>
      </c>
      <c r="F243" s="11">
        <v>12.311472999999999</v>
      </c>
      <c r="G243" s="62">
        <v>12.241533</v>
      </c>
      <c r="H243" s="51"/>
      <c r="I243" s="50"/>
      <c r="J243" s="50"/>
      <c r="K243" s="50"/>
      <c r="L243" s="50"/>
      <c r="M243" s="50"/>
      <c r="N243" s="50"/>
      <c r="O243" s="50"/>
      <c r="P243" s="51"/>
    </row>
    <row r="244" spans="1:16" x14ac:dyDescent="0.3">
      <c r="A244" s="5">
        <v>2222</v>
      </c>
      <c r="B244" s="11">
        <v>12.315681</v>
      </c>
      <c r="C244" s="6">
        <v>12.093415999999999</v>
      </c>
      <c r="D244" s="11">
        <v>12.089142000000001</v>
      </c>
      <c r="E244" s="6">
        <v>12.068569999999999</v>
      </c>
      <c r="F244" s="11">
        <v>12.291124</v>
      </c>
      <c r="G244" s="62">
        <v>12.229186</v>
      </c>
      <c r="H244" s="51"/>
      <c r="I244" s="50"/>
      <c r="J244" s="50"/>
      <c r="K244" s="50"/>
      <c r="L244" s="50"/>
      <c r="M244" s="50"/>
      <c r="N244" s="50"/>
      <c r="O244" s="50"/>
      <c r="P244" s="51"/>
    </row>
    <row r="245" spans="1:16" x14ac:dyDescent="0.3">
      <c r="A245" s="5">
        <v>2223</v>
      </c>
      <c r="B245" s="11">
        <v>12.306505</v>
      </c>
      <c r="C245" s="6">
        <v>12.09042</v>
      </c>
      <c r="D245" s="11">
        <v>12.083714499999999</v>
      </c>
      <c r="E245" s="6">
        <v>12.066712000000001</v>
      </c>
      <c r="F245" s="11">
        <v>12.28424</v>
      </c>
      <c r="G245" s="62">
        <v>12.224600000000001</v>
      </c>
      <c r="H245" s="51"/>
      <c r="I245" s="50"/>
      <c r="J245" s="50"/>
      <c r="K245" s="50"/>
      <c r="L245" s="50"/>
      <c r="M245" s="50"/>
      <c r="N245" s="50"/>
      <c r="O245" s="50"/>
      <c r="P245" s="51"/>
    </row>
    <row r="246" spans="1:16" x14ac:dyDescent="0.3">
      <c r="A246" s="5">
        <v>2224</v>
      </c>
      <c r="B246" s="11">
        <v>12.312227</v>
      </c>
      <c r="C246" s="6">
        <v>12.089688000000001</v>
      </c>
      <c r="D246" s="11">
        <v>12.089891</v>
      </c>
      <c r="E246" s="6">
        <v>12.100523000000001</v>
      </c>
      <c r="F246" s="11">
        <v>12.284164000000001</v>
      </c>
      <c r="G246" s="62">
        <v>12.223511999999999</v>
      </c>
      <c r="H246" s="51"/>
      <c r="I246" s="50"/>
      <c r="J246" s="50"/>
      <c r="K246" s="50"/>
      <c r="L246" s="50"/>
      <c r="M246" s="50"/>
      <c r="N246" s="50"/>
      <c r="O246" s="50"/>
      <c r="P246" s="51"/>
    </row>
    <row r="247" spans="1:16" x14ac:dyDescent="0.3">
      <c r="A247" s="5">
        <v>2225</v>
      </c>
      <c r="B247" s="11">
        <v>12.297041999999999</v>
      </c>
      <c r="C247" s="6">
        <v>12.107291999999999</v>
      </c>
      <c r="D247" s="11">
        <v>12.085445999999999</v>
      </c>
      <c r="E247" s="6">
        <v>12.112907999999999</v>
      </c>
      <c r="F247" s="11">
        <v>12.284488</v>
      </c>
      <c r="G247" s="62">
        <v>12.236751999999999</v>
      </c>
      <c r="H247" s="51"/>
      <c r="I247" s="50"/>
      <c r="J247" s="50"/>
      <c r="K247" s="50"/>
      <c r="L247" s="50"/>
      <c r="M247" s="50"/>
      <c r="N247" s="50"/>
      <c r="O247" s="50"/>
      <c r="P247" s="51"/>
    </row>
    <row r="248" spans="1:16" x14ac:dyDescent="0.3">
      <c r="A248" s="5">
        <v>2226</v>
      </c>
      <c r="B248" s="11">
        <v>12.307988</v>
      </c>
      <c r="C248" s="6">
        <v>12.100289</v>
      </c>
      <c r="D248" s="11">
        <v>12.093327499999999</v>
      </c>
      <c r="E248" s="6">
        <v>12.119104</v>
      </c>
      <c r="F248" s="11">
        <v>12.289942</v>
      </c>
      <c r="G248" s="62">
        <v>12.243550000000001</v>
      </c>
      <c r="H248" s="51"/>
      <c r="I248" s="50"/>
      <c r="J248" s="50"/>
      <c r="K248" s="50"/>
      <c r="L248" s="50"/>
      <c r="M248" s="50"/>
      <c r="N248" s="50"/>
      <c r="O248" s="50"/>
      <c r="P248" s="51"/>
    </row>
    <row r="249" spans="1:16" x14ac:dyDescent="0.3">
      <c r="A249" s="5">
        <v>2227</v>
      </c>
      <c r="B249" s="11">
        <v>12.299535000000001</v>
      </c>
      <c r="C249" s="6">
        <v>12.095421</v>
      </c>
      <c r="D249" s="11">
        <v>12.086956000000001</v>
      </c>
      <c r="E249" s="6">
        <v>12.139925</v>
      </c>
      <c r="F249" s="11">
        <v>12.288745</v>
      </c>
      <c r="G249" s="62">
        <v>12.233722999999999</v>
      </c>
      <c r="H249" s="51"/>
      <c r="I249" s="50"/>
      <c r="J249" s="50"/>
      <c r="K249" s="50"/>
      <c r="L249" s="50"/>
      <c r="M249" s="50"/>
      <c r="N249" s="50"/>
      <c r="O249" s="50"/>
      <c r="P249" s="51"/>
    </row>
    <row r="250" spans="1:16" x14ac:dyDescent="0.3">
      <c r="A250" s="5">
        <v>2228</v>
      </c>
      <c r="B250" s="11">
        <v>12.292085</v>
      </c>
      <c r="C250" s="6">
        <v>12.096317000000001</v>
      </c>
      <c r="D250" s="11">
        <v>12.094417999999999</v>
      </c>
      <c r="E250" s="6">
        <v>12.142530000000001</v>
      </c>
      <c r="F250" s="11">
        <v>12.283207000000001</v>
      </c>
      <c r="G250" s="62">
        <v>12.218882000000001</v>
      </c>
      <c r="H250" s="51"/>
      <c r="I250" s="50"/>
      <c r="J250" s="50"/>
      <c r="K250" s="50"/>
      <c r="L250" s="50"/>
      <c r="M250" s="50"/>
      <c r="N250" s="50"/>
      <c r="O250" s="50"/>
      <c r="P250" s="51"/>
    </row>
    <row r="251" spans="1:16" x14ac:dyDescent="0.3">
      <c r="A251" s="5">
        <v>2229</v>
      </c>
      <c r="B251" s="11">
        <v>12.294309</v>
      </c>
      <c r="C251" s="6">
        <v>12.090083</v>
      </c>
      <c r="D251" s="11">
        <v>12.092892000000001</v>
      </c>
      <c r="E251" s="6">
        <v>12.166252999999999</v>
      </c>
      <c r="F251" s="11">
        <v>12.278991</v>
      </c>
      <c r="G251" s="62">
        <v>12.202947</v>
      </c>
      <c r="H251" s="51"/>
      <c r="I251" s="50"/>
      <c r="J251" s="50"/>
      <c r="K251" s="50"/>
      <c r="L251" s="50"/>
      <c r="M251" s="50"/>
      <c r="N251" s="50"/>
      <c r="O251" s="50"/>
      <c r="P251" s="51"/>
    </row>
    <row r="252" spans="1:16" x14ac:dyDescent="0.3">
      <c r="A252" s="5">
        <v>2230</v>
      </c>
      <c r="B252" s="11">
        <v>12.296870999999999</v>
      </c>
      <c r="C252" s="6">
        <v>12.078778</v>
      </c>
      <c r="D252" s="11">
        <v>12.084356</v>
      </c>
      <c r="E252" s="6">
        <v>12.144278999999999</v>
      </c>
      <c r="F252" s="11">
        <v>12.284837</v>
      </c>
      <c r="G252" s="62">
        <v>12.191411</v>
      </c>
      <c r="H252" s="51"/>
      <c r="I252" s="50"/>
      <c r="J252" s="50"/>
      <c r="K252" s="50"/>
      <c r="L252" s="50"/>
      <c r="M252" s="50"/>
      <c r="N252" s="50"/>
      <c r="O252" s="50"/>
      <c r="P252" s="51"/>
    </row>
    <row r="253" spans="1:16" x14ac:dyDescent="0.3">
      <c r="A253" s="5">
        <v>2231</v>
      </c>
      <c r="B253" s="11">
        <v>12.299274</v>
      </c>
      <c r="C253" s="6">
        <v>12.097598</v>
      </c>
      <c r="D253" s="11">
        <v>12.087002</v>
      </c>
      <c r="E253" s="6">
        <v>12.144078</v>
      </c>
      <c r="F253" s="11">
        <v>12.27364</v>
      </c>
      <c r="G253" s="62">
        <v>12.207997000000001</v>
      </c>
      <c r="H253" s="51"/>
      <c r="I253" s="50"/>
      <c r="J253" s="50"/>
      <c r="K253" s="50"/>
      <c r="L253" s="50"/>
      <c r="M253" s="50"/>
      <c r="N253" s="50"/>
      <c r="O253" s="50"/>
      <c r="P253" s="51"/>
    </row>
    <row r="254" spans="1:16" x14ac:dyDescent="0.3">
      <c r="A254" s="5">
        <v>2232</v>
      </c>
      <c r="B254" s="11">
        <v>12.31428</v>
      </c>
      <c r="C254" s="6">
        <v>12.085501000000001</v>
      </c>
      <c r="D254" s="11">
        <v>12.092988</v>
      </c>
      <c r="E254" s="6">
        <v>12.164239</v>
      </c>
      <c r="F254" s="11">
        <v>12.267903</v>
      </c>
      <c r="G254" s="62">
        <v>12.213635999999999</v>
      </c>
      <c r="H254" s="51"/>
      <c r="I254" s="50"/>
      <c r="J254" s="50"/>
      <c r="K254" s="50"/>
      <c r="L254" s="50"/>
      <c r="M254" s="50"/>
      <c r="N254" s="50"/>
      <c r="O254" s="50"/>
      <c r="P254" s="51"/>
    </row>
    <row r="255" spans="1:16" x14ac:dyDescent="0.3">
      <c r="A255" s="5">
        <v>2233</v>
      </c>
      <c r="B255" s="11">
        <v>12.306792</v>
      </c>
      <c r="C255" s="6">
        <v>12.073607000000001</v>
      </c>
      <c r="D255" s="11">
        <v>12.093894000000001</v>
      </c>
      <c r="E255" s="6">
        <v>12.191985000000001</v>
      </c>
      <c r="F255" s="11">
        <v>12.260978</v>
      </c>
      <c r="G255" s="62">
        <v>12.217104000000001</v>
      </c>
      <c r="H255" s="51"/>
      <c r="I255" s="50"/>
      <c r="J255" s="50"/>
      <c r="K255" s="50"/>
      <c r="L255" s="50"/>
      <c r="M255" s="50"/>
      <c r="N255" s="50"/>
      <c r="O255" s="50"/>
      <c r="P255" s="51"/>
    </row>
    <row r="256" spans="1:16" x14ac:dyDescent="0.3">
      <c r="A256" s="5">
        <v>2234</v>
      </c>
      <c r="B256" s="11">
        <v>12.303884999999999</v>
      </c>
      <c r="C256" s="6">
        <v>12.063383999999999</v>
      </c>
      <c r="D256" s="11">
        <v>12.090722</v>
      </c>
      <c r="E256" s="6">
        <v>12.213647</v>
      </c>
      <c r="F256" s="11">
        <v>12.266978</v>
      </c>
      <c r="G256" s="62">
        <v>12.220008999999999</v>
      </c>
      <c r="H256" s="51"/>
      <c r="I256" s="50"/>
      <c r="J256" s="50"/>
      <c r="K256" s="50"/>
      <c r="L256" s="50"/>
      <c r="M256" s="50"/>
      <c r="N256" s="50"/>
      <c r="O256" s="50"/>
      <c r="P256" s="51"/>
    </row>
    <row r="257" spans="1:16" x14ac:dyDescent="0.3">
      <c r="A257" s="5">
        <v>2235</v>
      </c>
      <c r="B257" s="11">
        <v>12.338217999999999</v>
      </c>
      <c r="C257" s="6">
        <v>12.066511</v>
      </c>
      <c r="D257" s="11">
        <v>12.103999</v>
      </c>
      <c r="E257" s="6">
        <v>12.221522999999999</v>
      </c>
      <c r="F257" s="11">
        <v>12.280972500000001</v>
      </c>
      <c r="G257" s="62">
        <v>12.206393</v>
      </c>
      <c r="H257" s="51"/>
      <c r="I257" s="50"/>
      <c r="J257" s="50"/>
      <c r="K257" s="50"/>
      <c r="L257" s="50"/>
      <c r="M257" s="50"/>
      <c r="N257" s="50"/>
      <c r="O257" s="50"/>
      <c r="P257" s="51"/>
    </row>
    <row r="258" spans="1:16" x14ac:dyDescent="0.3">
      <c r="A258" s="5">
        <v>2236</v>
      </c>
      <c r="B258" s="11">
        <v>12.342611</v>
      </c>
      <c r="C258" s="6">
        <v>12.05667</v>
      </c>
      <c r="D258" s="11">
        <v>12.110011</v>
      </c>
      <c r="E258" s="6">
        <v>12.218940999999999</v>
      </c>
      <c r="F258" s="11">
        <v>12.283348999999999</v>
      </c>
      <c r="G258" s="62">
        <v>12.238125</v>
      </c>
      <c r="H258" s="51"/>
      <c r="I258" s="50"/>
      <c r="J258" s="50"/>
      <c r="K258" s="50"/>
      <c r="L258" s="50"/>
      <c r="M258" s="50"/>
      <c r="N258" s="50"/>
      <c r="O258" s="50"/>
      <c r="P258" s="51"/>
    </row>
    <row r="259" spans="1:16" x14ac:dyDescent="0.3">
      <c r="A259" s="5">
        <v>2237</v>
      </c>
      <c r="B259" s="11">
        <v>12.335372</v>
      </c>
      <c r="C259" s="6">
        <v>12.053027</v>
      </c>
      <c r="D259" s="11">
        <v>12.112107</v>
      </c>
      <c r="E259" s="6">
        <v>12.217485</v>
      </c>
      <c r="F259" s="11">
        <v>12.283237</v>
      </c>
      <c r="G259" s="62">
        <v>12.271242000000001</v>
      </c>
      <c r="H259" s="51"/>
      <c r="I259" s="50"/>
      <c r="J259" s="50"/>
      <c r="K259" s="50"/>
      <c r="L259" s="50"/>
      <c r="M259" s="50"/>
      <c r="N259" s="50"/>
      <c r="O259" s="50"/>
      <c r="P259" s="51"/>
    </row>
    <row r="260" spans="1:16" x14ac:dyDescent="0.3">
      <c r="A260" s="5">
        <v>2238</v>
      </c>
      <c r="B260" s="11">
        <v>12.329525</v>
      </c>
      <c r="C260" s="6">
        <v>12.065094</v>
      </c>
      <c r="D260" s="11">
        <v>12.123488999999999</v>
      </c>
      <c r="E260" s="6">
        <v>12.22017</v>
      </c>
      <c r="F260" s="11">
        <v>12.287998</v>
      </c>
      <c r="G260" s="62">
        <v>12.283863</v>
      </c>
      <c r="H260" s="51"/>
      <c r="I260" s="50"/>
      <c r="J260" s="50"/>
      <c r="K260" s="50"/>
      <c r="L260" s="50"/>
      <c r="M260" s="50"/>
      <c r="N260" s="50"/>
      <c r="O260" s="50"/>
      <c r="P260" s="51"/>
    </row>
    <row r="261" spans="1:16" x14ac:dyDescent="0.3">
      <c r="A261" s="5">
        <v>2239</v>
      </c>
      <c r="B261" s="11">
        <v>12.328479</v>
      </c>
      <c r="C261" s="6">
        <v>12.054498000000001</v>
      </c>
      <c r="D261" s="11">
        <v>12.126436</v>
      </c>
      <c r="E261" s="6">
        <v>12.199457000000001</v>
      </c>
      <c r="F261" s="11">
        <v>12.277191</v>
      </c>
      <c r="G261" s="62">
        <v>12.292318</v>
      </c>
      <c r="H261" s="51"/>
      <c r="I261" s="50"/>
      <c r="J261" s="50"/>
      <c r="K261" s="50"/>
      <c r="L261" s="50"/>
      <c r="M261" s="50"/>
      <c r="N261" s="50"/>
      <c r="O261" s="50"/>
      <c r="P261" s="51"/>
    </row>
    <row r="262" spans="1:16" x14ac:dyDescent="0.3">
      <c r="A262" s="5">
        <v>2240</v>
      </c>
      <c r="B262" s="11">
        <v>12.315298</v>
      </c>
      <c r="C262" s="6">
        <v>12.053668</v>
      </c>
      <c r="D262" s="11">
        <v>12.121584</v>
      </c>
      <c r="E262" s="6">
        <v>12.2040825</v>
      </c>
      <c r="F262" s="11">
        <v>12.293815</v>
      </c>
      <c r="G262" s="62">
        <v>12.294756</v>
      </c>
      <c r="H262" s="51"/>
      <c r="I262" s="50"/>
      <c r="J262" s="50"/>
      <c r="K262" s="50"/>
      <c r="L262" s="50"/>
      <c r="M262" s="50"/>
      <c r="N262" s="50"/>
      <c r="O262" s="50"/>
      <c r="P262" s="51"/>
    </row>
    <row r="263" spans="1:16" x14ac:dyDescent="0.3">
      <c r="A263" s="5">
        <v>2241</v>
      </c>
      <c r="B263" s="11">
        <v>12.304937000000001</v>
      </c>
      <c r="C263" s="6">
        <v>12.050167</v>
      </c>
      <c r="D263" s="11">
        <v>12.113118</v>
      </c>
      <c r="E263" s="6">
        <v>12.197604</v>
      </c>
      <c r="F263" s="11">
        <v>12.292889000000001</v>
      </c>
      <c r="G263" s="62">
        <v>12.286571</v>
      </c>
      <c r="H263" s="51"/>
      <c r="I263" s="50"/>
      <c r="J263" s="50"/>
      <c r="K263" s="50"/>
      <c r="L263" s="50"/>
      <c r="M263" s="50"/>
      <c r="N263" s="50"/>
      <c r="O263" s="50"/>
      <c r="P263" s="51"/>
    </row>
    <row r="264" spans="1:16" x14ac:dyDescent="0.3">
      <c r="A264" s="5">
        <v>2242</v>
      </c>
      <c r="B264" s="11">
        <v>12.31049</v>
      </c>
      <c r="C264" s="6">
        <v>12.086391000000001</v>
      </c>
      <c r="D264" s="11">
        <v>12.135039000000001</v>
      </c>
      <c r="E264" s="6">
        <v>12.201158</v>
      </c>
      <c r="F264" s="11">
        <v>12.301968</v>
      </c>
      <c r="G264" s="62">
        <v>12.294359</v>
      </c>
      <c r="H264" s="51"/>
      <c r="I264" s="50"/>
      <c r="J264" s="50"/>
      <c r="K264" s="50"/>
      <c r="L264" s="50"/>
      <c r="M264" s="50"/>
      <c r="N264" s="50"/>
      <c r="O264" s="50"/>
      <c r="P264" s="51"/>
    </row>
    <row r="265" spans="1:16" x14ac:dyDescent="0.3">
      <c r="A265" s="5">
        <v>2243</v>
      </c>
      <c r="B265" s="11">
        <v>12.32048</v>
      </c>
      <c r="C265" s="6">
        <v>12.085101</v>
      </c>
      <c r="D265" s="11">
        <v>12.120739</v>
      </c>
      <c r="E265" s="6">
        <v>12.198778000000001</v>
      </c>
      <c r="F265" s="11">
        <v>12.301947</v>
      </c>
      <c r="G265" s="62">
        <v>12.298304999999999</v>
      </c>
      <c r="H265" s="51"/>
      <c r="I265" s="50"/>
      <c r="J265" s="50"/>
      <c r="K265" s="50"/>
      <c r="L265" s="50"/>
      <c r="M265" s="50"/>
      <c r="N265" s="50"/>
      <c r="O265" s="50"/>
      <c r="P265" s="51"/>
    </row>
    <row r="266" spans="1:16" x14ac:dyDescent="0.3">
      <c r="A266" s="5">
        <v>2244</v>
      </c>
      <c r="B266" s="11">
        <v>12.330353000000001</v>
      </c>
      <c r="C266" s="6">
        <v>12.084263999999999</v>
      </c>
      <c r="D266" s="11">
        <v>12.11913</v>
      </c>
      <c r="E266" s="6">
        <v>12.201377000000001</v>
      </c>
      <c r="F266" s="11">
        <v>12.298762999999999</v>
      </c>
      <c r="G266" s="62">
        <v>12.284205999999999</v>
      </c>
      <c r="H266" s="51"/>
      <c r="I266" s="50"/>
      <c r="J266" s="50"/>
      <c r="K266" s="50"/>
      <c r="L266" s="50"/>
      <c r="M266" s="50"/>
      <c r="N266" s="50"/>
      <c r="O266" s="50"/>
      <c r="P266" s="51"/>
    </row>
    <row r="267" spans="1:16" x14ac:dyDescent="0.3">
      <c r="A267" s="5">
        <v>2245</v>
      </c>
      <c r="B267" s="11">
        <v>12.313306000000001</v>
      </c>
      <c r="C267" s="6">
        <v>12.074750999999999</v>
      </c>
      <c r="D267" s="11">
        <v>12.126268</v>
      </c>
      <c r="E267" s="6">
        <v>12.204154000000001</v>
      </c>
      <c r="F267" s="11">
        <v>12.275954</v>
      </c>
      <c r="G267" s="62">
        <v>12.272558999999999</v>
      </c>
      <c r="H267" s="51"/>
      <c r="I267" s="50"/>
      <c r="J267" s="50"/>
      <c r="K267" s="50"/>
      <c r="L267" s="50"/>
      <c r="M267" s="50"/>
      <c r="N267" s="50"/>
      <c r="O267" s="50"/>
      <c r="P267" s="51"/>
    </row>
    <row r="268" spans="1:16" x14ac:dyDescent="0.3">
      <c r="A268" s="5">
        <v>2246</v>
      </c>
      <c r="B268" s="11">
        <v>12.31823</v>
      </c>
      <c r="C268" s="6">
        <v>12.087414000000001</v>
      </c>
      <c r="D268" s="11">
        <v>12.145337</v>
      </c>
      <c r="E268" s="6">
        <v>12.226361000000001</v>
      </c>
      <c r="F268" s="11">
        <v>12.281199000000001</v>
      </c>
      <c r="G268" s="62">
        <v>12.280206</v>
      </c>
      <c r="H268" s="51"/>
      <c r="I268" s="50"/>
      <c r="J268" s="50"/>
      <c r="K268" s="50"/>
      <c r="L268" s="50"/>
      <c r="M268" s="50"/>
      <c r="N268" s="50"/>
      <c r="O268" s="50"/>
      <c r="P268" s="51"/>
    </row>
    <row r="269" spans="1:16" x14ac:dyDescent="0.3">
      <c r="A269" s="5">
        <v>2247</v>
      </c>
      <c r="B269" s="11">
        <v>12.316743000000001</v>
      </c>
      <c r="C269" s="6">
        <v>12.087664999999999</v>
      </c>
      <c r="D269" s="11">
        <v>12.154047</v>
      </c>
      <c r="E269" s="6">
        <v>12.2270775</v>
      </c>
      <c r="F269" s="11">
        <v>12.302904</v>
      </c>
      <c r="G269" s="62">
        <v>12.267327</v>
      </c>
      <c r="H269" s="51"/>
      <c r="I269" s="50"/>
      <c r="J269" s="50"/>
      <c r="K269" s="50"/>
      <c r="L269" s="50"/>
      <c r="M269" s="50"/>
      <c r="N269" s="50"/>
      <c r="O269" s="50"/>
      <c r="P269" s="51"/>
    </row>
    <row r="270" spans="1:16" x14ac:dyDescent="0.3">
      <c r="A270" s="5">
        <v>2248</v>
      </c>
      <c r="B270" s="11">
        <v>12.320593000000001</v>
      </c>
      <c r="C270" s="6">
        <v>12.078652</v>
      </c>
      <c r="D270" s="11">
        <v>12.153905999999999</v>
      </c>
      <c r="E270" s="6">
        <v>12.232022000000001</v>
      </c>
      <c r="F270" s="11">
        <v>12.297803</v>
      </c>
      <c r="G270" s="62">
        <v>12.282871</v>
      </c>
      <c r="H270" s="51"/>
      <c r="I270" s="50"/>
      <c r="J270" s="50"/>
      <c r="K270" s="50"/>
      <c r="L270" s="50"/>
      <c r="M270" s="50"/>
      <c r="N270" s="50"/>
      <c r="O270" s="50"/>
      <c r="P270" s="51"/>
    </row>
    <row r="271" spans="1:16" x14ac:dyDescent="0.3">
      <c r="A271" s="5">
        <v>2249</v>
      </c>
      <c r="B271" s="11">
        <v>12.328665000000001</v>
      </c>
      <c r="C271" s="6">
        <v>12.062499000000001</v>
      </c>
      <c r="D271" s="11">
        <v>12.140848999999999</v>
      </c>
      <c r="E271" s="6">
        <v>12.216096</v>
      </c>
      <c r="F271" s="11">
        <v>12.272074999999999</v>
      </c>
      <c r="G271" s="62">
        <v>12.276400000000001</v>
      </c>
      <c r="H271" s="51"/>
      <c r="I271" s="50"/>
      <c r="J271" s="50"/>
      <c r="K271" s="50"/>
      <c r="L271" s="50"/>
      <c r="M271" s="50"/>
      <c r="N271" s="50"/>
      <c r="O271" s="50"/>
      <c r="P271" s="51"/>
    </row>
    <row r="272" spans="1:16" x14ac:dyDescent="0.3">
      <c r="A272" s="5">
        <v>2250</v>
      </c>
      <c r="B272" s="11">
        <v>12.310625</v>
      </c>
      <c r="C272" s="6">
        <v>12.05546</v>
      </c>
      <c r="D272" s="11">
        <v>12.145346</v>
      </c>
      <c r="E272" s="6">
        <v>12.187935</v>
      </c>
      <c r="F272" s="11">
        <v>12.258276</v>
      </c>
      <c r="G272" s="62">
        <v>12.282553999999999</v>
      </c>
      <c r="H272" s="51"/>
      <c r="I272" s="50"/>
      <c r="J272" s="50"/>
      <c r="K272" s="50"/>
      <c r="L272" s="50"/>
      <c r="M272" s="50"/>
      <c r="N272" s="50"/>
      <c r="O272" s="50"/>
      <c r="P272" s="51"/>
    </row>
    <row r="273" spans="1:16" x14ac:dyDescent="0.3">
      <c r="A273" s="5">
        <v>2251</v>
      </c>
      <c r="B273" s="11">
        <v>12.298628000000001</v>
      </c>
      <c r="C273" s="6">
        <v>12.051285</v>
      </c>
      <c r="D273" s="11">
        <v>12.147496</v>
      </c>
      <c r="E273" s="6">
        <v>12.181443</v>
      </c>
      <c r="F273" s="11">
        <v>12.254576999999999</v>
      </c>
      <c r="G273" s="62">
        <v>12.277666999999999</v>
      </c>
      <c r="H273" s="51"/>
      <c r="I273" s="50"/>
      <c r="J273" s="50"/>
      <c r="K273" s="50"/>
      <c r="L273" s="50"/>
      <c r="M273" s="50"/>
      <c r="N273" s="50"/>
      <c r="O273" s="50"/>
      <c r="P273" s="51"/>
    </row>
    <row r="274" spans="1:16" x14ac:dyDescent="0.3">
      <c r="A274" s="5">
        <v>2252</v>
      </c>
      <c r="B274" s="11">
        <v>12.307026</v>
      </c>
      <c r="C274" s="6">
        <v>12.060217</v>
      </c>
      <c r="D274" s="11">
        <v>12.180215</v>
      </c>
      <c r="E274" s="6">
        <v>12.177085999999999</v>
      </c>
      <c r="F274" s="11">
        <v>12.249275000000001</v>
      </c>
      <c r="G274" s="62">
        <v>12.284402</v>
      </c>
      <c r="H274" s="51"/>
      <c r="I274" s="50"/>
      <c r="J274" s="50"/>
      <c r="K274" s="50"/>
      <c r="L274" s="50"/>
      <c r="M274" s="50"/>
      <c r="N274" s="50"/>
      <c r="O274" s="50"/>
      <c r="P274" s="51"/>
    </row>
    <row r="275" spans="1:16" x14ac:dyDescent="0.3">
      <c r="A275" s="5">
        <v>2253</v>
      </c>
      <c r="B275" s="11">
        <v>12.291289000000001</v>
      </c>
      <c r="C275" s="6">
        <v>12.078703000000001</v>
      </c>
      <c r="D275" s="11">
        <v>12.187590999999999</v>
      </c>
      <c r="E275" s="6">
        <v>12.185931999999999</v>
      </c>
      <c r="F275" s="11">
        <v>12.239883000000001</v>
      </c>
      <c r="G275" s="62">
        <v>12.302434</v>
      </c>
      <c r="H275" s="51"/>
      <c r="I275" s="50"/>
      <c r="J275" s="50"/>
      <c r="K275" s="50"/>
      <c r="L275" s="50"/>
      <c r="M275" s="50"/>
      <c r="N275" s="50"/>
      <c r="O275" s="50"/>
      <c r="P275" s="51"/>
    </row>
    <row r="276" spans="1:16" x14ac:dyDescent="0.3">
      <c r="A276" s="5">
        <v>2254</v>
      </c>
      <c r="B276" s="11">
        <v>12.275010999999999</v>
      </c>
      <c r="C276" s="6">
        <v>12.065211</v>
      </c>
      <c r="D276" s="11">
        <v>12.179741</v>
      </c>
      <c r="E276" s="6">
        <v>12.186563</v>
      </c>
      <c r="F276" s="11">
        <v>12.227296000000001</v>
      </c>
      <c r="G276" s="62">
        <v>12.277502999999999</v>
      </c>
      <c r="H276" s="51"/>
      <c r="I276" s="50"/>
      <c r="J276" s="50"/>
      <c r="K276" s="50"/>
      <c r="L276" s="50"/>
      <c r="M276" s="50"/>
      <c r="N276" s="50"/>
      <c r="O276" s="50"/>
      <c r="P276" s="51"/>
    </row>
    <row r="277" spans="1:16" x14ac:dyDescent="0.3">
      <c r="A277" s="5">
        <v>2255</v>
      </c>
      <c r="B277" s="11">
        <v>12.277967</v>
      </c>
      <c r="C277" s="6">
        <v>12.072354000000001</v>
      </c>
      <c r="D277" s="11">
        <v>12.189712</v>
      </c>
      <c r="E277" s="6">
        <v>12.18266</v>
      </c>
      <c r="F277" s="11">
        <v>12.233359</v>
      </c>
      <c r="G277" s="62">
        <v>12.274597</v>
      </c>
      <c r="H277" s="51"/>
      <c r="I277" s="50"/>
      <c r="J277" s="50"/>
      <c r="K277" s="50"/>
      <c r="L277" s="50"/>
      <c r="M277" s="50"/>
      <c r="N277" s="50"/>
      <c r="O277" s="50"/>
      <c r="P277" s="51"/>
    </row>
    <row r="278" spans="1:16" x14ac:dyDescent="0.3">
      <c r="A278" s="5">
        <v>2256</v>
      </c>
      <c r="B278" s="11">
        <v>12.277004</v>
      </c>
      <c r="C278" s="6">
        <v>12.092176</v>
      </c>
      <c r="D278" s="11">
        <v>12.17257</v>
      </c>
      <c r="E278" s="6">
        <v>12.194103999999999</v>
      </c>
      <c r="F278" s="11">
        <v>12.222975</v>
      </c>
      <c r="G278" s="62">
        <v>12.262675</v>
      </c>
      <c r="H278" s="51"/>
      <c r="I278" s="50"/>
      <c r="J278" s="50"/>
      <c r="K278" s="50"/>
      <c r="L278" s="50"/>
      <c r="M278" s="50"/>
      <c r="N278" s="50"/>
      <c r="O278" s="50"/>
      <c r="P278" s="51"/>
    </row>
    <row r="279" spans="1:16" x14ac:dyDescent="0.3">
      <c r="A279" s="5">
        <v>2257</v>
      </c>
      <c r="B279" s="11">
        <v>12.2627735</v>
      </c>
      <c r="C279" s="6">
        <v>12.086596500000001</v>
      </c>
      <c r="D279" s="11">
        <v>12.179823000000001</v>
      </c>
      <c r="E279" s="6">
        <v>12.199653</v>
      </c>
      <c r="F279" s="11">
        <v>12.204272</v>
      </c>
      <c r="G279" s="62">
        <v>12.264932999999999</v>
      </c>
      <c r="H279" s="51"/>
      <c r="I279" s="50"/>
      <c r="J279" s="50"/>
      <c r="K279" s="50"/>
      <c r="L279" s="50"/>
      <c r="M279" s="50"/>
      <c r="N279" s="50"/>
      <c r="O279" s="50"/>
      <c r="P279" s="51"/>
    </row>
    <row r="280" spans="1:16" x14ac:dyDescent="0.3">
      <c r="A280" s="5">
        <v>2258</v>
      </c>
      <c r="B280" s="11">
        <v>12.278174999999999</v>
      </c>
      <c r="C280" s="6">
        <v>12.080147999999999</v>
      </c>
      <c r="D280" s="11">
        <v>12.165514</v>
      </c>
      <c r="E280" s="6">
        <v>12.1891</v>
      </c>
      <c r="F280" s="11">
        <v>12.203505</v>
      </c>
      <c r="G280" s="62">
        <v>12.275944000000001</v>
      </c>
      <c r="H280" s="51"/>
      <c r="I280" s="50"/>
      <c r="J280" s="50"/>
      <c r="K280" s="50"/>
      <c r="L280" s="50"/>
      <c r="M280" s="50"/>
      <c r="N280" s="50"/>
      <c r="O280" s="50"/>
      <c r="P280" s="51"/>
    </row>
    <row r="281" spans="1:16" x14ac:dyDescent="0.3">
      <c r="A281" s="5">
        <v>2259</v>
      </c>
      <c r="B281" s="11">
        <v>12.281552</v>
      </c>
      <c r="C281" s="6">
        <v>12.073007</v>
      </c>
      <c r="D281" s="11">
        <v>12.177341</v>
      </c>
      <c r="E281" s="6">
        <v>12.177448</v>
      </c>
      <c r="F281" s="11">
        <v>12.198067999999999</v>
      </c>
      <c r="G281" s="62">
        <v>12.300318000000001</v>
      </c>
      <c r="H281" s="51"/>
      <c r="I281" s="50"/>
      <c r="J281" s="50"/>
      <c r="K281" s="50"/>
      <c r="L281" s="50"/>
      <c r="M281" s="50"/>
      <c r="N281" s="50"/>
      <c r="O281" s="50"/>
      <c r="P281" s="51"/>
    </row>
    <row r="282" spans="1:16" x14ac:dyDescent="0.3">
      <c r="A282" s="5">
        <v>2260</v>
      </c>
      <c r="B282" s="11">
        <v>12.286417</v>
      </c>
      <c r="C282" s="6">
        <v>12.078898000000001</v>
      </c>
      <c r="D282" s="11">
        <v>12.178430000000001</v>
      </c>
      <c r="E282" s="6">
        <v>12.195062</v>
      </c>
      <c r="F282" s="11">
        <v>12.201200999999999</v>
      </c>
      <c r="G282" s="62">
        <v>12.29571</v>
      </c>
      <c r="H282" s="51"/>
      <c r="I282" s="50"/>
      <c r="J282" s="50"/>
      <c r="K282" s="50"/>
      <c r="L282" s="50"/>
      <c r="M282" s="50"/>
      <c r="N282" s="50"/>
      <c r="O282" s="50"/>
      <c r="P282" s="51"/>
    </row>
    <row r="283" spans="1:16" x14ac:dyDescent="0.3">
      <c r="A283" s="5">
        <v>2261</v>
      </c>
      <c r="B283" s="11">
        <v>12.280419</v>
      </c>
      <c r="C283" s="6">
        <v>12.077104</v>
      </c>
      <c r="D283" s="11">
        <v>12.189727</v>
      </c>
      <c r="E283" s="6">
        <v>12.184628999999999</v>
      </c>
      <c r="F283" s="11">
        <v>12.207292000000001</v>
      </c>
      <c r="G283" s="62">
        <v>12.283763</v>
      </c>
      <c r="H283" s="51"/>
      <c r="I283" s="50"/>
      <c r="J283" s="50"/>
      <c r="K283" s="50"/>
      <c r="L283" s="50"/>
      <c r="M283" s="50"/>
      <c r="N283" s="50"/>
      <c r="O283" s="50"/>
      <c r="P283" s="51"/>
    </row>
    <row r="284" spans="1:16" x14ac:dyDescent="0.3">
      <c r="A284" s="5">
        <v>2262</v>
      </c>
      <c r="B284" s="11">
        <v>12.306364</v>
      </c>
      <c r="C284" s="6">
        <v>12.085407</v>
      </c>
      <c r="D284" s="11">
        <v>12.194511</v>
      </c>
      <c r="E284" s="6">
        <v>12.188679</v>
      </c>
      <c r="F284" s="11">
        <v>12.211586</v>
      </c>
      <c r="G284" s="62">
        <v>12.280773999999999</v>
      </c>
      <c r="H284" s="51"/>
      <c r="I284" s="50"/>
      <c r="J284" s="50"/>
      <c r="K284" s="50"/>
      <c r="L284" s="50"/>
      <c r="M284" s="50"/>
      <c r="N284" s="50"/>
      <c r="O284" s="50"/>
      <c r="P284" s="51"/>
    </row>
    <row r="285" spans="1:16" x14ac:dyDescent="0.3">
      <c r="A285" s="5">
        <v>2263</v>
      </c>
      <c r="B285" s="11">
        <v>12.317795</v>
      </c>
      <c r="C285" s="6">
        <v>12.085634000000001</v>
      </c>
      <c r="D285" s="11">
        <v>12.205805</v>
      </c>
      <c r="E285" s="6">
        <v>12.192074</v>
      </c>
      <c r="F285" s="11">
        <v>12.220300999999999</v>
      </c>
      <c r="G285" s="62">
        <v>12.281368000000001</v>
      </c>
      <c r="H285" s="51"/>
      <c r="I285" s="50"/>
      <c r="J285" s="50"/>
      <c r="K285" s="50"/>
      <c r="L285" s="50"/>
      <c r="M285" s="50"/>
      <c r="N285" s="50"/>
      <c r="O285" s="50"/>
      <c r="P285" s="51"/>
    </row>
    <row r="286" spans="1:16" x14ac:dyDescent="0.3">
      <c r="A286" s="5">
        <v>2264</v>
      </c>
      <c r="B286" s="11">
        <v>12.3172035</v>
      </c>
      <c r="C286" s="6">
        <v>12.077301</v>
      </c>
      <c r="D286" s="11">
        <v>12.218525</v>
      </c>
      <c r="E286" s="6">
        <v>12.191815</v>
      </c>
      <c r="F286" s="11">
        <v>12.209584</v>
      </c>
      <c r="G286" s="62">
        <v>12.279966999999999</v>
      </c>
      <c r="H286" s="51"/>
      <c r="I286" s="50"/>
      <c r="J286" s="50"/>
      <c r="K286" s="50"/>
      <c r="L286" s="50"/>
      <c r="M286" s="50"/>
      <c r="N286" s="50"/>
      <c r="O286" s="50"/>
      <c r="P286" s="51"/>
    </row>
    <row r="287" spans="1:16" x14ac:dyDescent="0.3">
      <c r="A287" s="5">
        <v>2265</v>
      </c>
      <c r="B287" s="11">
        <v>12.306983000000001</v>
      </c>
      <c r="C287" s="6">
        <v>12.074494</v>
      </c>
      <c r="D287" s="11">
        <v>12.220302999999999</v>
      </c>
      <c r="E287" s="6">
        <v>12.192304</v>
      </c>
      <c r="F287" s="11">
        <v>12.215572</v>
      </c>
      <c r="G287" s="62">
        <v>12.287297000000001</v>
      </c>
      <c r="H287" s="51"/>
      <c r="I287" s="50"/>
      <c r="J287" s="50"/>
      <c r="K287" s="50"/>
      <c r="L287" s="50"/>
      <c r="M287" s="50"/>
      <c r="N287" s="50"/>
      <c r="O287" s="50"/>
      <c r="P287" s="51"/>
    </row>
    <row r="288" spans="1:16" x14ac:dyDescent="0.3">
      <c r="A288" s="5">
        <v>2266</v>
      </c>
      <c r="B288" s="11">
        <v>12.320364</v>
      </c>
      <c r="C288" s="6">
        <v>12.074123999999999</v>
      </c>
      <c r="D288" s="11">
        <v>12.211408</v>
      </c>
      <c r="E288" s="6">
        <v>12.204689999999999</v>
      </c>
      <c r="F288" s="11">
        <v>12.226594</v>
      </c>
      <c r="G288" s="62">
        <v>12.298002</v>
      </c>
      <c r="H288" s="51"/>
      <c r="I288" s="50"/>
      <c r="J288" s="50"/>
      <c r="K288" s="50"/>
      <c r="L288" s="50"/>
      <c r="M288" s="50"/>
      <c r="N288" s="50"/>
      <c r="O288" s="50"/>
      <c r="P288" s="51"/>
    </row>
    <row r="289" spans="1:16" x14ac:dyDescent="0.3">
      <c r="A289" s="5">
        <v>2267</v>
      </c>
      <c r="B289" s="11">
        <v>12.336601</v>
      </c>
      <c r="C289" s="6">
        <v>12.095291</v>
      </c>
      <c r="D289" s="11">
        <v>12.234054</v>
      </c>
      <c r="E289" s="6">
        <v>12.193617</v>
      </c>
      <c r="F289" s="11">
        <v>12.231778</v>
      </c>
      <c r="G289" s="62">
        <v>12.307397</v>
      </c>
      <c r="H289" s="51"/>
      <c r="I289" s="50"/>
      <c r="J289" s="50"/>
      <c r="K289" s="50"/>
      <c r="L289" s="50"/>
      <c r="M289" s="50"/>
      <c r="N289" s="50"/>
      <c r="O289" s="50"/>
      <c r="P289" s="51"/>
    </row>
    <row r="290" spans="1:16" x14ac:dyDescent="0.3">
      <c r="A290" s="5">
        <v>2268</v>
      </c>
      <c r="B290" s="11">
        <v>12.317085000000001</v>
      </c>
      <c r="C290" s="6">
        <v>12.083867</v>
      </c>
      <c r="D290" s="11">
        <v>12.236789</v>
      </c>
      <c r="E290" s="6">
        <v>12.191445999999999</v>
      </c>
      <c r="F290" s="11">
        <v>12.221615999999999</v>
      </c>
      <c r="G290" s="62">
        <v>12.297081</v>
      </c>
      <c r="H290" s="51"/>
      <c r="I290" s="50"/>
      <c r="J290" s="50"/>
      <c r="K290" s="50"/>
      <c r="L290" s="50"/>
      <c r="M290" s="50"/>
      <c r="N290" s="50"/>
      <c r="O290" s="50"/>
      <c r="P290" s="51"/>
    </row>
    <row r="291" spans="1:16" x14ac:dyDescent="0.3">
      <c r="A291" s="5">
        <v>2269</v>
      </c>
      <c r="B291" s="11">
        <v>12.324612999999999</v>
      </c>
      <c r="C291" s="6">
        <v>12.089293</v>
      </c>
      <c r="D291" s="11">
        <v>12.225484</v>
      </c>
      <c r="E291" s="6">
        <v>12.21017</v>
      </c>
      <c r="F291" s="11">
        <v>12.218783</v>
      </c>
      <c r="G291" s="62">
        <v>12.301061000000001</v>
      </c>
      <c r="H291" s="51"/>
      <c r="I291" s="50"/>
      <c r="J291" s="50"/>
      <c r="K291" s="50"/>
      <c r="L291" s="50"/>
      <c r="M291" s="50"/>
      <c r="N291" s="50"/>
      <c r="O291" s="50"/>
      <c r="P291" s="51"/>
    </row>
    <row r="292" spans="1:16" x14ac:dyDescent="0.3">
      <c r="A292" s="5">
        <v>2270</v>
      </c>
      <c r="B292" s="11">
        <v>12.323594</v>
      </c>
      <c r="C292" s="6">
        <v>12.105373999999999</v>
      </c>
      <c r="D292" s="11">
        <v>12.228840999999999</v>
      </c>
      <c r="E292" s="6">
        <v>12.216127</v>
      </c>
      <c r="F292" s="11">
        <v>12.23227</v>
      </c>
      <c r="G292" s="62">
        <v>12.295475</v>
      </c>
      <c r="H292" s="51"/>
      <c r="I292" s="50"/>
      <c r="J292" s="50"/>
      <c r="K292" s="50"/>
      <c r="L292" s="50"/>
      <c r="M292" s="50"/>
      <c r="N292" s="50"/>
      <c r="O292" s="50"/>
      <c r="P292" s="51"/>
    </row>
    <row r="293" spans="1:16" x14ac:dyDescent="0.3">
      <c r="A293" s="5">
        <v>2271</v>
      </c>
      <c r="B293" s="11">
        <v>12.330088999999999</v>
      </c>
      <c r="C293" s="6">
        <v>12.104315</v>
      </c>
      <c r="D293" s="11">
        <v>12.2005205</v>
      </c>
      <c r="E293" s="6">
        <v>12.218496</v>
      </c>
      <c r="F293" s="11">
        <v>12.235177999999999</v>
      </c>
      <c r="G293" s="62">
        <v>12.290322</v>
      </c>
      <c r="H293" s="51"/>
      <c r="I293" s="50"/>
      <c r="J293" s="50"/>
      <c r="K293" s="50"/>
      <c r="L293" s="50"/>
      <c r="M293" s="50"/>
      <c r="N293" s="50"/>
      <c r="O293" s="50"/>
      <c r="P293" s="51"/>
    </row>
    <row r="294" spans="1:16" x14ac:dyDescent="0.3">
      <c r="A294" s="5">
        <v>2272</v>
      </c>
      <c r="B294" s="11">
        <v>12.327329000000001</v>
      </c>
      <c r="C294" s="6">
        <v>12.117775999999999</v>
      </c>
      <c r="D294" s="11">
        <v>12.202764</v>
      </c>
      <c r="E294" s="6">
        <v>12.220185000000001</v>
      </c>
      <c r="F294" s="11">
        <v>12.243074999999999</v>
      </c>
      <c r="G294" s="62">
        <v>12.270082</v>
      </c>
      <c r="H294" s="51"/>
      <c r="I294" s="50"/>
      <c r="J294" s="50"/>
      <c r="K294" s="50"/>
      <c r="L294" s="50"/>
      <c r="M294" s="50"/>
      <c r="N294" s="50"/>
      <c r="O294" s="50"/>
      <c r="P294" s="51"/>
    </row>
    <row r="295" spans="1:16" x14ac:dyDescent="0.3">
      <c r="A295" s="5">
        <v>2273</v>
      </c>
      <c r="B295" s="11">
        <v>12.353852</v>
      </c>
      <c r="C295" s="6">
        <v>12.1256</v>
      </c>
      <c r="D295" s="11">
        <v>12.208266</v>
      </c>
      <c r="E295" s="6">
        <v>12.208767</v>
      </c>
      <c r="F295" s="11">
        <v>12.256824999999999</v>
      </c>
      <c r="G295" s="62">
        <v>12.287786000000001</v>
      </c>
      <c r="H295" s="51"/>
      <c r="I295" s="50"/>
      <c r="J295" s="50"/>
      <c r="K295" s="50"/>
      <c r="L295" s="50"/>
      <c r="M295" s="50"/>
      <c r="N295" s="50"/>
      <c r="O295" s="50"/>
      <c r="P295" s="51"/>
    </row>
    <row r="296" spans="1:16" x14ac:dyDescent="0.3">
      <c r="A296" s="5">
        <v>2274</v>
      </c>
      <c r="B296" s="11">
        <v>12.351849</v>
      </c>
      <c r="C296" s="6">
        <v>12.154645</v>
      </c>
      <c r="D296" s="11">
        <v>12.202864</v>
      </c>
      <c r="E296" s="6">
        <v>12.213842</v>
      </c>
      <c r="F296" s="11">
        <v>12.262793</v>
      </c>
      <c r="G296" s="62">
        <v>12.300532</v>
      </c>
      <c r="H296" s="51"/>
      <c r="I296" s="50"/>
      <c r="J296" s="50"/>
      <c r="K296" s="50"/>
      <c r="L296" s="50"/>
      <c r="M296" s="50"/>
      <c r="N296" s="50"/>
      <c r="O296" s="50"/>
      <c r="P296" s="51"/>
    </row>
    <row r="297" spans="1:16" x14ac:dyDescent="0.3">
      <c r="A297" s="5">
        <v>2275</v>
      </c>
      <c r="B297" s="11">
        <v>12.341772000000001</v>
      </c>
      <c r="C297" s="6">
        <v>12.136175</v>
      </c>
      <c r="D297" s="11">
        <v>12.205488000000001</v>
      </c>
      <c r="E297" s="6">
        <v>12.230724</v>
      </c>
      <c r="F297" s="11">
        <v>12.247597000000001</v>
      </c>
      <c r="G297" s="62">
        <v>12.284402999999999</v>
      </c>
      <c r="H297" s="51"/>
      <c r="I297" s="50"/>
      <c r="J297" s="50"/>
      <c r="K297" s="50"/>
      <c r="L297" s="50"/>
      <c r="M297" s="50"/>
      <c r="N297" s="50"/>
      <c r="O297" s="50"/>
      <c r="P297" s="51"/>
    </row>
    <row r="298" spans="1:16" x14ac:dyDescent="0.3">
      <c r="A298" s="5">
        <v>2276</v>
      </c>
      <c r="B298" s="11">
        <v>12.345052000000001</v>
      </c>
      <c r="C298" s="6">
        <v>12.132911</v>
      </c>
      <c r="D298" s="11">
        <v>12.184768</v>
      </c>
      <c r="E298" s="6">
        <v>12.227596999999999</v>
      </c>
      <c r="F298" s="11">
        <v>12.247365</v>
      </c>
      <c r="G298" s="62">
        <v>12.275109</v>
      </c>
      <c r="H298" s="51"/>
      <c r="I298" s="50"/>
      <c r="J298" s="50"/>
      <c r="K298" s="50"/>
      <c r="L298" s="50"/>
      <c r="M298" s="50"/>
      <c r="N298" s="50"/>
      <c r="O298" s="50"/>
      <c r="P298" s="51"/>
    </row>
    <row r="299" spans="1:16" x14ac:dyDescent="0.3">
      <c r="A299" s="5">
        <v>2277</v>
      </c>
      <c r="B299" s="11">
        <v>12.340529999999999</v>
      </c>
      <c r="C299" s="6">
        <v>12.145887</v>
      </c>
      <c r="D299" s="11">
        <v>12.15103</v>
      </c>
      <c r="E299" s="6">
        <v>12.227043</v>
      </c>
      <c r="F299" s="11">
        <v>12.241206</v>
      </c>
      <c r="G299" s="62">
        <v>12.279680000000001</v>
      </c>
      <c r="H299" s="51"/>
      <c r="I299" s="50"/>
      <c r="J299" s="50"/>
      <c r="K299" s="50"/>
      <c r="L299" s="50"/>
      <c r="M299" s="50"/>
      <c r="N299" s="50"/>
      <c r="O299" s="50"/>
      <c r="P299" s="51"/>
    </row>
    <row r="300" spans="1:16" x14ac:dyDescent="0.3">
      <c r="A300" s="5">
        <v>2278</v>
      </c>
      <c r="B300" s="11">
        <v>12.3277445</v>
      </c>
      <c r="C300" s="6">
        <v>12.139392000000001</v>
      </c>
      <c r="D300" s="11">
        <v>12.150831999999999</v>
      </c>
      <c r="E300" s="6">
        <v>12.221418999999999</v>
      </c>
      <c r="F300" s="11">
        <v>12.2422085</v>
      </c>
      <c r="G300" s="62">
        <v>12.264811999999999</v>
      </c>
      <c r="H300" s="51"/>
      <c r="I300" s="50"/>
      <c r="J300" s="50"/>
      <c r="K300" s="50"/>
      <c r="L300" s="50"/>
      <c r="M300" s="50"/>
      <c r="N300" s="50"/>
      <c r="O300" s="50"/>
      <c r="P300" s="51"/>
    </row>
    <row r="301" spans="1:16" x14ac:dyDescent="0.3">
      <c r="A301" s="5">
        <v>2279</v>
      </c>
      <c r="B301" s="11">
        <v>12.329095000000001</v>
      </c>
      <c r="C301" s="6">
        <v>12.136552999999999</v>
      </c>
      <c r="D301" s="11">
        <v>12.137002000000001</v>
      </c>
      <c r="E301" s="6">
        <v>12.203035</v>
      </c>
      <c r="F301" s="11">
        <v>12.215254</v>
      </c>
      <c r="G301" s="62">
        <v>12.267849999999999</v>
      </c>
      <c r="H301" s="51"/>
      <c r="I301" s="50"/>
      <c r="J301" s="50"/>
      <c r="K301" s="50"/>
      <c r="L301" s="50"/>
      <c r="M301" s="50"/>
      <c r="N301" s="50"/>
      <c r="O301" s="50"/>
      <c r="P301" s="51"/>
    </row>
    <row r="302" spans="1:16" x14ac:dyDescent="0.3">
      <c r="A302" s="5">
        <v>2280</v>
      </c>
      <c r="B302" s="11">
        <v>12.285735000000001</v>
      </c>
      <c r="C302" s="6">
        <v>12.136912000000001</v>
      </c>
      <c r="D302" s="11">
        <v>12.133194</v>
      </c>
      <c r="E302" s="6">
        <v>12.197951</v>
      </c>
      <c r="F302" s="11">
        <v>12.221202</v>
      </c>
      <c r="G302" s="62">
        <v>12.270550999999999</v>
      </c>
      <c r="H302" s="51"/>
      <c r="I302" s="50"/>
      <c r="J302" s="50"/>
      <c r="K302" s="50"/>
      <c r="L302" s="50"/>
      <c r="M302" s="50"/>
      <c r="N302" s="50"/>
      <c r="O302" s="50"/>
      <c r="P302" s="51"/>
    </row>
    <row r="303" spans="1:16" x14ac:dyDescent="0.3">
      <c r="A303" s="5">
        <v>2281</v>
      </c>
      <c r="B303" s="11">
        <v>12.27759</v>
      </c>
      <c r="C303" s="6">
        <v>12.148669999999999</v>
      </c>
      <c r="D303" s="11">
        <v>12.128842000000001</v>
      </c>
      <c r="E303" s="6">
        <v>12.207687999999999</v>
      </c>
      <c r="F303" s="11">
        <v>12.20093</v>
      </c>
      <c r="G303" s="62">
        <v>12.264331</v>
      </c>
      <c r="H303" s="51"/>
      <c r="I303" s="50"/>
      <c r="J303" s="50"/>
      <c r="K303" s="50"/>
      <c r="L303" s="50"/>
      <c r="M303" s="50"/>
      <c r="N303" s="50"/>
      <c r="O303" s="50"/>
      <c r="P303" s="51"/>
    </row>
    <row r="304" spans="1:16" x14ac:dyDescent="0.3">
      <c r="A304" s="5">
        <v>2282</v>
      </c>
      <c r="B304" s="11">
        <v>12.269500000000001</v>
      </c>
      <c r="C304" s="6">
        <v>12.164503</v>
      </c>
      <c r="D304" s="11">
        <v>12.130229</v>
      </c>
      <c r="E304" s="6">
        <v>12.204546000000001</v>
      </c>
      <c r="F304" s="11">
        <v>12.192276</v>
      </c>
      <c r="G304" s="62">
        <v>12.263434</v>
      </c>
      <c r="H304" s="51"/>
      <c r="I304" s="50"/>
      <c r="J304" s="50"/>
      <c r="K304" s="50"/>
      <c r="L304" s="50"/>
      <c r="M304" s="50"/>
      <c r="N304" s="50"/>
      <c r="O304" s="50"/>
      <c r="P304" s="51"/>
    </row>
    <row r="305" spans="1:16" x14ac:dyDescent="0.3">
      <c r="A305" s="5">
        <v>2283</v>
      </c>
      <c r="B305" s="11">
        <v>12.264758</v>
      </c>
      <c r="C305" s="6">
        <v>12.188749</v>
      </c>
      <c r="D305" s="11">
        <v>12.132517999999999</v>
      </c>
      <c r="E305" s="6">
        <v>12.235391999999999</v>
      </c>
      <c r="F305" s="11">
        <v>12.199076</v>
      </c>
      <c r="G305" s="62">
        <v>12.272485</v>
      </c>
      <c r="H305" s="51"/>
      <c r="I305" s="50"/>
      <c r="J305" s="50"/>
      <c r="K305" s="50"/>
      <c r="L305" s="50"/>
      <c r="M305" s="50"/>
      <c r="N305" s="50"/>
      <c r="O305" s="50"/>
      <c r="P305" s="51"/>
    </row>
    <row r="306" spans="1:16" x14ac:dyDescent="0.3">
      <c r="A306" s="5">
        <v>2284</v>
      </c>
      <c r="B306" s="11">
        <v>12.271353</v>
      </c>
      <c r="C306" s="6">
        <v>12.209866999999999</v>
      </c>
      <c r="D306" s="11">
        <v>12.147392999999999</v>
      </c>
      <c r="E306" s="6">
        <v>12.249257999999999</v>
      </c>
      <c r="F306" s="11">
        <v>12.213462</v>
      </c>
      <c r="G306" s="62">
        <v>12.281366999999999</v>
      </c>
      <c r="H306" s="51"/>
      <c r="I306" s="50"/>
      <c r="J306" s="50"/>
      <c r="K306" s="50"/>
      <c r="L306" s="50"/>
      <c r="M306" s="50"/>
      <c r="N306" s="50"/>
      <c r="O306" s="50"/>
      <c r="P306" s="51"/>
    </row>
    <row r="307" spans="1:16" x14ac:dyDescent="0.3">
      <c r="A307" s="5">
        <v>2285</v>
      </c>
      <c r="B307" s="11">
        <v>12.280586</v>
      </c>
      <c r="C307" s="6">
        <v>12.227925000000001</v>
      </c>
      <c r="D307" s="11">
        <v>12.158664</v>
      </c>
      <c r="E307" s="6">
        <v>12.240740000000001</v>
      </c>
      <c r="F307" s="11">
        <v>12.212956999999999</v>
      </c>
      <c r="G307" s="62">
        <v>12.281692</v>
      </c>
      <c r="H307" s="51"/>
      <c r="I307" s="50"/>
      <c r="J307" s="50"/>
      <c r="K307" s="50"/>
      <c r="L307" s="50"/>
      <c r="M307" s="50"/>
      <c r="N307" s="50"/>
      <c r="O307" s="50"/>
      <c r="P307" s="51"/>
    </row>
    <row r="308" spans="1:16" x14ac:dyDescent="0.3">
      <c r="A308" s="5">
        <v>2286</v>
      </c>
      <c r="B308" s="11">
        <v>12.294457</v>
      </c>
      <c r="C308" s="6">
        <v>12.225797</v>
      </c>
      <c r="D308" s="11">
        <v>12.139434</v>
      </c>
      <c r="E308" s="6">
        <v>12.242452</v>
      </c>
      <c r="F308" s="11">
        <v>12.194704</v>
      </c>
      <c r="G308" s="62">
        <v>12.303424</v>
      </c>
      <c r="H308" s="51"/>
      <c r="I308" s="50"/>
      <c r="J308" s="50"/>
      <c r="K308" s="50"/>
      <c r="L308" s="50"/>
      <c r="M308" s="50"/>
      <c r="N308" s="50"/>
      <c r="O308" s="50"/>
      <c r="P308" s="51"/>
    </row>
    <row r="309" spans="1:16" x14ac:dyDescent="0.3">
      <c r="A309" s="5">
        <v>2287</v>
      </c>
      <c r="B309" s="11">
        <v>12.278746999999999</v>
      </c>
      <c r="C309" s="6">
        <v>12.2506485</v>
      </c>
      <c r="D309" s="11">
        <v>12.140304</v>
      </c>
      <c r="E309" s="6">
        <v>12.239977</v>
      </c>
      <c r="F309" s="11">
        <v>12.171195000000001</v>
      </c>
      <c r="G309" s="62">
        <v>12.310420000000001</v>
      </c>
      <c r="H309" s="51"/>
      <c r="I309" s="50"/>
      <c r="J309" s="50"/>
      <c r="K309" s="50"/>
      <c r="L309" s="50"/>
      <c r="M309" s="50"/>
      <c r="N309" s="50"/>
      <c r="O309" s="50"/>
      <c r="P309" s="51"/>
    </row>
    <row r="310" spans="1:16" x14ac:dyDescent="0.3">
      <c r="A310" s="5">
        <v>2288</v>
      </c>
      <c r="B310" s="11">
        <v>12.265176</v>
      </c>
      <c r="C310" s="6">
        <v>12.253024</v>
      </c>
      <c r="D310" s="11">
        <v>12.150956000000001</v>
      </c>
      <c r="E310" s="6">
        <v>12.248756999999999</v>
      </c>
      <c r="F310" s="11">
        <v>12.180035</v>
      </c>
      <c r="G310" s="62">
        <v>12.304745</v>
      </c>
      <c r="H310" s="51"/>
      <c r="I310" s="50"/>
      <c r="J310" s="50"/>
      <c r="K310" s="50"/>
      <c r="L310" s="50"/>
      <c r="M310" s="50"/>
      <c r="N310" s="50"/>
      <c r="O310" s="50"/>
      <c r="P310" s="51"/>
    </row>
    <row r="311" spans="1:16" x14ac:dyDescent="0.3">
      <c r="A311" s="5">
        <v>2289</v>
      </c>
      <c r="B311" s="11">
        <v>12.281492999999999</v>
      </c>
      <c r="C311" s="6">
        <v>12.230221999999999</v>
      </c>
      <c r="D311" s="11">
        <v>12.144576000000001</v>
      </c>
      <c r="E311" s="6">
        <v>12.232241999999999</v>
      </c>
      <c r="F311" s="11">
        <v>12.173667</v>
      </c>
      <c r="G311" s="62">
        <v>12.293328000000001</v>
      </c>
      <c r="H311" s="51"/>
      <c r="I311" s="50"/>
      <c r="J311" s="50"/>
      <c r="K311" s="50"/>
      <c r="L311" s="50"/>
      <c r="M311" s="50"/>
      <c r="N311" s="50"/>
      <c r="O311" s="50"/>
      <c r="P311" s="51"/>
    </row>
    <row r="312" spans="1:16" x14ac:dyDescent="0.3">
      <c r="A312" s="5">
        <v>2290</v>
      </c>
      <c r="B312" s="11">
        <v>12.274585</v>
      </c>
      <c r="C312" s="6">
        <v>12.231400499999999</v>
      </c>
      <c r="D312" s="11">
        <v>12.145887</v>
      </c>
      <c r="E312" s="6">
        <v>12.229404000000001</v>
      </c>
      <c r="F312" s="11">
        <v>12.171016</v>
      </c>
      <c r="G312" s="62">
        <v>12.289512</v>
      </c>
      <c r="H312" s="51"/>
      <c r="I312" s="50"/>
      <c r="J312" s="50"/>
      <c r="K312" s="50"/>
      <c r="L312" s="50"/>
      <c r="M312" s="50"/>
      <c r="N312" s="50"/>
      <c r="O312" s="50"/>
      <c r="P312" s="51"/>
    </row>
    <row r="313" spans="1:16" x14ac:dyDescent="0.3">
      <c r="A313" s="5">
        <v>2291</v>
      </c>
      <c r="B313" s="11">
        <v>12.282712</v>
      </c>
      <c r="C313" s="6">
        <v>12.237784</v>
      </c>
      <c r="D313" s="11">
        <v>12.152321000000001</v>
      </c>
      <c r="E313" s="6">
        <v>12.228726</v>
      </c>
      <c r="F313" s="11">
        <v>12.15802</v>
      </c>
      <c r="G313" s="62">
        <v>12.289667</v>
      </c>
      <c r="H313" s="51"/>
      <c r="I313" s="50"/>
      <c r="J313" s="50"/>
      <c r="K313" s="50"/>
      <c r="L313" s="50"/>
      <c r="M313" s="50"/>
      <c r="N313" s="50"/>
      <c r="O313" s="50"/>
      <c r="P313" s="51"/>
    </row>
    <row r="314" spans="1:16" x14ac:dyDescent="0.3">
      <c r="A314" s="5">
        <v>2292</v>
      </c>
      <c r="B314" s="11">
        <v>12.286187999999999</v>
      </c>
      <c r="C314" s="6">
        <v>12.265133000000001</v>
      </c>
      <c r="D314" s="11">
        <v>12.1477165</v>
      </c>
      <c r="E314" s="6">
        <v>12.2433405</v>
      </c>
      <c r="F314" s="11">
        <v>12.164624999999999</v>
      </c>
      <c r="G314" s="62">
        <v>12.278384000000001</v>
      </c>
      <c r="H314" s="51"/>
      <c r="I314" s="50"/>
      <c r="J314" s="50"/>
      <c r="K314" s="50"/>
      <c r="L314" s="50"/>
      <c r="M314" s="50"/>
      <c r="N314" s="50"/>
      <c r="O314" s="50"/>
      <c r="P314" s="51"/>
    </row>
    <row r="315" spans="1:16" x14ac:dyDescent="0.3">
      <c r="A315" s="5">
        <v>2293</v>
      </c>
      <c r="B315" s="11">
        <v>12.306009</v>
      </c>
      <c r="C315" s="6">
        <v>12.276384999999999</v>
      </c>
      <c r="D315" s="11">
        <v>12.170596</v>
      </c>
      <c r="E315" s="6">
        <v>12.212011</v>
      </c>
      <c r="F315" s="11">
        <v>12.178429</v>
      </c>
      <c r="G315" s="62">
        <v>12.296614999999999</v>
      </c>
      <c r="H315" s="51"/>
      <c r="I315" s="50"/>
      <c r="J315" s="50"/>
      <c r="K315" s="50"/>
      <c r="L315" s="50"/>
      <c r="M315" s="50"/>
      <c r="N315" s="50"/>
      <c r="O315" s="50"/>
      <c r="P315" s="51"/>
    </row>
    <row r="316" spans="1:16" x14ac:dyDescent="0.3">
      <c r="A316" s="5">
        <v>2294</v>
      </c>
      <c r="B316" s="11">
        <v>12.322571999999999</v>
      </c>
      <c r="C316" s="6">
        <v>12.281855999999999</v>
      </c>
      <c r="D316" s="11">
        <v>12.167852999999999</v>
      </c>
      <c r="E316" s="6">
        <v>12.228318</v>
      </c>
      <c r="F316" s="11">
        <v>12.170137</v>
      </c>
      <c r="G316" s="62">
        <v>12.2858</v>
      </c>
      <c r="H316" s="51"/>
      <c r="I316" s="50"/>
      <c r="J316" s="50"/>
      <c r="K316" s="50"/>
      <c r="L316" s="50"/>
      <c r="M316" s="50"/>
      <c r="N316" s="50"/>
      <c r="O316" s="50"/>
      <c r="P316" s="51"/>
    </row>
    <row r="317" spans="1:16" x14ac:dyDescent="0.3">
      <c r="A317" s="5">
        <v>2295</v>
      </c>
      <c r="B317" s="11">
        <v>12.306414999999999</v>
      </c>
      <c r="C317" s="6">
        <v>12.280823</v>
      </c>
      <c r="D317" s="11">
        <v>12.157745999999999</v>
      </c>
      <c r="E317" s="6">
        <v>12.219626</v>
      </c>
      <c r="F317" s="11">
        <v>12.169149000000001</v>
      </c>
      <c r="G317" s="62">
        <v>12.266142</v>
      </c>
      <c r="H317" s="51"/>
      <c r="I317" s="50"/>
      <c r="J317" s="50"/>
      <c r="K317" s="50"/>
      <c r="L317" s="50"/>
      <c r="M317" s="50"/>
      <c r="N317" s="50"/>
      <c r="O317" s="50"/>
      <c r="P317" s="51"/>
    </row>
    <row r="318" spans="1:16" x14ac:dyDescent="0.3">
      <c r="A318" s="5">
        <v>2296</v>
      </c>
      <c r="B318" s="11">
        <v>12.31714</v>
      </c>
      <c r="C318" s="6">
        <v>12.276501</v>
      </c>
      <c r="D318" s="11">
        <v>12.162731000000001</v>
      </c>
      <c r="E318" s="6">
        <v>12.222609500000001</v>
      </c>
      <c r="F318" s="11">
        <v>12.174499000000001</v>
      </c>
      <c r="G318" s="62">
        <v>12.265914</v>
      </c>
      <c r="H318" s="51"/>
      <c r="I318" s="50"/>
      <c r="J318" s="50"/>
      <c r="K318" s="50"/>
      <c r="L318" s="50"/>
      <c r="M318" s="50"/>
      <c r="N318" s="50"/>
      <c r="O318" s="50"/>
      <c r="P318" s="51"/>
    </row>
    <row r="319" spans="1:16" x14ac:dyDescent="0.3">
      <c r="A319" s="5">
        <v>2297</v>
      </c>
      <c r="B319" s="11">
        <v>12.305069</v>
      </c>
      <c r="C319" s="6">
        <v>12.2728815</v>
      </c>
      <c r="D319" s="11">
        <v>12.168635</v>
      </c>
      <c r="E319" s="6">
        <v>12.226418499999999</v>
      </c>
      <c r="F319" s="11">
        <v>12.187974000000001</v>
      </c>
      <c r="G319" s="62">
        <v>12.260425</v>
      </c>
      <c r="H319" s="51"/>
      <c r="I319" s="50"/>
      <c r="J319" s="50"/>
      <c r="K319" s="50"/>
      <c r="L319" s="50"/>
      <c r="M319" s="50"/>
      <c r="N319" s="50"/>
      <c r="O319" s="50"/>
      <c r="P319" s="51"/>
    </row>
    <row r="320" spans="1:16" x14ac:dyDescent="0.3">
      <c r="A320" s="5">
        <v>2298</v>
      </c>
      <c r="B320" s="11">
        <v>12.314601</v>
      </c>
      <c r="C320" s="6">
        <v>12.291257999999999</v>
      </c>
      <c r="D320" s="11">
        <v>12.180415999999999</v>
      </c>
      <c r="E320" s="6">
        <v>12.216118</v>
      </c>
      <c r="F320" s="11">
        <v>12.204038000000001</v>
      </c>
      <c r="G320" s="62">
        <v>12.266714</v>
      </c>
      <c r="H320" s="51"/>
      <c r="I320" s="50"/>
      <c r="J320" s="50"/>
      <c r="K320" s="50"/>
      <c r="L320" s="50"/>
      <c r="M320" s="50"/>
      <c r="N320" s="50"/>
      <c r="O320" s="50"/>
      <c r="P320" s="51"/>
    </row>
    <row r="321" spans="1:16" x14ac:dyDescent="0.3">
      <c r="A321" s="5">
        <v>2299</v>
      </c>
      <c r="B321" s="11">
        <v>12.315573000000001</v>
      </c>
      <c r="C321" s="6">
        <v>12.289948000000001</v>
      </c>
      <c r="D321" s="11">
        <v>12.187253999999999</v>
      </c>
      <c r="E321" s="6">
        <v>12.235341</v>
      </c>
      <c r="F321" s="11">
        <v>12.212894</v>
      </c>
      <c r="G321" s="62">
        <v>12.275085000000001</v>
      </c>
      <c r="H321" s="51"/>
      <c r="I321" s="50"/>
      <c r="J321" s="50"/>
      <c r="K321" s="50"/>
      <c r="L321" s="50"/>
      <c r="M321" s="50"/>
      <c r="N321" s="50"/>
      <c r="O321" s="50"/>
      <c r="P321" s="51"/>
    </row>
    <row r="322" spans="1:16" x14ac:dyDescent="0.3">
      <c r="A322" s="5">
        <v>2300</v>
      </c>
      <c r="B322" s="11">
        <v>12.310967</v>
      </c>
      <c r="C322" s="6">
        <v>12.283372999999999</v>
      </c>
      <c r="D322" s="11">
        <v>12.186925</v>
      </c>
      <c r="E322" s="6">
        <v>12.240047000000001</v>
      </c>
      <c r="F322" s="11">
        <v>12.220242000000001</v>
      </c>
      <c r="G322" s="62">
        <v>12.262848</v>
      </c>
      <c r="H322" s="51"/>
      <c r="I322" s="50"/>
      <c r="J322" s="50"/>
      <c r="K322" s="50"/>
      <c r="L322" s="50"/>
      <c r="M322" s="50"/>
      <c r="N322" s="50"/>
      <c r="O322" s="50"/>
      <c r="P322" s="51"/>
    </row>
    <row r="323" spans="1:16" x14ac:dyDescent="0.3">
      <c r="A323" s="5">
        <v>2301</v>
      </c>
      <c r="B323" s="11">
        <v>12.327730000000001</v>
      </c>
      <c r="C323" s="6">
        <v>12.295894000000001</v>
      </c>
      <c r="D323" s="11">
        <v>12.168067000000001</v>
      </c>
      <c r="E323" s="6">
        <v>12.246715</v>
      </c>
      <c r="F323" s="11">
        <v>12.207984</v>
      </c>
      <c r="G323" s="62">
        <v>12.261908</v>
      </c>
      <c r="H323" s="51"/>
      <c r="I323" s="50"/>
      <c r="J323" s="50"/>
      <c r="K323" s="50"/>
      <c r="L323" s="50"/>
      <c r="M323" s="50"/>
      <c r="N323" s="50"/>
      <c r="O323" s="50"/>
      <c r="P323" s="51"/>
    </row>
    <row r="324" spans="1:16" x14ac:dyDescent="0.3">
      <c r="A324" s="5">
        <v>2302</v>
      </c>
      <c r="B324" s="11">
        <v>12.338729000000001</v>
      </c>
      <c r="C324" s="6">
        <v>12.300955999999999</v>
      </c>
      <c r="D324" s="11">
        <v>12.181611999999999</v>
      </c>
      <c r="E324" s="6">
        <v>12.255102000000001</v>
      </c>
      <c r="F324" s="11">
        <v>12.209709</v>
      </c>
      <c r="G324" s="62">
        <v>12.261872</v>
      </c>
      <c r="H324" s="51"/>
      <c r="I324" s="50"/>
      <c r="J324" s="50"/>
      <c r="K324" s="50"/>
      <c r="L324" s="50"/>
      <c r="M324" s="50"/>
      <c r="N324" s="50"/>
      <c r="O324" s="50"/>
      <c r="P324" s="51"/>
    </row>
    <row r="325" spans="1:16" x14ac:dyDescent="0.3">
      <c r="A325" s="5">
        <v>2303</v>
      </c>
      <c r="B325" s="11">
        <v>12.3310795</v>
      </c>
      <c r="C325" s="6">
        <v>12.29247</v>
      </c>
      <c r="D325" s="11">
        <v>12.197684000000001</v>
      </c>
      <c r="E325" s="6">
        <v>12.252813</v>
      </c>
      <c r="F325" s="11">
        <v>12.19825</v>
      </c>
      <c r="G325" s="62">
        <v>12.270856999999999</v>
      </c>
      <c r="H325" s="51"/>
      <c r="I325" s="50"/>
      <c r="J325" s="50"/>
      <c r="K325" s="50"/>
      <c r="L325" s="50"/>
      <c r="M325" s="50"/>
      <c r="N325" s="50"/>
      <c r="O325" s="50"/>
      <c r="P325" s="51"/>
    </row>
    <row r="326" spans="1:16" x14ac:dyDescent="0.3">
      <c r="A326" s="5">
        <v>2304</v>
      </c>
      <c r="B326" s="11">
        <v>12.327102</v>
      </c>
      <c r="C326" s="6">
        <v>12.28331</v>
      </c>
      <c r="D326" s="11">
        <v>12.193253500000001</v>
      </c>
      <c r="E326" s="6">
        <v>12.250007999999999</v>
      </c>
      <c r="F326" s="11">
        <v>12.181663500000001</v>
      </c>
      <c r="G326" s="62">
        <v>12.277167</v>
      </c>
      <c r="H326" s="51"/>
      <c r="I326" s="50"/>
      <c r="J326" s="50"/>
      <c r="K326" s="50"/>
      <c r="L326" s="50"/>
      <c r="M326" s="50"/>
      <c r="N326" s="50"/>
      <c r="O326" s="50"/>
      <c r="P326" s="51"/>
    </row>
    <row r="327" spans="1:16" x14ac:dyDescent="0.3">
      <c r="A327" s="5">
        <v>2305</v>
      </c>
      <c r="B327" s="11">
        <v>12.309092</v>
      </c>
      <c r="C327" s="6">
        <v>12.266954</v>
      </c>
      <c r="D327" s="11">
        <v>12.194286999999999</v>
      </c>
      <c r="E327" s="6">
        <v>12.241476</v>
      </c>
      <c r="F327" s="11">
        <v>12.180073</v>
      </c>
      <c r="G327" s="62">
        <v>12.289244</v>
      </c>
      <c r="H327" s="51"/>
      <c r="I327" s="50"/>
      <c r="J327" s="50"/>
      <c r="K327" s="50"/>
      <c r="L327" s="50"/>
      <c r="M327" s="50"/>
      <c r="N327" s="50"/>
      <c r="O327" s="50"/>
      <c r="P327" s="51"/>
    </row>
    <row r="328" spans="1:16" x14ac:dyDescent="0.3">
      <c r="A328" s="5">
        <v>2306</v>
      </c>
      <c r="B328" s="11">
        <v>12.319324</v>
      </c>
      <c r="C328" s="6">
        <v>12.26066</v>
      </c>
      <c r="D328" s="11">
        <v>12.194318000000001</v>
      </c>
      <c r="E328" s="6">
        <v>12.260888</v>
      </c>
      <c r="F328" s="11">
        <v>12.183653</v>
      </c>
      <c r="G328" s="62">
        <v>12.288166</v>
      </c>
      <c r="H328" s="51"/>
      <c r="I328" s="50"/>
      <c r="J328" s="50"/>
      <c r="K328" s="50"/>
      <c r="L328" s="50"/>
      <c r="M328" s="50"/>
      <c r="N328" s="50"/>
      <c r="O328" s="50"/>
      <c r="P328" s="51"/>
    </row>
    <row r="329" spans="1:16" x14ac:dyDescent="0.3">
      <c r="A329" s="5">
        <v>2307</v>
      </c>
      <c r="B329" s="11">
        <v>12.291722999999999</v>
      </c>
      <c r="C329" s="6">
        <v>12.2456665</v>
      </c>
      <c r="D329" s="11">
        <v>12.190317</v>
      </c>
      <c r="E329" s="6">
        <v>12.264851</v>
      </c>
      <c r="F329" s="11">
        <v>12.181209000000001</v>
      </c>
      <c r="G329" s="62">
        <v>12.281833000000001</v>
      </c>
      <c r="H329" s="51"/>
      <c r="I329" s="50"/>
      <c r="J329" s="50"/>
      <c r="K329" s="50"/>
      <c r="L329" s="50"/>
      <c r="M329" s="50"/>
      <c r="N329" s="50"/>
      <c r="O329" s="50"/>
      <c r="P329" s="51"/>
    </row>
    <row r="330" spans="1:16" x14ac:dyDescent="0.3">
      <c r="A330" s="5">
        <v>2308</v>
      </c>
      <c r="B330" s="11">
        <v>12.318054999999999</v>
      </c>
      <c r="C330" s="6">
        <v>12.249041999999999</v>
      </c>
      <c r="D330" s="11">
        <v>12.190375</v>
      </c>
      <c r="E330" s="6">
        <v>12.2678385</v>
      </c>
      <c r="F330" s="11">
        <v>12.170256999999999</v>
      </c>
      <c r="G330" s="62">
        <v>12.287421</v>
      </c>
      <c r="H330" s="51"/>
      <c r="I330" s="50"/>
      <c r="J330" s="50"/>
      <c r="K330" s="50"/>
      <c r="L330" s="50"/>
      <c r="M330" s="50"/>
      <c r="N330" s="50"/>
      <c r="O330" s="50"/>
      <c r="P330" s="51"/>
    </row>
    <row r="331" spans="1:16" x14ac:dyDescent="0.3">
      <c r="A331" s="5">
        <v>2309</v>
      </c>
      <c r="B331" s="11">
        <v>12.309919000000001</v>
      </c>
      <c r="C331" s="6">
        <v>12.241350000000001</v>
      </c>
      <c r="D331" s="11">
        <v>12.166130000000001</v>
      </c>
      <c r="E331" s="6">
        <v>12.249409999999999</v>
      </c>
      <c r="F331" s="11">
        <v>12.168801</v>
      </c>
      <c r="G331" s="62">
        <v>12.272391000000001</v>
      </c>
      <c r="H331" s="51"/>
      <c r="I331" s="50"/>
      <c r="J331" s="50"/>
      <c r="K331" s="50"/>
      <c r="L331" s="50"/>
      <c r="M331" s="50"/>
      <c r="N331" s="50"/>
      <c r="O331" s="50"/>
      <c r="P331" s="51"/>
    </row>
    <row r="332" spans="1:16" x14ac:dyDescent="0.3">
      <c r="A332" s="5">
        <v>2310</v>
      </c>
      <c r="B332" s="11">
        <v>12.314932000000001</v>
      </c>
      <c r="C332" s="6">
        <v>12.234488000000001</v>
      </c>
      <c r="D332" s="11">
        <v>12.187260999999999</v>
      </c>
      <c r="E332" s="6">
        <v>12.2444515</v>
      </c>
      <c r="F332" s="11">
        <v>12.172874</v>
      </c>
      <c r="G332" s="62">
        <v>12.263748</v>
      </c>
      <c r="H332" s="51"/>
      <c r="I332" s="50"/>
      <c r="J332" s="50"/>
      <c r="K332" s="50"/>
      <c r="L332" s="50"/>
      <c r="M332" s="50"/>
      <c r="N332" s="50"/>
      <c r="O332" s="50"/>
      <c r="P332" s="51"/>
    </row>
    <row r="333" spans="1:16" ht="15" thickBot="1" x14ac:dyDescent="0.35">
      <c r="A333" s="7">
        <v>2311</v>
      </c>
      <c r="B333" s="12">
        <v>12.313136999999999</v>
      </c>
      <c r="C333" s="8">
        <v>12.228502000000001</v>
      </c>
      <c r="D333" s="12">
        <v>12.174849500000001</v>
      </c>
      <c r="E333" s="8">
        <v>12.242654</v>
      </c>
      <c r="F333" s="12">
        <v>12.150998</v>
      </c>
      <c r="G333" s="64">
        <v>12.270170999999999</v>
      </c>
      <c r="H333" s="51"/>
      <c r="I333" s="50"/>
      <c r="J333" s="50"/>
      <c r="K333" s="50"/>
      <c r="L333" s="50"/>
      <c r="M333" s="50"/>
      <c r="N333" s="50"/>
      <c r="O333" s="50"/>
      <c r="P333" s="51"/>
    </row>
  </sheetData>
  <conditionalFormatting sqref="I37:I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09F6-47F8-451E-B014-8B746795D7E4}">
  <dimension ref="A1:N795"/>
  <sheetViews>
    <sheetView topLeftCell="D55" zoomScale="82" zoomScaleNormal="82" workbookViewId="0">
      <selection activeCell="K37" sqref="K37"/>
    </sheetView>
  </sheetViews>
  <sheetFormatPr defaultRowHeight="14.4" x14ac:dyDescent="0.3"/>
  <cols>
    <col min="1" max="1" width="10.77734375" style="109" customWidth="1"/>
    <col min="2" max="3" width="15.77734375" style="104" customWidth="1"/>
    <col min="4" max="5" width="15.77734375" style="105" customWidth="1"/>
    <col min="6" max="7" width="15.77734375" style="104" customWidth="1"/>
    <col min="8" max="9" width="15.77734375" style="105" customWidth="1"/>
    <col min="10" max="11" width="15.77734375" style="104" customWidth="1"/>
    <col min="12" max="12" width="15.77734375" style="94" customWidth="1"/>
    <col min="13" max="13" width="15.77734375" style="101" customWidth="1"/>
    <col min="14" max="16384" width="8.88671875" style="101"/>
  </cols>
  <sheetData>
    <row r="1" spans="1:13" x14ac:dyDescent="0.3">
      <c r="B1" s="95" t="s">
        <v>10</v>
      </c>
      <c r="C1" s="96"/>
      <c r="D1" s="97" t="s">
        <v>1</v>
      </c>
      <c r="E1" s="98"/>
      <c r="F1" s="95" t="s">
        <v>2</v>
      </c>
      <c r="G1" s="96"/>
      <c r="H1" s="97" t="s">
        <v>3</v>
      </c>
      <c r="I1" s="98"/>
      <c r="J1" s="95" t="s">
        <v>4</v>
      </c>
      <c r="K1" s="96"/>
      <c r="L1" s="99" t="s">
        <v>14</v>
      </c>
      <c r="M1" s="100"/>
    </row>
    <row r="2" spans="1:13" ht="28.8" x14ac:dyDescent="0.3">
      <c r="A2" s="110" t="s">
        <v>0</v>
      </c>
      <c r="B2" s="102" t="s">
        <v>21</v>
      </c>
      <c r="C2" s="102" t="s">
        <v>22</v>
      </c>
      <c r="D2" s="102" t="s">
        <v>21</v>
      </c>
      <c r="E2" s="102" t="s">
        <v>22</v>
      </c>
      <c r="F2" s="102" t="s">
        <v>21</v>
      </c>
      <c r="G2" s="102" t="s">
        <v>22</v>
      </c>
      <c r="H2" s="102" t="s">
        <v>21</v>
      </c>
      <c r="I2" s="102" t="s">
        <v>22</v>
      </c>
      <c r="J2" s="102" t="s">
        <v>21</v>
      </c>
      <c r="K2" s="102" t="s">
        <v>22</v>
      </c>
      <c r="L2" s="102" t="s">
        <v>21</v>
      </c>
      <c r="M2" s="102" t="s">
        <v>22</v>
      </c>
    </row>
    <row r="3" spans="1:13" x14ac:dyDescent="0.3">
      <c r="A3" s="111">
        <v>1981</v>
      </c>
      <c r="B3" s="106">
        <v>0</v>
      </c>
      <c r="C3" s="106">
        <v>0</v>
      </c>
      <c r="D3" s="101">
        <v>0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6">
        <v>0</v>
      </c>
      <c r="K3" s="108">
        <v>0</v>
      </c>
      <c r="L3" s="101">
        <v>0</v>
      </c>
      <c r="M3" s="101">
        <v>0</v>
      </c>
    </row>
    <row r="4" spans="1:13" x14ac:dyDescent="0.3">
      <c r="A4" s="111">
        <v>1982</v>
      </c>
      <c r="B4" s="106">
        <v>0</v>
      </c>
      <c r="C4" s="106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6">
        <v>0</v>
      </c>
      <c r="K4" s="108">
        <v>0</v>
      </c>
      <c r="L4" s="101">
        <v>0</v>
      </c>
      <c r="M4" s="101">
        <v>0</v>
      </c>
    </row>
    <row r="5" spans="1:13" x14ac:dyDescent="0.3">
      <c r="A5" s="111">
        <v>1983</v>
      </c>
      <c r="B5" s="106">
        <v>0</v>
      </c>
      <c r="C5" s="106">
        <v>0</v>
      </c>
      <c r="D5" s="101">
        <v>0</v>
      </c>
      <c r="E5" s="101">
        <v>0</v>
      </c>
      <c r="F5" s="101">
        <v>0</v>
      </c>
      <c r="G5" s="101">
        <v>0</v>
      </c>
      <c r="H5" s="101">
        <v>0</v>
      </c>
      <c r="I5" s="101">
        <v>0</v>
      </c>
      <c r="J5" s="106">
        <v>0</v>
      </c>
      <c r="K5" s="108">
        <v>0</v>
      </c>
      <c r="L5" s="101">
        <v>0</v>
      </c>
      <c r="M5" s="101">
        <v>0</v>
      </c>
    </row>
    <row r="6" spans="1:13" x14ac:dyDescent="0.3">
      <c r="A6" s="111">
        <v>1984</v>
      </c>
      <c r="B6" s="106">
        <v>0</v>
      </c>
      <c r="C6" s="106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6">
        <v>0</v>
      </c>
      <c r="K6" s="108">
        <v>0</v>
      </c>
      <c r="L6" s="101">
        <v>0</v>
      </c>
      <c r="M6" s="101">
        <v>0</v>
      </c>
    </row>
    <row r="7" spans="1:13" x14ac:dyDescent="0.3">
      <c r="A7" s="111">
        <v>1985</v>
      </c>
      <c r="B7" s="106">
        <v>0</v>
      </c>
      <c r="C7" s="106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6">
        <v>0</v>
      </c>
      <c r="K7" s="108">
        <v>0</v>
      </c>
      <c r="L7" s="101">
        <v>0</v>
      </c>
      <c r="M7" s="101">
        <v>0</v>
      </c>
    </row>
    <row r="8" spans="1:13" x14ac:dyDescent="0.3">
      <c r="A8" s="111">
        <v>1986</v>
      </c>
      <c r="B8" s="106">
        <v>0</v>
      </c>
      <c r="C8" s="106">
        <v>0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6">
        <v>0</v>
      </c>
      <c r="K8" s="108">
        <v>0</v>
      </c>
      <c r="L8" s="101">
        <v>0</v>
      </c>
      <c r="M8" s="101">
        <v>0</v>
      </c>
    </row>
    <row r="9" spans="1:13" x14ac:dyDescent="0.3">
      <c r="A9" s="111">
        <v>1987</v>
      </c>
      <c r="B9" s="106">
        <v>0</v>
      </c>
      <c r="C9" s="106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6">
        <v>0</v>
      </c>
      <c r="K9" s="108">
        <v>0</v>
      </c>
      <c r="L9" s="101">
        <v>0</v>
      </c>
      <c r="M9" s="101">
        <v>0</v>
      </c>
    </row>
    <row r="10" spans="1:13" x14ac:dyDescent="0.3">
      <c r="A10" s="111">
        <v>1988</v>
      </c>
      <c r="B10" s="106">
        <v>0</v>
      </c>
      <c r="C10" s="106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6">
        <v>0</v>
      </c>
      <c r="K10" s="108">
        <v>0</v>
      </c>
      <c r="L10" s="101">
        <v>0</v>
      </c>
      <c r="M10" s="101">
        <v>0</v>
      </c>
    </row>
    <row r="11" spans="1:13" x14ac:dyDescent="0.3">
      <c r="A11" s="111">
        <v>1989</v>
      </c>
      <c r="B11" s="106">
        <v>0</v>
      </c>
      <c r="C11" s="106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6">
        <v>0</v>
      </c>
      <c r="K11" s="108">
        <v>0</v>
      </c>
      <c r="L11" s="101">
        <v>0</v>
      </c>
      <c r="M11" s="101">
        <v>0</v>
      </c>
    </row>
    <row r="12" spans="1:13" x14ac:dyDescent="0.3">
      <c r="A12" s="111">
        <v>1990</v>
      </c>
      <c r="B12" s="106">
        <v>0</v>
      </c>
      <c r="C12" s="106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6">
        <v>0</v>
      </c>
      <c r="K12" s="108">
        <v>0</v>
      </c>
      <c r="L12" s="101">
        <v>0</v>
      </c>
      <c r="M12" s="101">
        <v>0</v>
      </c>
    </row>
    <row r="13" spans="1:13" x14ac:dyDescent="0.3">
      <c r="A13" s="111">
        <v>1991</v>
      </c>
      <c r="B13" s="106">
        <v>0</v>
      </c>
      <c r="C13" s="106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6">
        <v>0</v>
      </c>
      <c r="K13" s="108">
        <v>0</v>
      </c>
      <c r="L13" s="101">
        <v>0</v>
      </c>
      <c r="M13" s="101">
        <v>0</v>
      </c>
    </row>
    <row r="14" spans="1:13" x14ac:dyDescent="0.3">
      <c r="A14" s="111">
        <v>1992</v>
      </c>
      <c r="B14" s="106">
        <v>0</v>
      </c>
      <c r="C14" s="106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6">
        <v>0</v>
      </c>
      <c r="K14" s="108">
        <v>0</v>
      </c>
      <c r="L14" s="101">
        <v>0</v>
      </c>
      <c r="M14" s="101">
        <v>0</v>
      </c>
    </row>
    <row r="15" spans="1:13" x14ac:dyDescent="0.3">
      <c r="A15" s="111">
        <v>1993</v>
      </c>
      <c r="B15" s="106">
        <v>0</v>
      </c>
      <c r="C15" s="106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6">
        <v>0</v>
      </c>
      <c r="K15" s="108">
        <v>0</v>
      </c>
      <c r="L15" s="101">
        <v>0</v>
      </c>
      <c r="M15" s="101">
        <v>0</v>
      </c>
    </row>
    <row r="16" spans="1:13" x14ac:dyDescent="0.3">
      <c r="A16" s="111">
        <v>1994</v>
      </c>
      <c r="B16" s="106">
        <v>0</v>
      </c>
      <c r="C16" s="106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6">
        <v>0</v>
      </c>
      <c r="K16" s="108">
        <v>0</v>
      </c>
      <c r="L16" s="101">
        <v>0</v>
      </c>
      <c r="M16" s="101">
        <v>0</v>
      </c>
    </row>
    <row r="17" spans="1:13" x14ac:dyDescent="0.3">
      <c r="A17" s="111">
        <v>1995</v>
      </c>
      <c r="B17" s="106">
        <v>0</v>
      </c>
      <c r="C17" s="106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6">
        <v>0</v>
      </c>
      <c r="K17" s="108">
        <v>0</v>
      </c>
      <c r="L17" s="101">
        <v>0</v>
      </c>
      <c r="M17" s="101">
        <v>0</v>
      </c>
    </row>
    <row r="18" spans="1:13" x14ac:dyDescent="0.3">
      <c r="A18" s="111">
        <v>1996</v>
      </c>
      <c r="B18" s="106">
        <v>0</v>
      </c>
      <c r="C18" s="106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6">
        <v>0</v>
      </c>
      <c r="K18" s="108">
        <v>0</v>
      </c>
      <c r="L18" s="101">
        <v>0</v>
      </c>
      <c r="M18" s="101">
        <v>0</v>
      </c>
    </row>
    <row r="19" spans="1:13" x14ac:dyDescent="0.3">
      <c r="A19" s="111">
        <v>1997</v>
      </c>
      <c r="B19" s="106">
        <v>0</v>
      </c>
      <c r="C19" s="106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6">
        <v>0</v>
      </c>
      <c r="K19" s="108">
        <v>0</v>
      </c>
      <c r="L19" s="101">
        <v>0</v>
      </c>
      <c r="M19" s="101">
        <v>0</v>
      </c>
    </row>
    <row r="20" spans="1:13" x14ac:dyDescent="0.3">
      <c r="A20" s="111">
        <v>1998</v>
      </c>
      <c r="B20" s="106">
        <v>0</v>
      </c>
      <c r="C20" s="106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6">
        <v>0</v>
      </c>
      <c r="K20" s="108">
        <v>0</v>
      </c>
      <c r="L20" s="101">
        <v>0</v>
      </c>
      <c r="M20" s="101">
        <v>0</v>
      </c>
    </row>
    <row r="21" spans="1:13" x14ac:dyDescent="0.3">
      <c r="A21" s="111">
        <v>1999</v>
      </c>
      <c r="B21" s="106">
        <v>0</v>
      </c>
      <c r="C21" s="106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6">
        <v>0</v>
      </c>
      <c r="K21" s="108">
        <v>0</v>
      </c>
      <c r="L21" s="101">
        <v>0</v>
      </c>
      <c r="M21" s="101">
        <v>0</v>
      </c>
    </row>
    <row r="22" spans="1:13" x14ac:dyDescent="0.3">
      <c r="A22" s="111">
        <v>2000</v>
      </c>
      <c r="B22" s="106">
        <v>0</v>
      </c>
      <c r="C22" s="106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6">
        <v>0</v>
      </c>
      <c r="K22" s="108">
        <v>0</v>
      </c>
      <c r="L22" s="101">
        <v>0</v>
      </c>
      <c r="M22" s="101">
        <v>0</v>
      </c>
    </row>
    <row r="23" spans="1:13" x14ac:dyDescent="0.3">
      <c r="A23" s="111">
        <v>2001</v>
      </c>
      <c r="B23" s="106">
        <v>0</v>
      </c>
      <c r="C23" s="106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6">
        <v>0</v>
      </c>
      <c r="K23" s="108">
        <v>0</v>
      </c>
      <c r="L23" s="101">
        <v>0</v>
      </c>
      <c r="M23" s="101">
        <v>0</v>
      </c>
    </row>
    <row r="24" spans="1:13" x14ac:dyDescent="0.3">
      <c r="A24" s="111">
        <v>2002</v>
      </c>
      <c r="B24" s="106">
        <v>0</v>
      </c>
      <c r="C24" s="106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6">
        <v>0</v>
      </c>
      <c r="K24" s="108">
        <v>0</v>
      </c>
      <c r="L24" s="101">
        <v>0</v>
      </c>
      <c r="M24" s="101">
        <v>0</v>
      </c>
    </row>
    <row r="25" spans="1:13" x14ac:dyDescent="0.3">
      <c r="A25" s="111">
        <v>2003</v>
      </c>
      <c r="B25" s="106">
        <v>0</v>
      </c>
      <c r="C25" s="106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6">
        <v>0</v>
      </c>
      <c r="K25" s="108">
        <v>0</v>
      </c>
      <c r="L25" s="101">
        <v>0</v>
      </c>
      <c r="M25" s="101">
        <v>0</v>
      </c>
    </row>
    <row r="26" spans="1:13" x14ac:dyDescent="0.3">
      <c r="A26" s="111">
        <v>2004</v>
      </c>
      <c r="B26" s="106">
        <v>0</v>
      </c>
      <c r="C26" s="106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6">
        <v>0</v>
      </c>
      <c r="K26" s="108">
        <v>0</v>
      </c>
      <c r="L26" s="101">
        <v>0</v>
      </c>
      <c r="M26" s="101">
        <v>0</v>
      </c>
    </row>
    <row r="27" spans="1:13" x14ac:dyDescent="0.3">
      <c r="A27" s="111">
        <v>2005</v>
      </c>
      <c r="B27" s="106">
        <v>0</v>
      </c>
      <c r="C27" s="106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6">
        <v>0</v>
      </c>
      <c r="K27" s="108">
        <v>0</v>
      </c>
      <c r="L27" s="101">
        <v>0</v>
      </c>
      <c r="M27" s="101">
        <v>0</v>
      </c>
    </row>
    <row r="28" spans="1:13" x14ac:dyDescent="0.3">
      <c r="A28" s="111">
        <v>2006</v>
      </c>
      <c r="B28" s="106">
        <v>0</v>
      </c>
      <c r="C28" s="106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6">
        <v>0</v>
      </c>
      <c r="K28" s="108">
        <v>0</v>
      </c>
      <c r="L28" s="101">
        <v>0</v>
      </c>
      <c r="M28" s="101">
        <v>0</v>
      </c>
    </row>
    <row r="29" spans="1:13" x14ac:dyDescent="0.3">
      <c r="A29" s="111">
        <v>2007</v>
      </c>
      <c r="B29" s="106">
        <v>0</v>
      </c>
      <c r="C29" s="106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6">
        <v>0</v>
      </c>
      <c r="K29" s="108">
        <v>0</v>
      </c>
      <c r="L29" s="101">
        <v>0</v>
      </c>
      <c r="M29" s="101">
        <v>0</v>
      </c>
    </row>
    <row r="30" spans="1:13" x14ac:dyDescent="0.3">
      <c r="A30" s="111">
        <v>2008</v>
      </c>
      <c r="B30" s="106">
        <v>0</v>
      </c>
      <c r="C30" s="106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6">
        <v>0</v>
      </c>
      <c r="K30" s="108">
        <v>0</v>
      </c>
      <c r="L30" s="101">
        <v>0</v>
      </c>
      <c r="M30" s="101">
        <v>0</v>
      </c>
    </row>
    <row r="31" spans="1:13" x14ac:dyDescent="0.3">
      <c r="A31" s="111">
        <v>2009</v>
      </c>
      <c r="B31" s="106">
        <v>0</v>
      </c>
      <c r="C31" s="106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6">
        <v>0</v>
      </c>
      <c r="K31" s="108">
        <v>0</v>
      </c>
      <c r="L31" s="101">
        <v>0</v>
      </c>
      <c r="M31" s="101">
        <v>0</v>
      </c>
    </row>
    <row r="32" spans="1:13" x14ac:dyDescent="0.3">
      <c r="A32" s="111">
        <v>2010</v>
      </c>
      <c r="B32" s="106">
        <v>0</v>
      </c>
      <c r="C32" s="106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6">
        <v>0</v>
      </c>
      <c r="K32" s="108">
        <v>0</v>
      </c>
      <c r="L32" s="101">
        <v>0</v>
      </c>
      <c r="M32" s="101">
        <v>0</v>
      </c>
    </row>
    <row r="33" spans="1:13" x14ac:dyDescent="0.3">
      <c r="A33" s="111">
        <v>2011</v>
      </c>
      <c r="B33" s="106">
        <v>0</v>
      </c>
      <c r="C33" s="106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6">
        <v>0</v>
      </c>
      <c r="K33" s="108">
        <v>0</v>
      </c>
      <c r="L33" s="101">
        <v>0</v>
      </c>
      <c r="M33" s="101">
        <v>0</v>
      </c>
    </row>
    <row r="34" spans="1:13" x14ac:dyDescent="0.3">
      <c r="A34" s="111">
        <v>2012</v>
      </c>
      <c r="B34" s="106">
        <v>0</v>
      </c>
      <c r="C34" s="106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6">
        <v>0</v>
      </c>
      <c r="K34" s="108">
        <v>0</v>
      </c>
      <c r="L34" s="101">
        <v>0</v>
      </c>
      <c r="M34" s="101">
        <v>0</v>
      </c>
    </row>
    <row r="35" spans="1:13" x14ac:dyDescent="0.3">
      <c r="A35" s="111">
        <v>2013</v>
      </c>
      <c r="B35" s="106">
        <v>0</v>
      </c>
      <c r="C35" s="106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6">
        <v>0</v>
      </c>
      <c r="K35" s="108">
        <v>0</v>
      </c>
      <c r="L35" s="101">
        <v>0</v>
      </c>
      <c r="M35" s="101">
        <v>0</v>
      </c>
    </row>
    <row r="36" spans="1:13" x14ac:dyDescent="0.3">
      <c r="A36" s="111">
        <v>2014</v>
      </c>
      <c r="B36" s="106">
        <v>0</v>
      </c>
      <c r="C36" s="106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6">
        <v>0</v>
      </c>
      <c r="K36" s="108">
        <v>0</v>
      </c>
      <c r="L36" s="101">
        <v>0</v>
      </c>
      <c r="M36" s="101">
        <v>0</v>
      </c>
    </row>
    <row r="37" spans="1:13" x14ac:dyDescent="0.3">
      <c r="A37" s="112">
        <v>2015</v>
      </c>
      <c r="B37" s="106">
        <v>0</v>
      </c>
      <c r="C37" s="106">
        <v>0</v>
      </c>
      <c r="D37" s="103">
        <v>20.999984999999999</v>
      </c>
      <c r="E37" s="103">
        <v>3.2811773</v>
      </c>
      <c r="F37" s="103">
        <v>20.999984999999999</v>
      </c>
      <c r="G37" s="103">
        <v>3.2811773</v>
      </c>
      <c r="H37" s="103">
        <v>20.999984999999999</v>
      </c>
      <c r="I37" s="103">
        <v>3.2811773</v>
      </c>
      <c r="J37" s="115">
        <v>31.249977000000001</v>
      </c>
      <c r="K37" s="114">
        <v>3.5984854999999998</v>
      </c>
      <c r="L37" s="103">
        <v>20.999984999999999</v>
      </c>
      <c r="M37" s="103">
        <v>3.2811773</v>
      </c>
    </row>
    <row r="38" spans="1:13" x14ac:dyDescent="0.3">
      <c r="A38" s="111">
        <v>2016</v>
      </c>
      <c r="B38" s="106">
        <v>0</v>
      </c>
      <c r="C38" s="106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6">
        <v>0</v>
      </c>
      <c r="K38" s="108">
        <v>0</v>
      </c>
      <c r="L38" s="101">
        <v>0</v>
      </c>
      <c r="M38" s="101">
        <v>0</v>
      </c>
    </row>
    <row r="39" spans="1:13" x14ac:dyDescent="0.3">
      <c r="A39" s="111">
        <v>2017</v>
      </c>
      <c r="B39" s="106">
        <v>0</v>
      </c>
      <c r="C39" s="106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6">
        <v>0</v>
      </c>
      <c r="K39" s="108">
        <v>0</v>
      </c>
      <c r="L39" s="101">
        <v>0</v>
      </c>
      <c r="M39" s="101">
        <v>0</v>
      </c>
    </row>
    <row r="40" spans="1:13" x14ac:dyDescent="0.3">
      <c r="A40" s="111">
        <v>2018</v>
      </c>
      <c r="B40" s="106">
        <v>0</v>
      </c>
      <c r="C40" s="106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6">
        <v>0</v>
      </c>
      <c r="K40" s="108">
        <v>0</v>
      </c>
      <c r="L40" s="101">
        <v>0</v>
      </c>
      <c r="M40" s="101">
        <v>0</v>
      </c>
    </row>
    <row r="41" spans="1:13" x14ac:dyDescent="0.3">
      <c r="A41" s="111">
        <v>2019</v>
      </c>
      <c r="B41" s="106">
        <v>0</v>
      </c>
      <c r="C41" s="106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6">
        <v>0</v>
      </c>
      <c r="K41" s="108">
        <v>0</v>
      </c>
      <c r="L41" s="101">
        <v>0</v>
      </c>
      <c r="M41" s="101">
        <v>0</v>
      </c>
    </row>
    <row r="42" spans="1:13" x14ac:dyDescent="0.3">
      <c r="A42" s="111">
        <v>2020</v>
      </c>
      <c r="B42" s="106">
        <v>0</v>
      </c>
      <c r="C42" s="106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6">
        <v>0</v>
      </c>
      <c r="K42" s="108">
        <v>0</v>
      </c>
      <c r="L42" s="101">
        <v>0</v>
      </c>
      <c r="M42" s="101">
        <v>0</v>
      </c>
    </row>
    <row r="43" spans="1:13" x14ac:dyDescent="0.3">
      <c r="A43" s="111">
        <v>2021</v>
      </c>
      <c r="B43" s="106">
        <v>0</v>
      </c>
      <c r="C43" s="106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6">
        <v>0</v>
      </c>
      <c r="K43" s="108">
        <v>0</v>
      </c>
      <c r="L43" s="101">
        <v>0</v>
      </c>
      <c r="M43" s="101">
        <v>0</v>
      </c>
    </row>
    <row r="44" spans="1:13" x14ac:dyDescent="0.3">
      <c r="A44" s="111">
        <v>2022</v>
      </c>
      <c r="B44" s="106">
        <v>0</v>
      </c>
      <c r="C44" s="106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6">
        <v>0</v>
      </c>
      <c r="K44" s="108">
        <v>0</v>
      </c>
      <c r="L44" s="101">
        <v>0</v>
      </c>
      <c r="M44" s="101">
        <v>0</v>
      </c>
    </row>
    <row r="45" spans="1:13" x14ac:dyDescent="0.3">
      <c r="A45" s="111">
        <v>2023</v>
      </c>
      <c r="B45" s="106">
        <v>0</v>
      </c>
      <c r="C45" s="106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6">
        <v>0</v>
      </c>
      <c r="K45" s="108">
        <v>0</v>
      </c>
      <c r="L45" s="101">
        <v>0</v>
      </c>
      <c r="M45" s="101">
        <v>0</v>
      </c>
    </row>
    <row r="46" spans="1:13" x14ac:dyDescent="0.3">
      <c r="A46" s="111">
        <v>2024</v>
      </c>
      <c r="B46" s="106">
        <v>0</v>
      </c>
      <c r="C46" s="106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6">
        <v>0</v>
      </c>
      <c r="K46" s="108">
        <v>0</v>
      </c>
      <c r="L46" s="101">
        <v>0</v>
      </c>
      <c r="M46" s="101">
        <v>0</v>
      </c>
    </row>
    <row r="47" spans="1:13" x14ac:dyDescent="0.3">
      <c r="A47" s="111">
        <v>2025</v>
      </c>
      <c r="B47" s="106">
        <v>0</v>
      </c>
      <c r="C47" s="106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6">
        <v>0</v>
      </c>
      <c r="K47" s="108">
        <v>0</v>
      </c>
      <c r="L47" s="101">
        <v>0</v>
      </c>
      <c r="M47" s="101">
        <v>0</v>
      </c>
    </row>
    <row r="48" spans="1:13" x14ac:dyDescent="0.3">
      <c r="A48" s="111">
        <v>2026</v>
      </c>
      <c r="B48" s="106">
        <v>0</v>
      </c>
      <c r="C48" s="106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6">
        <v>0</v>
      </c>
      <c r="K48" s="108">
        <v>0</v>
      </c>
      <c r="L48" s="101">
        <v>0</v>
      </c>
      <c r="M48" s="101">
        <v>0</v>
      </c>
    </row>
    <row r="49" spans="1:13" x14ac:dyDescent="0.3">
      <c r="A49" s="111">
        <v>2027</v>
      </c>
      <c r="B49" s="106">
        <v>0</v>
      </c>
      <c r="C49" s="106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6">
        <v>0</v>
      </c>
      <c r="K49" s="108">
        <v>0</v>
      </c>
      <c r="L49" s="101">
        <v>0</v>
      </c>
      <c r="M49" s="101">
        <v>0</v>
      </c>
    </row>
    <row r="50" spans="1:13" x14ac:dyDescent="0.3">
      <c r="A50" s="111">
        <v>2028</v>
      </c>
      <c r="B50" s="106">
        <v>0</v>
      </c>
      <c r="C50" s="106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6">
        <v>0</v>
      </c>
      <c r="K50" s="108">
        <v>0</v>
      </c>
      <c r="L50" s="101">
        <v>0</v>
      </c>
      <c r="M50" s="101">
        <v>0</v>
      </c>
    </row>
    <row r="51" spans="1:13" x14ac:dyDescent="0.3">
      <c r="A51" s="111">
        <v>2029</v>
      </c>
      <c r="B51" s="106">
        <v>0</v>
      </c>
      <c r="C51" s="106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6">
        <v>0</v>
      </c>
      <c r="K51" s="108">
        <v>0</v>
      </c>
      <c r="L51" s="101">
        <v>0</v>
      </c>
      <c r="M51" s="101">
        <v>0</v>
      </c>
    </row>
    <row r="52" spans="1:13" x14ac:dyDescent="0.3">
      <c r="A52" s="111">
        <v>2030</v>
      </c>
      <c r="B52" s="106">
        <v>0</v>
      </c>
      <c r="C52" s="106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6">
        <v>0</v>
      </c>
      <c r="K52" s="108">
        <v>0</v>
      </c>
      <c r="L52" s="101">
        <v>0</v>
      </c>
      <c r="M52" s="101">
        <v>0</v>
      </c>
    </row>
    <row r="53" spans="1:13" x14ac:dyDescent="0.3">
      <c r="A53" s="111">
        <v>2031</v>
      </c>
      <c r="B53" s="106">
        <v>0</v>
      </c>
      <c r="C53" s="106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6">
        <v>0</v>
      </c>
      <c r="K53" s="108">
        <v>0</v>
      </c>
      <c r="L53" s="101">
        <v>0</v>
      </c>
      <c r="M53" s="101">
        <v>0</v>
      </c>
    </row>
    <row r="54" spans="1:13" x14ac:dyDescent="0.3">
      <c r="A54" s="111">
        <v>2032</v>
      </c>
      <c r="B54" s="106">
        <v>0</v>
      </c>
      <c r="C54" s="106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6">
        <v>0</v>
      </c>
      <c r="K54" s="108">
        <v>0</v>
      </c>
      <c r="L54" s="101">
        <v>0</v>
      </c>
      <c r="M54" s="101">
        <v>0</v>
      </c>
    </row>
    <row r="55" spans="1:13" x14ac:dyDescent="0.3">
      <c r="A55" s="111">
        <v>2033</v>
      </c>
      <c r="B55" s="106">
        <v>0</v>
      </c>
      <c r="C55" s="106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6">
        <v>0</v>
      </c>
      <c r="K55" s="108">
        <v>0</v>
      </c>
      <c r="L55" s="101">
        <v>0</v>
      </c>
      <c r="M55" s="101">
        <v>0</v>
      </c>
    </row>
    <row r="56" spans="1:13" x14ac:dyDescent="0.3">
      <c r="A56" s="111">
        <v>2034</v>
      </c>
      <c r="B56" s="106">
        <v>0</v>
      </c>
      <c r="C56" s="106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6">
        <v>0</v>
      </c>
      <c r="K56" s="108">
        <v>0</v>
      </c>
      <c r="L56" s="101">
        <v>0</v>
      </c>
      <c r="M56" s="101">
        <v>0</v>
      </c>
    </row>
    <row r="57" spans="1:13" x14ac:dyDescent="0.3">
      <c r="A57" s="111">
        <v>2035</v>
      </c>
      <c r="B57" s="106">
        <v>0</v>
      </c>
      <c r="C57" s="106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6">
        <v>0</v>
      </c>
      <c r="K57" s="108">
        <v>0</v>
      </c>
      <c r="L57" s="101">
        <v>0</v>
      </c>
      <c r="M57" s="101">
        <v>0</v>
      </c>
    </row>
    <row r="58" spans="1:13" x14ac:dyDescent="0.3">
      <c r="A58" s="111">
        <v>2036</v>
      </c>
      <c r="B58" s="106">
        <v>0</v>
      </c>
      <c r="C58" s="106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6">
        <v>0</v>
      </c>
      <c r="K58" s="108">
        <v>0</v>
      </c>
      <c r="L58" s="101">
        <v>0</v>
      </c>
      <c r="M58" s="101">
        <v>0</v>
      </c>
    </row>
    <row r="59" spans="1:13" x14ac:dyDescent="0.3">
      <c r="A59" s="111">
        <v>2037</v>
      </c>
      <c r="B59" s="106">
        <v>0</v>
      </c>
      <c r="C59" s="106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6">
        <v>0</v>
      </c>
      <c r="K59" s="108">
        <v>0</v>
      </c>
      <c r="L59" s="101">
        <v>0</v>
      </c>
      <c r="M59" s="101">
        <v>0</v>
      </c>
    </row>
    <row r="60" spans="1:13" x14ac:dyDescent="0.3">
      <c r="A60" s="111">
        <v>2038</v>
      </c>
      <c r="B60" s="106">
        <v>0</v>
      </c>
      <c r="C60" s="106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6">
        <v>0</v>
      </c>
      <c r="K60" s="108">
        <v>0</v>
      </c>
      <c r="L60" s="101">
        <v>0</v>
      </c>
      <c r="M60" s="101">
        <v>0</v>
      </c>
    </row>
    <row r="61" spans="1:13" x14ac:dyDescent="0.3">
      <c r="A61" s="111">
        <v>2039</v>
      </c>
      <c r="B61" s="106">
        <v>0</v>
      </c>
      <c r="C61" s="106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6">
        <v>0</v>
      </c>
      <c r="K61" s="108">
        <v>0</v>
      </c>
      <c r="L61" s="101">
        <v>0</v>
      </c>
      <c r="M61" s="101">
        <v>0</v>
      </c>
    </row>
    <row r="62" spans="1:13" x14ac:dyDescent="0.3">
      <c r="A62" s="112">
        <v>2040</v>
      </c>
      <c r="B62" s="106">
        <v>0</v>
      </c>
      <c r="C62" s="106">
        <v>0</v>
      </c>
      <c r="D62" s="101">
        <v>0</v>
      </c>
      <c r="E62" s="101">
        <v>0</v>
      </c>
      <c r="F62" s="101">
        <v>0</v>
      </c>
      <c r="G62" s="101">
        <v>0</v>
      </c>
      <c r="H62" s="103">
        <v>10.374995</v>
      </c>
      <c r="I62" s="103">
        <v>0.42631439999999998</v>
      </c>
      <c r="J62" s="106">
        <v>0</v>
      </c>
      <c r="K62" s="108">
        <v>0</v>
      </c>
      <c r="L62" s="101">
        <v>0</v>
      </c>
      <c r="M62" s="101">
        <v>0</v>
      </c>
    </row>
    <row r="63" spans="1:13" x14ac:dyDescent="0.3">
      <c r="A63" s="111">
        <v>2041</v>
      </c>
      <c r="B63" s="106">
        <v>0</v>
      </c>
      <c r="C63" s="106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6">
        <v>0</v>
      </c>
      <c r="K63" s="108">
        <v>0</v>
      </c>
      <c r="L63" s="101">
        <v>0</v>
      </c>
      <c r="M63" s="101">
        <v>0</v>
      </c>
    </row>
    <row r="64" spans="1:13" x14ac:dyDescent="0.3">
      <c r="A64" s="111">
        <v>2042</v>
      </c>
      <c r="B64" s="106">
        <v>0</v>
      </c>
      <c r="C64" s="106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6">
        <v>0</v>
      </c>
      <c r="K64" s="108">
        <v>0</v>
      </c>
      <c r="L64" s="101">
        <v>0</v>
      </c>
      <c r="M64" s="101">
        <v>0</v>
      </c>
    </row>
    <row r="65" spans="1:13" x14ac:dyDescent="0.3">
      <c r="A65" s="111">
        <v>2043</v>
      </c>
      <c r="B65" s="106">
        <v>0</v>
      </c>
      <c r="C65" s="106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6">
        <v>0</v>
      </c>
      <c r="K65" s="108">
        <v>0</v>
      </c>
      <c r="L65" s="101">
        <v>0</v>
      </c>
      <c r="M65" s="101">
        <v>0</v>
      </c>
    </row>
    <row r="66" spans="1:13" x14ac:dyDescent="0.3">
      <c r="A66" s="111">
        <v>2044</v>
      </c>
      <c r="B66" s="106">
        <v>0</v>
      </c>
      <c r="C66" s="106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6">
        <v>0</v>
      </c>
      <c r="K66" s="108">
        <v>0</v>
      </c>
      <c r="L66" s="101">
        <v>0</v>
      </c>
      <c r="M66" s="101">
        <v>0</v>
      </c>
    </row>
    <row r="67" spans="1:13" x14ac:dyDescent="0.3">
      <c r="A67" s="111">
        <v>2045</v>
      </c>
      <c r="B67" s="106">
        <v>0</v>
      </c>
      <c r="C67" s="106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6">
        <v>0</v>
      </c>
      <c r="K67" s="108">
        <v>0</v>
      </c>
      <c r="L67" s="101">
        <v>0</v>
      </c>
      <c r="M67" s="101">
        <v>0</v>
      </c>
    </row>
    <row r="68" spans="1:13" x14ac:dyDescent="0.3">
      <c r="A68" s="111">
        <v>2046</v>
      </c>
      <c r="B68" s="106">
        <v>0</v>
      </c>
      <c r="C68" s="106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6">
        <v>0</v>
      </c>
      <c r="K68" s="108">
        <v>0</v>
      </c>
      <c r="L68" s="101">
        <v>0</v>
      </c>
      <c r="M68" s="101">
        <v>0</v>
      </c>
    </row>
    <row r="69" spans="1:13" x14ac:dyDescent="0.3">
      <c r="A69" s="111">
        <v>2047</v>
      </c>
      <c r="B69" s="106">
        <v>0</v>
      </c>
      <c r="C69" s="106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6">
        <v>0</v>
      </c>
      <c r="K69" s="108">
        <v>0</v>
      </c>
      <c r="L69" s="101">
        <v>0</v>
      </c>
      <c r="M69" s="101">
        <v>0</v>
      </c>
    </row>
    <row r="70" spans="1:13" x14ac:dyDescent="0.3">
      <c r="A70" s="111">
        <v>2048</v>
      </c>
      <c r="B70" s="106">
        <v>0</v>
      </c>
      <c r="C70" s="106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6">
        <v>0</v>
      </c>
      <c r="K70" s="108">
        <v>0</v>
      </c>
      <c r="L70" s="101">
        <v>0</v>
      </c>
      <c r="M70" s="101">
        <v>0</v>
      </c>
    </row>
    <row r="71" spans="1:13" x14ac:dyDescent="0.3">
      <c r="A71" s="111">
        <v>2049</v>
      </c>
      <c r="B71" s="106">
        <v>0</v>
      </c>
      <c r="C71" s="106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6">
        <v>0</v>
      </c>
      <c r="K71" s="108">
        <v>0</v>
      </c>
      <c r="L71" s="101">
        <v>0</v>
      </c>
      <c r="M71" s="101">
        <v>0</v>
      </c>
    </row>
    <row r="72" spans="1:13" x14ac:dyDescent="0.3">
      <c r="A72" s="111">
        <v>2050</v>
      </c>
      <c r="B72" s="106">
        <v>0</v>
      </c>
      <c r="C72" s="106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6">
        <v>0</v>
      </c>
      <c r="K72" s="108">
        <v>0</v>
      </c>
      <c r="L72" s="101">
        <v>0</v>
      </c>
      <c r="M72" s="101">
        <v>0</v>
      </c>
    </row>
    <row r="73" spans="1:13" x14ac:dyDescent="0.3">
      <c r="A73" s="111">
        <v>2051</v>
      </c>
      <c r="B73" s="106">
        <v>0</v>
      </c>
      <c r="C73" s="106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6">
        <v>0</v>
      </c>
      <c r="K73" s="108">
        <v>0</v>
      </c>
      <c r="L73" s="101">
        <v>0</v>
      </c>
      <c r="M73" s="101">
        <v>0</v>
      </c>
    </row>
    <row r="74" spans="1:13" x14ac:dyDescent="0.3">
      <c r="A74" s="111">
        <v>2052</v>
      </c>
      <c r="B74" s="106">
        <v>0</v>
      </c>
      <c r="C74" s="106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6">
        <v>0</v>
      </c>
      <c r="K74" s="108">
        <v>0</v>
      </c>
      <c r="L74" s="101">
        <v>0</v>
      </c>
      <c r="M74" s="101">
        <v>0</v>
      </c>
    </row>
    <row r="75" spans="1:13" x14ac:dyDescent="0.3">
      <c r="A75" s="111">
        <v>2053</v>
      </c>
      <c r="B75" s="106">
        <v>0</v>
      </c>
      <c r="C75" s="106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6">
        <v>0</v>
      </c>
      <c r="K75" s="108">
        <v>0</v>
      </c>
      <c r="L75" s="101">
        <v>0</v>
      </c>
      <c r="M75" s="101">
        <v>0</v>
      </c>
    </row>
    <row r="76" spans="1:13" x14ac:dyDescent="0.3">
      <c r="A76" s="111">
        <v>2054</v>
      </c>
      <c r="B76" s="106">
        <v>0</v>
      </c>
      <c r="C76" s="106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6">
        <v>0</v>
      </c>
      <c r="K76" s="108">
        <v>0</v>
      </c>
      <c r="L76" s="101">
        <v>0</v>
      </c>
      <c r="M76" s="101">
        <v>0</v>
      </c>
    </row>
    <row r="77" spans="1:13" x14ac:dyDescent="0.3">
      <c r="A77" s="111">
        <v>2055</v>
      </c>
      <c r="B77" s="106">
        <v>0</v>
      </c>
      <c r="C77" s="106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6">
        <v>0</v>
      </c>
      <c r="K77" s="108">
        <v>0</v>
      </c>
      <c r="L77" s="101">
        <v>0</v>
      </c>
      <c r="M77" s="101">
        <v>0</v>
      </c>
    </row>
    <row r="78" spans="1:13" x14ac:dyDescent="0.3">
      <c r="A78" s="111">
        <v>2056</v>
      </c>
      <c r="B78" s="106">
        <v>0</v>
      </c>
      <c r="C78" s="106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6">
        <v>0</v>
      </c>
      <c r="K78" s="108">
        <v>0</v>
      </c>
      <c r="L78" s="101">
        <v>0</v>
      </c>
      <c r="M78" s="101">
        <v>0</v>
      </c>
    </row>
    <row r="79" spans="1:13" x14ac:dyDescent="0.3">
      <c r="A79" s="111">
        <v>2057</v>
      </c>
      <c r="B79" s="106">
        <v>0</v>
      </c>
      <c r="C79" s="106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6">
        <v>0</v>
      </c>
      <c r="K79" s="108">
        <v>0</v>
      </c>
      <c r="L79" s="101">
        <v>0</v>
      </c>
      <c r="M79" s="101">
        <v>0</v>
      </c>
    </row>
    <row r="80" spans="1:13" x14ac:dyDescent="0.3">
      <c r="A80" s="111">
        <v>2058</v>
      </c>
      <c r="B80" s="106">
        <v>0</v>
      </c>
      <c r="C80" s="106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6">
        <v>0</v>
      </c>
      <c r="K80" s="108">
        <v>0</v>
      </c>
      <c r="L80" s="101">
        <v>0</v>
      </c>
      <c r="M80" s="101">
        <v>0</v>
      </c>
    </row>
    <row r="81" spans="1:13" x14ac:dyDescent="0.3">
      <c r="A81" s="111">
        <v>2059</v>
      </c>
      <c r="B81" s="106">
        <v>0</v>
      </c>
      <c r="C81" s="106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6">
        <v>0</v>
      </c>
      <c r="K81" s="108">
        <v>0</v>
      </c>
      <c r="L81" s="101">
        <v>0</v>
      </c>
      <c r="M81" s="101">
        <v>0</v>
      </c>
    </row>
    <row r="82" spans="1:13" x14ac:dyDescent="0.3">
      <c r="A82" s="111">
        <v>2060</v>
      </c>
      <c r="B82" s="106">
        <v>0</v>
      </c>
      <c r="C82" s="106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6">
        <v>0</v>
      </c>
      <c r="K82" s="108">
        <v>0</v>
      </c>
      <c r="L82" s="101">
        <v>0</v>
      </c>
      <c r="M82" s="101">
        <v>0</v>
      </c>
    </row>
    <row r="83" spans="1:13" x14ac:dyDescent="0.3">
      <c r="A83" s="111">
        <v>2061</v>
      </c>
      <c r="B83" s="106">
        <v>0</v>
      </c>
      <c r="C83" s="106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6">
        <v>0</v>
      </c>
      <c r="K83" s="108">
        <v>0</v>
      </c>
      <c r="L83" s="101">
        <v>0</v>
      </c>
      <c r="M83" s="101">
        <v>0</v>
      </c>
    </row>
    <row r="84" spans="1:13" x14ac:dyDescent="0.3">
      <c r="A84" s="111">
        <v>2062</v>
      </c>
      <c r="B84" s="106">
        <v>0</v>
      </c>
      <c r="C84" s="106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6">
        <v>0</v>
      </c>
      <c r="K84" s="108">
        <v>0</v>
      </c>
      <c r="L84" s="101">
        <v>0</v>
      </c>
      <c r="M84" s="101">
        <v>0</v>
      </c>
    </row>
    <row r="85" spans="1:13" x14ac:dyDescent="0.3">
      <c r="A85" s="111">
        <v>2063</v>
      </c>
      <c r="B85" s="106">
        <v>0</v>
      </c>
      <c r="C85" s="106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6">
        <v>0</v>
      </c>
      <c r="K85" s="108">
        <v>0</v>
      </c>
      <c r="L85" s="101">
        <v>0</v>
      </c>
      <c r="M85" s="101">
        <v>0</v>
      </c>
    </row>
    <row r="86" spans="1:13" x14ac:dyDescent="0.3">
      <c r="A86" s="111">
        <v>2064</v>
      </c>
      <c r="B86" s="106">
        <v>0</v>
      </c>
      <c r="C86" s="106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6">
        <v>0</v>
      </c>
      <c r="K86" s="108">
        <v>0</v>
      </c>
      <c r="L86" s="101">
        <v>0</v>
      </c>
      <c r="M86" s="101">
        <v>0</v>
      </c>
    </row>
    <row r="87" spans="1:13" x14ac:dyDescent="0.3">
      <c r="A87" s="112">
        <v>2065</v>
      </c>
      <c r="B87" s="106">
        <v>0</v>
      </c>
      <c r="C87" s="106">
        <v>0</v>
      </c>
      <c r="D87" s="101">
        <v>0</v>
      </c>
      <c r="E87" s="101">
        <v>0</v>
      </c>
      <c r="F87" s="103">
        <v>14.124992000000001</v>
      </c>
      <c r="G87" s="103">
        <v>0.90913719999999998</v>
      </c>
      <c r="H87" s="103">
        <v>10.374993999999999</v>
      </c>
      <c r="I87" s="103">
        <v>0.50704119999999997</v>
      </c>
      <c r="J87" s="115">
        <v>17.999987000000001</v>
      </c>
      <c r="K87" s="114">
        <v>0.75757300000000005</v>
      </c>
      <c r="L87" s="101">
        <v>0</v>
      </c>
      <c r="M87" s="101">
        <v>0</v>
      </c>
    </row>
    <row r="88" spans="1:13" x14ac:dyDescent="0.3">
      <c r="A88" s="111">
        <v>2066</v>
      </c>
      <c r="B88" s="106">
        <v>0</v>
      </c>
      <c r="C88" s="106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6">
        <v>0</v>
      </c>
      <c r="K88" s="108">
        <v>0</v>
      </c>
      <c r="L88" s="101">
        <v>0</v>
      </c>
      <c r="M88" s="101">
        <v>0</v>
      </c>
    </row>
    <row r="89" spans="1:13" x14ac:dyDescent="0.3">
      <c r="A89" s="111">
        <v>2067</v>
      </c>
      <c r="B89" s="106">
        <v>0</v>
      </c>
      <c r="C89" s="106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6">
        <v>0</v>
      </c>
      <c r="K89" s="108">
        <v>0</v>
      </c>
      <c r="L89" s="101">
        <v>0</v>
      </c>
      <c r="M89" s="101">
        <v>0</v>
      </c>
    </row>
    <row r="90" spans="1:13" x14ac:dyDescent="0.3">
      <c r="A90" s="111">
        <v>2068</v>
      </c>
      <c r="B90" s="106">
        <v>0</v>
      </c>
      <c r="C90" s="106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6">
        <v>0</v>
      </c>
      <c r="K90" s="108">
        <v>0</v>
      </c>
      <c r="L90" s="101">
        <v>0</v>
      </c>
      <c r="M90" s="101">
        <v>0</v>
      </c>
    </row>
    <row r="91" spans="1:13" x14ac:dyDescent="0.3">
      <c r="A91" s="111">
        <v>2069</v>
      </c>
      <c r="B91" s="106">
        <v>0</v>
      </c>
      <c r="C91" s="106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6">
        <v>0</v>
      </c>
      <c r="K91" s="108">
        <v>0</v>
      </c>
      <c r="L91" s="101">
        <v>0</v>
      </c>
      <c r="M91" s="101">
        <v>0</v>
      </c>
    </row>
    <row r="92" spans="1:13" x14ac:dyDescent="0.3">
      <c r="A92" s="111">
        <v>2070</v>
      </c>
      <c r="B92" s="106">
        <v>0</v>
      </c>
      <c r="C92" s="106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6">
        <v>0</v>
      </c>
      <c r="K92" s="108">
        <v>0</v>
      </c>
      <c r="L92" s="101">
        <v>0</v>
      </c>
      <c r="M92" s="101">
        <v>0</v>
      </c>
    </row>
    <row r="93" spans="1:13" x14ac:dyDescent="0.3">
      <c r="A93" s="111">
        <v>2071</v>
      </c>
      <c r="B93" s="106">
        <v>0</v>
      </c>
      <c r="C93" s="106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6">
        <v>0</v>
      </c>
      <c r="K93" s="108">
        <v>0</v>
      </c>
      <c r="L93" s="101">
        <v>0</v>
      </c>
      <c r="M93" s="101">
        <v>0</v>
      </c>
    </row>
    <row r="94" spans="1:13" x14ac:dyDescent="0.3">
      <c r="A94" s="111">
        <v>2072</v>
      </c>
      <c r="B94" s="106">
        <v>0</v>
      </c>
      <c r="C94" s="106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6">
        <v>0</v>
      </c>
      <c r="K94" s="108">
        <v>0</v>
      </c>
      <c r="L94" s="101">
        <v>0</v>
      </c>
      <c r="M94" s="101">
        <v>0</v>
      </c>
    </row>
    <row r="95" spans="1:13" x14ac:dyDescent="0.3">
      <c r="A95" s="111">
        <v>2073</v>
      </c>
      <c r="B95" s="106">
        <v>0</v>
      </c>
      <c r="C95" s="106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6">
        <v>0</v>
      </c>
      <c r="K95" s="108">
        <v>0</v>
      </c>
      <c r="L95" s="101">
        <v>0</v>
      </c>
      <c r="M95" s="101">
        <v>0</v>
      </c>
    </row>
    <row r="96" spans="1:13" x14ac:dyDescent="0.3">
      <c r="A96" s="111">
        <v>2074</v>
      </c>
      <c r="B96" s="106">
        <v>0</v>
      </c>
      <c r="C96" s="106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6">
        <v>0</v>
      </c>
      <c r="K96" s="108">
        <v>0</v>
      </c>
      <c r="L96" s="101">
        <v>0</v>
      </c>
      <c r="M96" s="101">
        <v>0</v>
      </c>
    </row>
    <row r="97" spans="1:13" x14ac:dyDescent="0.3">
      <c r="A97" s="111">
        <v>2075</v>
      </c>
      <c r="B97" s="106">
        <v>0</v>
      </c>
      <c r="C97" s="106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6">
        <v>0</v>
      </c>
      <c r="K97" s="108">
        <v>0</v>
      </c>
      <c r="L97" s="101">
        <v>0</v>
      </c>
      <c r="M97" s="101">
        <v>0</v>
      </c>
    </row>
    <row r="98" spans="1:13" x14ac:dyDescent="0.3">
      <c r="A98" s="111">
        <v>2076</v>
      </c>
      <c r="B98" s="106">
        <v>0</v>
      </c>
      <c r="C98" s="106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6">
        <v>0</v>
      </c>
      <c r="K98" s="108">
        <v>0</v>
      </c>
      <c r="L98" s="101">
        <v>0</v>
      </c>
      <c r="M98" s="101">
        <v>0</v>
      </c>
    </row>
    <row r="99" spans="1:13" x14ac:dyDescent="0.3">
      <c r="A99" s="111">
        <v>2077</v>
      </c>
      <c r="B99" s="106">
        <v>0</v>
      </c>
      <c r="C99" s="106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6">
        <v>0</v>
      </c>
      <c r="K99" s="108">
        <v>0</v>
      </c>
      <c r="L99" s="101">
        <v>0</v>
      </c>
      <c r="M99" s="101">
        <v>0</v>
      </c>
    </row>
    <row r="100" spans="1:13" x14ac:dyDescent="0.3">
      <c r="A100" s="111">
        <v>2078</v>
      </c>
      <c r="B100" s="106">
        <v>0</v>
      </c>
      <c r="C100" s="106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6">
        <v>0</v>
      </c>
      <c r="K100" s="108">
        <v>0</v>
      </c>
      <c r="L100" s="101">
        <v>0</v>
      </c>
      <c r="M100" s="101">
        <v>0</v>
      </c>
    </row>
    <row r="101" spans="1:13" x14ac:dyDescent="0.3">
      <c r="A101" s="111">
        <v>2079</v>
      </c>
      <c r="B101" s="106">
        <v>0</v>
      </c>
      <c r="C101" s="106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6">
        <v>0</v>
      </c>
      <c r="K101" s="108">
        <v>0</v>
      </c>
      <c r="L101" s="101">
        <v>0</v>
      </c>
      <c r="M101" s="101">
        <v>0</v>
      </c>
    </row>
    <row r="102" spans="1:13" x14ac:dyDescent="0.3">
      <c r="A102" s="111">
        <v>2080</v>
      </c>
      <c r="B102" s="106">
        <v>0</v>
      </c>
      <c r="C102" s="106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6">
        <v>0</v>
      </c>
      <c r="K102" s="108">
        <v>0</v>
      </c>
      <c r="L102" s="101">
        <v>0</v>
      </c>
      <c r="M102" s="101">
        <v>0</v>
      </c>
    </row>
    <row r="103" spans="1:13" x14ac:dyDescent="0.3">
      <c r="A103" s="111">
        <v>2081</v>
      </c>
      <c r="B103" s="106">
        <v>0</v>
      </c>
      <c r="C103" s="106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6">
        <v>0</v>
      </c>
      <c r="K103" s="108">
        <v>0</v>
      </c>
      <c r="L103" s="101">
        <v>0</v>
      </c>
      <c r="M103" s="101">
        <v>0</v>
      </c>
    </row>
    <row r="104" spans="1:13" x14ac:dyDescent="0.3">
      <c r="A104" s="111">
        <v>2082</v>
      </c>
      <c r="B104" s="106">
        <v>0</v>
      </c>
      <c r="C104" s="106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6">
        <v>0</v>
      </c>
      <c r="K104" s="108">
        <v>0</v>
      </c>
      <c r="L104" s="101">
        <v>0</v>
      </c>
      <c r="M104" s="101">
        <v>0</v>
      </c>
    </row>
    <row r="105" spans="1:13" x14ac:dyDescent="0.3">
      <c r="A105" s="111">
        <v>2083</v>
      </c>
      <c r="B105" s="106">
        <v>0</v>
      </c>
      <c r="C105" s="106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6">
        <v>0</v>
      </c>
      <c r="K105" s="108">
        <v>0</v>
      </c>
      <c r="L105" s="101">
        <v>0</v>
      </c>
      <c r="M105" s="101">
        <v>0</v>
      </c>
    </row>
    <row r="106" spans="1:13" x14ac:dyDescent="0.3">
      <c r="A106" s="111">
        <v>2084</v>
      </c>
      <c r="B106" s="106">
        <v>0</v>
      </c>
      <c r="C106" s="106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6">
        <v>0</v>
      </c>
      <c r="K106" s="108">
        <v>0</v>
      </c>
      <c r="L106" s="101">
        <v>0</v>
      </c>
      <c r="M106" s="101">
        <v>0</v>
      </c>
    </row>
    <row r="107" spans="1:13" x14ac:dyDescent="0.3">
      <c r="A107" s="111">
        <v>2085</v>
      </c>
      <c r="B107" s="106">
        <v>0</v>
      </c>
      <c r="C107" s="106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6">
        <v>0</v>
      </c>
      <c r="K107" s="108">
        <v>0</v>
      </c>
      <c r="L107" s="101">
        <v>0</v>
      </c>
      <c r="M107" s="101">
        <v>0</v>
      </c>
    </row>
    <row r="108" spans="1:13" x14ac:dyDescent="0.3">
      <c r="A108" s="111">
        <v>2086</v>
      </c>
      <c r="B108" s="106">
        <v>0</v>
      </c>
      <c r="C108" s="106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6">
        <v>0</v>
      </c>
      <c r="K108" s="108">
        <v>0</v>
      </c>
      <c r="L108" s="101">
        <v>0</v>
      </c>
      <c r="M108" s="101">
        <v>0</v>
      </c>
    </row>
    <row r="109" spans="1:13" x14ac:dyDescent="0.3">
      <c r="A109" s="111">
        <v>2087</v>
      </c>
      <c r="B109" s="106">
        <v>0</v>
      </c>
      <c r="C109" s="106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6">
        <v>0</v>
      </c>
      <c r="K109" s="108">
        <v>0</v>
      </c>
      <c r="L109" s="101">
        <v>0</v>
      </c>
      <c r="M109" s="101">
        <v>0</v>
      </c>
    </row>
    <row r="110" spans="1:13" x14ac:dyDescent="0.3">
      <c r="A110" s="111">
        <v>2088</v>
      </c>
      <c r="B110" s="106">
        <v>0</v>
      </c>
      <c r="C110" s="106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6">
        <v>0</v>
      </c>
      <c r="K110" s="108">
        <v>0</v>
      </c>
      <c r="L110" s="101">
        <v>0</v>
      </c>
      <c r="M110" s="101">
        <v>0</v>
      </c>
    </row>
    <row r="111" spans="1:13" x14ac:dyDescent="0.3">
      <c r="A111" s="111">
        <v>2089</v>
      </c>
      <c r="B111" s="106">
        <v>0</v>
      </c>
      <c r="C111" s="106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6">
        <v>0</v>
      </c>
      <c r="K111" s="108">
        <v>0</v>
      </c>
      <c r="L111" s="101">
        <v>0</v>
      </c>
      <c r="M111" s="101">
        <v>0</v>
      </c>
    </row>
    <row r="112" spans="1:13" x14ac:dyDescent="0.3">
      <c r="A112" s="112">
        <v>2090</v>
      </c>
      <c r="B112" s="106">
        <v>0</v>
      </c>
      <c r="C112" s="106">
        <v>0</v>
      </c>
      <c r="D112" s="101">
        <v>0</v>
      </c>
      <c r="E112" s="101">
        <v>0</v>
      </c>
      <c r="F112" s="101">
        <v>0</v>
      </c>
      <c r="G112" s="101">
        <v>0</v>
      </c>
      <c r="H112" s="103">
        <v>8.6249959999999994</v>
      </c>
      <c r="I112" s="103">
        <v>0.4934441</v>
      </c>
      <c r="J112" s="106">
        <v>0</v>
      </c>
      <c r="K112" s="108">
        <v>0</v>
      </c>
      <c r="L112" s="101">
        <v>0</v>
      </c>
      <c r="M112" s="101">
        <v>0</v>
      </c>
    </row>
    <row r="113" spans="1:13" x14ac:dyDescent="0.3">
      <c r="A113" s="111">
        <v>2091</v>
      </c>
      <c r="B113" s="106">
        <v>0</v>
      </c>
      <c r="C113" s="106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6">
        <v>0</v>
      </c>
      <c r="K113" s="108">
        <v>0</v>
      </c>
      <c r="L113" s="101">
        <v>0</v>
      </c>
      <c r="M113" s="101">
        <v>0</v>
      </c>
    </row>
    <row r="114" spans="1:13" x14ac:dyDescent="0.3">
      <c r="A114" s="111">
        <v>2092</v>
      </c>
      <c r="B114" s="106">
        <v>0</v>
      </c>
      <c r="C114" s="106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6">
        <v>0</v>
      </c>
      <c r="K114" s="108">
        <v>0</v>
      </c>
      <c r="L114" s="101">
        <v>0</v>
      </c>
      <c r="M114" s="101">
        <v>0</v>
      </c>
    </row>
    <row r="115" spans="1:13" x14ac:dyDescent="0.3">
      <c r="A115" s="111">
        <v>2093</v>
      </c>
      <c r="B115" s="106">
        <v>0</v>
      </c>
      <c r="C115" s="106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6">
        <v>0</v>
      </c>
      <c r="K115" s="108">
        <v>0</v>
      </c>
      <c r="L115" s="101">
        <v>0</v>
      </c>
      <c r="M115" s="101">
        <v>0</v>
      </c>
    </row>
    <row r="116" spans="1:13" x14ac:dyDescent="0.3">
      <c r="A116" s="111">
        <v>2094</v>
      </c>
      <c r="B116" s="106">
        <v>0</v>
      </c>
      <c r="C116" s="106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6">
        <v>0</v>
      </c>
      <c r="K116" s="108">
        <v>0</v>
      </c>
      <c r="L116" s="101">
        <v>0</v>
      </c>
      <c r="M116" s="101">
        <v>0</v>
      </c>
    </row>
    <row r="117" spans="1:13" x14ac:dyDescent="0.3">
      <c r="A117" s="111">
        <v>2095</v>
      </c>
      <c r="B117" s="106">
        <v>0</v>
      </c>
      <c r="C117" s="106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6">
        <v>0</v>
      </c>
      <c r="K117" s="108">
        <v>0</v>
      </c>
      <c r="L117" s="101">
        <v>0</v>
      </c>
      <c r="M117" s="101">
        <v>0</v>
      </c>
    </row>
    <row r="118" spans="1:13" x14ac:dyDescent="0.3">
      <c r="A118" s="111">
        <v>2096</v>
      </c>
      <c r="B118" s="106">
        <v>0</v>
      </c>
      <c r="C118" s="106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0</v>
      </c>
      <c r="J118" s="106">
        <v>0</v>
      </c>
      <c r="K118" s="108">
        <v>0</v>
      </c>
      <c r="L118" s="101">
        <v>0</v>
      </c>
      <c r="M118" s="101">
        <v>0</v>
      </c>
    </row>
    <row r="119" spans="1:13" x14ac:dyDescent="0.3">
      <c r="A119" s="111">
        <v>2097</v>
      </c>
      <c r="B119" s="106">
        <v>0</v>
      </c>
      <c r="C119" s="106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6">
        <v>0</v>
      </c>
      <c r="K119" s="108">
        <v>0</v>
      </c>
      <c r="L119" s="101">
        <v>0</v>
      </c>
      <c r="M119" s="101">
        <v>0</v>
      </c>
    </row>
    <row r="120" spans="1:13" x14ac:dyDescent="0.3">
      <c r="A120" s="111">
        <v>2098</v>
      </c>
      <c r="B120" s="106">
        <v>0</v>
      </c>
      <c r="C120" s="106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6">
        <v>0</v>
      </c>
      <c r="K120" s="108">
        <v>0</v>
      </c>
      <c r="L120" s="101">
        <v>0</v>
      </c>
      <c r="M120" s="101">
        <v>0</v>
      </c>
    </row>
    <row r="121" spans="1:13" x14ac:dyDescent="0.3">
      <c r="A121" s="111">
        <v>2099</v>
      </c>
      <c r="B121" s="106">
        <v>0</v>
      </c>
      <c r="C121" s="106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6">
        <v>0</v>
      </c>
      <c r="K121" s="108">
        <v>0</v>
      </c>
      <c r="L121" s="101">
        <v>0</v>
      </c>
      <c r="M121" s="101">
        <v>0</v>
      </c>
    </row>
    <row r="122" spans="1:13" x14ac:dyDescent="0.3">
      <c r="A122" s="111">
        <v>2100</v>
      </c>
      <c r="B122" s="106">
        <v>0</v>
      </c>
      <c r="C122" s="106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6">
        <v>0</v>
      </c>
      <c r="K122" s="108">
        <v>0</v>
      </c>
      <c r="L122" s="101">
        <v>0</v>
      </c>
      <c r="M122" s="101">
        <v>0</v>
      </c>
    </row>
    <row r="123" spans="1:13" x14ac:dyDescent="0.3">
      <c r="A123" s="111">
        <v>2101</v>
      </c>
      <c r="B123" s="106">
        <v>0</v>
      </c>
      <c r="C123" s="106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6">
        <v>0</v>
      </c>
      <c r="K123" s="108">
        <v>0</v>
      </c>
      <c r="L123" s="101">
        <v>0</v>
      </c>
      <c r="M123" s="101">
        <v>0</v>
      </c>
    </row>
    <row r="124" spans="1:13" x14ac:dyDescent="0.3">
      <c r="A124" s="111">
        <v>2102</v>
      </c>
      <c r="B124" s="106">
        <v>0</v>
      </c>
      <c r="C124" s="106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6">
        <v>0</v>
      </c>
      <c r="K124" s="108">
        <v>0</v>
      </c>
      <c r="L124" s="101">
        <v>0</v>
      </c>
      <c r="M124" s="101">
        <v>0</v>
      </c>
    </row>
    <row r="125" spans="1:13" x14ac:dyDescent="0.3">
      <c r="A125" s="111">
        <v>2103</v>
      </c>
      <c r="B125" s="106">
        <v>0</v>
      </c>
      <c r="C125" s="106">
        <v>0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6">
        <v>0</v>
      </c>
      <c r="K125" s="108">
        <v>0</v>
      </c>
      <c r="L125" s="101">
        <v>0</v>
      </c>
      <c r="M125" s="101">
        <v>0</v>
      </c>
    </row>
    <row r="126" spans="1:13" x14ac:dyDescent="0.3">
      <c r="A126" s="111">
        <v>2104</v>
      </c>
      <c r="B126" s="106">
        <v>0</v>
      </c>
      <c r="C126" s="106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6">
        <v>0</v>
      </c>
      <c r="K126" s="108">
        <v>0</v>
      </c>
      <c r="L126" s="101">
        <v>0</v>
      </c>
      <c r="M126" s="101">
        <v>0</v>
      </c>
    </row>
    <row r="127" spans="1:13" x14ac:dyDescent="0.3">
      <c r="A127" s="111">
        <v>2105</v>
      </c>
      <c r="B127" s="106">
        <v>0</v>
      </c>
      <c r="C127" s="106">
        <v>0</v>
      </c>
      <c r="D127" s="101">
        <v>0</v>
      </c>
      <c r="E127" s="101">
        <v>0</v>
      </c>
      <c r="F127" s="101">
        <v>0</v>
      </c>
      <c r="G127" s="101">
        <v>0</v>
      </c>
      <c r="H127" s="101">
        <v>0</v>
      </c>
      <c r="I127" s="101">
        <v>0</v>
      </c>
      <c r="J127" s="106">
        <v>0</v>
      </c>
      <c r="K127" s="108">
        <v>0</v>
      </c>
      <c r="L127" s="101">
        <v>0</v>
      </c>
      <c r="M127" s="101">
        <v>0</v>
      </c>
    </row>
    <row r="128" spans="1:13" x14ac:dyDescent="0.3">
      <c r="A128" s="111">
        <v>2106</v>
      </c>
      <c r="B128" s="106">
        <v>0</v>
      </c>
      <c r="C128" s="106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6">
        <v>0</v>
      </c>
      <c r="K128" s="108">
        <v>0</v>
      </c>
      <c r="L128" s="101">
        <v>0</v>
      </c>
      <c r="M128" s="101">
        <v>0</v>
      </c>
    </row>
    <row r="129" spans="1:13" x14ac:dyDescent="0.3">
      <c r="A129" s="111">
        <v>2107</v>
      </c>
      <c r="B129" s="106">
        <v>0</v>
      </c>
      <c r="C129" s="106">
        <v>0</v>
      </c>
      <c r="D129" s="101">
        <v>0</v>
      </c>
      <c r="E129" s="101">
        <v>0</v>
      </c>
      <c r="F129" s="101">
        <v>0</v>
      </c>
      <c r="G129" s="101">
        <v>0</v>
      </c>
      <c r="H129" s="101">
        <v>0</v>
      </c>
      <c r="I129" s="101">
        <v>0</v>
      </c>
      <c r="J129" s="106">
        <v>0</v>
      </c>
      <c r="K129" s="108">
        <v>0</v>
      </c>
      <c r="L129" s="101">
        <v>0</v>
      </c>
      <c r="M129" s="101">
        <v>0</v>
      </c>
    </row>
    <row r="130" spans="1:13" x14ac:dyDescent="0.3">
      <c r="A130" s="111">
        <v>2108</v>
      </c>
      <c r="B130" s="106">
        <v>0</v>
      </c>
      <c r="C130" s="106">
        <v>0</v>
      </c>
      <c r="D130" s="101">
        <v>0</v>
      </c>
      <c r="E130" s="101">
        <v>0</v>
      </c>
      <c r="F130" s="101">
        <v>0</v>
      </c>
      <c r="G130" s="101">
        <v>0</v>
      </c>
      <c r="H130" s="101">
        <v>0</v>
      </c>
      <c r="I130" s="101">
        <v>0</v>
      </c>
      <c r="J130" s="106">
        <v>0</v>
      </c>
      <c r="K130" s="108">
        <v>0</v>
      </c>
      <c r="L130" s="101">
        <v>0</v>
      </c>
      <c r="M130" s="101">
        <v>0</v>
      </c>
    </row>
    <row r="131" spans="1:13" x14ac:dyDescent="0.3">
      <c r="A131" s="111">
        <v>2109</v>
      </c>
      <c r="B131" s="106">
        <v>0</v>
      </c>
      <c r="C131" s="106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0</v>
      </c>
      <c r="J131" s="106">
        <v>0</v>
      </c>
      <c r="K131" s="108">
        <v>0</v>
      </c>
      <c r="L131" s="101">
        <v>0</v>
      </c>
      <c r="M131" s="101">
        <v>0</v>
      </c>
    </row>
    <row r="132" spans="1:13" x14ac:dyDescent="0.3">
      <c r="A132" s="111">
        <v>2110</v>
      </c>
      <c r="B132" s="106">
        <v>0</v>
      </c>
      <c r="C132" s="106">
        <v>0</v>
      </c>
      <c r="D132" s="101">
        <v>0</v>
      </c>
      <c r="E132" s="101">
        <v>0</v>
      </c>
      <c r="F132" s="101">
        <v>0</v>
      </c>
      <c r="G132" s="101">
        <v>0</v>
      </c>
      <c r="H132" s="101">
        <v>0</v>
      </c>
      <c r="I132" s="101">
        <v>0</v>
      </c>
      <c r="J132" s="106">
        <v>0</v>
      </c>
      <c r="K132" s="108">
        <v>0</v>
      </c>
      <c r="L132" s="101">
        <v>0</v>
      </c>
      <c r="M132" s="101">
        <v>0</v>
      </c>
    </row>
    <row r="133" spans="1:13" x14ac:dyDescent="0.3">
      <c r="A133" s="111">
        <v>2111</v>
      </c>
      <c r="B133" s="106">
        <v>0</v>
      </c>
      <c r="C133" s="106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0</v>
      </c>
      <c r="J133" s="106">
        <v>0</v>
      </c>
      <c r="K133" s="108">
        <v>0</v>
      </c>
      <c r="L133" s="101">
        <v>0</v>
      </c>
      <c r="M133" s="101">
        <v>0</v>
      </c>
    </row>
    <row r="134" spans="1:13" x14ac:dyDescent="0.3">
      <c r="A134" s="111">
        <v>2112</v>
      </c>
      <c r="B134" s="106">
        <v>0</v>
      </c>
      <c r="C134" s="106">
        <v>0</v>
      </c>
      <c r="D134" s="101">
        <v>0</v>
      </c>
      <c r="E134" s="101">
        <v>0</v>
      </c>
      <c r="F134" s="101">
        <v>0</v>
      </c>
      <c r="G134" s="101">
        <v>0</v>
      </c>
      <c r="H134" s="101">
        <v>0</v>
      </c>
      <c r="I134" s="101">
        <v>0</v>
      </c>
      <c r="J134" s="106">
        <v>0</v>
      </c>
      <c r="K134" s="108">
        <v>0</v>
      </c>
      <c r="L134" s="101">
        <v>0</v>
      </c>
      <c r="M134" s="101">
        <v>0</v>
      </c>
    </row>
    <row r="135" spans="1:13" x14ac:dyDescent="0.3">
      <c r="A135" s="111">
        <v>2113</v>
      </c>
      <c r="B135" s="106">
        <v>0</v>
      </c>
      <c r="C135" s="106">
        <v>0</v>
      </c>
      <c r="D135" s="101">
        <v>0</v>
      </c>
      <c r="E135" s="101">
        <v>0</v>
      </c>
      <c r="F135" s="101">
        <v>0</v>
      </c>
      <c r="G135" s="101">
        <v>0</v>
      </c>
      <c r="H135" s="101">
        <v>0</v>
      </c>
      <c r="I135" s="101">
        <v>0</v>
      </c>
      <c r="J135" s="106">
        <v>0</v>
      </c>
      <c r="K135" s="108">
        <v>0</v>
      </c>
      <c r="L135" s="101">
        <v>0</v>
      </c>
      <c r="M135" s="101">
        <v>0</v>
      </c>
    </row>
    <row r="136" spans="1:13" x14ac:dyDescent="0.3">
      <c r="A136" s="111">
        <v>2114</v>
      </c>
      <c r="B136" s="106">
        <v>0</v>
      </c>
      <c r="C136" s="106">
        <v>0</v>
      </c>
      <c r="D136" s="101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6">
        <v>0</v>
      </c>
      <c r="K136" s="108">
        <v>0</v>
      </c>
      <c r="L136" s="101">
        <v>0</v>
      </c>
      <c r="M136" s="101">
        <v>0</v>
      </c>
    </row>
    <row r="137" spans="1:13" x14ac:dyDescent="0.3">
      <c r="A137" s="111">
        <v>2115</v>
      </c>
      <c r="B137" s="106">
        <v>0</v>
      </c>
      <c r="C137" s="106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6">
        <v>0</v>
      </c>
      <c r="K137" s="108">
        <v>0</v>
      </c>
      <c r="L137" s="101">
        <v>0</v>
      </c>
      <c r="M137" s="101">
        <v>0</v>
      </c>
    </row>
    <row r="138" spans="1:13" x14ac:dyDescent="0.3">
      <c r="A138" s="111">
        <v>2116</v>
      </c>
      <c r="B138" s="106">
        <v>0</v>
      </c>
      <c r="C138" s="106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6">
        <v>0</v>
      </c>
      <c r="K138" s="108">
        <v>0</v>
      </c>
      <c r="L138" s="101">
        <v>0</v>
      </c>
      <c r="M138" s="101">
        <v>0</v>
      </c>
    </row>
    <row r="139" spans="1:13" x14ac:dyDescent="0.3">
      <c r="A139" s="111">
        <v>2117</v>
      </c>
      <c r="B139" s="106">
        <v>0</v>
      </c>
      <c r="C139" s="106">
        <v>0</v>
      </c>
      <c r="D139" s="101">
        <v>0</v>
      </c>
      <c r="E139" s="101">
        <v>0</v>
      </c>
      <c r="F139" s="101">
        <v>0</v>
      </c>
      <c r="G139" s="101">
        <v>0</v>
      </c>
      <c r="H139" s="101">
        <v>0</v>
      </c>
      <c r="I139" s="101">
        <v>0</v>
      </c>
      <c r="J139" s="106">
        <v>0</v>
      </c>
      <c r="K139" s="108">
        <v>0</v>
      </c>
      <c r="L139" s="101">
        <v>0</v>
      </c>
      <c r="M139" s="101">
        <v>0</v>
      </c>
    </row>
    <row r="140" spans="1:13" x14ac:dyDescent="0.3">
      <c r="A140" s="111">
        <v>2118</v>
      </c>
      <c r="B140" s="106">
        <v>0</v>
      </c>
      <c r="C140" s="106">
        <v>0</v>
      </c>
      <c r="D140" s="101">
        <v>0</v>
      </c>
      <c r="E140" s="101">
        <v>0</v>
      </c>
      <c r="F140" s="101">
        <v>0</v>
      </c>
      <c r="G140" s="101">
        <v>0</v>
      </c>
      <c r="H140" s="101">
        <v>0</v>
      </c>
      <c r="I140" s="101">
        <v>0</v>
      </c>
      <c r="J140" s="106">
        <v>0</v>
      </c>
      <c r="K140" s="108">
        <v>0</v>
      </c>
      <c r="L140" s="101">
        <v>0</v>
      </c>
      <c r="M140" s="101">
        <v>0</v>
      </c>
    </row>
    <row r="141" spans="1:13" x14ac:dyDescent="0.3">
      <c r="A141" s="111">
        <v>2119</v>
      </c>
      <c r="B141" s="106">
        <v>0</v>
      </c>
      <c r="C141" s="106">
        <v>0</v>
      </c>
      <c r="D141" s="101">
        <v>0</v>
      </c>
      <c r="E141" s="101">
        <v>0</v>
      </c>
      <c r="F141" s="101">
        <v>0</v>
      </c>
      <c r="G141" s="101">
        <v>0</v>
      </c>
      <c r="H141" s="101">
        <v>0</v>
      </c>
      <c r="I141" s="101">
        <v>0</v>
      </c>
      <c r="J141" s="106">
        <v>0</v>
      </c>
      <c r="K141" s="108">
        <v>0</v>
      </c>
      <c r="L141" s="101">
        <v>0</v>
      </c>
      <c r="M141" s="101">
        <v>0</v>
      </c>
    </row>
    <row r="142" spans="1:13" x14ac:dyDescent="0.3">
      <c r="A142" s="111">
        <v>2120</v>
      </c>
      <c r="B142" s="106">
        <v>0</v>
      </c>
      <c r="C142" s="106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6">
        <v>0</v>
      </c>
      <c r="K142" s="108">
        <v>0</v>
      </c>
      <c r="L142" s="101">
        <v>0</v>
      </c>
      <c r="M142" s="101">
        <v>0</v>
      </c>
    </row>
    <row r="143" spans="1:13" x14ac:dyDescent="0.3">
      <c r="A143" s="111">
        <v>2121</v>
      </c>
      <c r="B143" s="106">
        <v>0</v>
      </c>
      <c r="C143" s="106">
        <v>0</v>
      </c>
      <c r="D143" s="101">
        <v>0</v>
      </c>
      <c r="E143" s="101">
        <v>0</v>
      </c>
      <c r="F143" s="101">
        <v>0</v>
      </c>
      <c r="G143" s="101">
        <v>0</v>
      </c>
      <c r="H143" s="101">
        <v>0</v>
      </c>
      <c r="I143" s="101">
        <v>0</v>
      </c>
      <c r="J143" s="106">
        <v>0</v>
      </c>
      <c r="K143" s="108">
        <v>0</v>
      </c>
      <c r="L143" s="101">
        <v>0</v>
      </c>
      <c r="M143" s="101">
        <v>0</v>
      </c>
    </row>
    <row r="144" spans="1:13" x14ac:dyDescent="0.3">
      <c r="A144" s="111">
        <v>2122</v>
      </c>
      <c r="B144" s="106">
        <v>0</v>
      </c>
      <c r="C144" s="106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6">
        <v>0</v>
      </c>
      <c r="K144" s="108">
        <v>0</v>
      </c>
      <c r="L144" s="101">
        <v>0</v>
      </c>
      <c r="M144" s="101">
        <v>0</v>
      </c>
    </row>
    <row r="145" spans="1:13" x14ac:dyDescent="0.3">
      <c r="A145" s="111">
        <v>2123</v>
      </c>
      <c r="B145" s="106">
        <v>0</v>
      </c>
      <c r="C145" s="106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6">
        <v>0</v>
      </c>
      <c r="K145" s="108">
        <v>0</v>
      </c>
      <c r="L145" s="101">
        <v>0</v>
      </c>
      <c r="M145" s="101">
        <v>0</v>
      </c>
    </row>
    <row r="146" spans="1:13" x14ac:dyDescent="0.3">
      <c r="A146" s="111">
        <v>2124</v>
      </c>
      <c r="B146" s="106">
        <v>0</v>
      </c>
      <c r="C146" s="106">
        <v>0</v>
      </c>
      <c r="D146" s="101">
        <v>0</v>
      </c>
      <c r="E146" s="101">
        <v>0</v>
      </c>
      <c r="F146" s="101">
        <v>0</v>
      </c>
      <c r="G146" s="101">
        <v>0</v>
      </c>
      <c r="H146" s="101">
        <v>0</v>
      </c>
      <c r="I146" s="101">
        <v>0</v>
      </c>
      <c r="J146" s="106">
        <v>0</v>
      </c>
      <c r="K146" s="108">
        <v>0</v>
      </c>
      <c r="L146" s="101">
        <v>0</v>
      </c>
      <c r="M146" s="101">
        <v>0</v>
      </c>
    </row>
    <row r="147" spans="1:13" x14ac:dyDescent="0.3">
      <c r="A147" s="111">
        <v>2125</v>
      </c>
      <c r="B147" s="106">
        <v>0</v>
      </c>
      <c r="C147" s="106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0</v>
      </c>
      <c r="J147" s="106">
        <v>0</v>
      </c>
      <c r="K147" s="108">
        <v>0</v>
      </c>
      <c r="L147" s="101">
        <v>0</v>
      </c>
      <c r="M147" s="101">
        <v>0</v>
      </c>
    </row>
    <row r="148" spans="1:13" x14ac:dyDescent="0.3">
      <c r="A148" s="111">
        <v>2126</v>
      </c>
      <c r="B148" s="106">
        <v>0</v>
      </c>
      <c r="C148" s="106">
        <v>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6">
        <v>0</v>
      </c>
      <c r="K148" s="108">
        <v>0</v>
      </c>
      <c r="L148" s="101">
        <v>0</v>
      </c>
      <c r="M148" s="101">
        <v>0</v>
      </c>
    </row>
    <row r="149" spans="1:13" x14ac:dyDescent="0.3">
      <c r="A149" s="111">
        <v>2127</v>
      </c>
      <c r="B149" s="106">
        <v>0</v>
      </c>
      <c r="C149" s="106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6">
        <v>0</v>
      </c>
      <c r="K149" s="108">
        <v>0</v>
      </c>
      <c r="L149" s="101">
        <v>0</v>
      </c>
      <c r="M149" s="101">
        <v>0</v>
      </c>
    </row>
    <row r="150" spans="1:13" x14ac:dyDescent="0.3">
      <c r="A150" s="111">
        <v>2128</v>
      </c>
      <c r="B150" s="106">
        <v>0</v>
      </c>
      <c r="C150" s="106">
        <v>0</v>
      </c>
      <c r="D150" s="101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6">
        <v>0</v>
      </c>
      <c r="K150" s="108">
        <v>0</v>
      </c>
      <c r="L150" s="101">
        <v>0</v>
      </c>
      <c r="M150" s="101">
        <v>0</v>
      </c>
    </row>
    <row r="151" spans="1:13" x14ac:dyDescent="0.3">
      <c r="A151" s="111">
        <v>2129</v>
      </c>
      <c r="B151" s="106">
        <v>0</v>
      </c>
      <c r="C151" s="106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6">
        <v>0</v>
      </c>
      <c r="K151" s="108">
        <v>0</v>
      </c>
      <c r="L151" s="101">
        <v>0</v>
      </c>
      <c r="M151" s="101">
        <v>0</v>
      </c>
    </row>
    <row r="152" spans="1:13" x14ac:dyDescent="0.3">
      <c r="A152" s="111">
        <v>2130</v>
      </c>
      <c r="B152" s="106">
        <v>0</v>
      </c>
      <c r="C152" s="106">
        <v>0</v>
      </c>
      <c r="D152" s="101">
        <v>0</v>
      </c>
      <c r="E152" s="101">
        <v>0</v>
      </c>
      <c r="F152" s="101">
        <v>0</v>
      </c>
      <c r="G152" s="101">
        <v>0</v>
      </c>
      <c r="H152" s="101">
        <v>0</v>
      </c>
      <c r="I152" s="101">
        <v>0</v>
      </c>
      <c r="J152" s="106">
        <v>0</v>
      </c>
      <c r="K152" s="108">
        <v>0</v>
      </c>
      <c r="L152" s="101">
        <v>0</v>
      </c>
      <c r="M152" s="101">
        <v>0</v>
      </c>
    </row>
    <row r="153" spans="1:13" x14ac:dyDescent="0.3">
      <c r="A153" s="111">
        <v>2131</v>
      </c>
      <c r="B153" s="106">
        <v>0</v>
      </c>
      <c r="C153" s="106">
        <v>0</v>
      </c>
      <c r="D153" s="101">
        <v>0</v>
      </c>
      <c r="E153" s="101">
        <v>0</v>
      </c>
      <c r="F153" s="101">
        <v>0</v>
      </c>
      <c r="G153" s="101">
        <v>0</v>
      </c>
      <c r="H153" s="101">
        <v>0</v>
      </c>
      <c r="I153" s="101">
        <v>0</v>
      </c>
      <c r="J153" s="106">
        <v>0</v>
      </c>
      <c r="K153" s="108">
        <v>0</v>
      </c>
      <c r="L153" s="101">
        <v>0</v>
      </c>
      <c r="M153" s="101">
        <v>0</v>
      </c>
    </row>
    <row r="154" spans="1:13" x14ac:dyDescent="0.3">
      <c r="A154" s="111">
        <v>2132</v>
      </c>
      <c r="B154" s="106">
        <v>0</v>
      </c>
      <c r="C154" s="106">
        <v>0</v>
      </c>
      <c r="D154" s="101">
        <v>0</v>
      </c>
      <c r="E154" s="101">
        <v>0</v>
      </c>
      <c r="F154" s="101">
        <v>0</v>
      </c>
      <c r="G154" s="101">
        <v>0</v>
      </c>
      <c r="H154" s="101">
        <v>0</v>
      </c>
      <c r="I154" s="101">
        <v>0</v>
      </c>
      <c r="J154" s="106">
        <v>0</v>
      </c>
      <c r="K154" s="108">
        <v>0</v>
      </c>
      <c r="L154" s="101">
        <v>0</v>
      </c>
      <c r="M154" s="101">
        <v>0</v>
      </c>
    </row>
    <row r="155" spans="1:13" x14ac:dyDescent="0.3">
      <c r="A155" s="111">
        <v>2133</v>
      </c>
      <c r="B155" s="106">
        <v>0</v>
      </c>
      <c r="C155" s="106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0</v>
      </c>
      <c r="J155" s="106">
        <v>0</v>
      </c>
      <c r="K155" s="108">
        <v>0</v>
      </c>
      <c r="L155" s="101">
        <v>0</v>
      </c>
      <c r="M155" s="101">
        <v>0</v>
      </c>
    </row>
    <row r="156" spans="1:13" x14ac:dyDescent="0.3">
      <c r="A156" s="111">
        <v>2134</v>
      </c>
      <c r="B156" s="106">
        <v>0</v>
      </c>
      <c r="C156" s="106">
        <v>0</v>
      </c>
      <c r="D156" s="101">
        <v>0</v>
      </c>
      <c r="E156" s="101">
        <v>0</v>
      </c>
      <c r="F156" s="101">
        <v>0</v>
      </c>
      <c r="G156" s="101">
        <v>0</v>
      </c>
      <c r="H156" s="101">
        <v>0</v>
      </c>
      <c r="I156" s="101">
        <v>0</v>
      </c>
      <c r="J156" s="106">
        <v>0</v>
      </c>
      <c r="K156" s="108">
        <v>0</v>
      </c>
      <c r="L156" s="101">
        <v>0</v>
      </c>
      <c r="M156" s="101">
        <v>0</v>
      </c>
    </row>
    <row r="157" spans="1:13" x14ac:dyDescent="0.3">
      <c r="A157" s="111">
        <v>2135</v>
      </c>
      <c r="B157" s="106">
        <v>0</v>
      </c>
      <c r="C157" s="106">
        <v>0</v>
      </c>
      <c r="D157" s="101">
        <v>0</v>
      </c>
      <c r="E157" s="101">
        <v>0</v>
      </c>
      <c r="F157" s="101">
        <v>0</v>
      </c>
      <c r="G157" s="101">
        <v>0</v>
      </c>
      <c r="H157" s="101">
        <v>0</v>
      </c>
      <c r="I157" s="101">
        <v>0</v>
      </c>
      <c r="J157" s="106">
        <v>0</v>
      </c>
      <c r="K157" s="108">
        <v>0</v>
      </c>
      <c r="L157" s="101">
        <v>0</v>
      </c>
      <c r="M157" s="101">
        <v>0</v>
      </c>
    </row>
    <row r="158" spans="1:13" x14ac:dyDescent="0.3">
      <c r="A158" s="111">
        <v>2136</v>
      </c>
      <c r="B158" s="106">
        <v>0</v>
      </c>
      <c r="C158" s="106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6">
        <v>0</v>
      </c>
      <c r="K158" s="108">
        <v>0</v>
      </c>
      <c r="L158" s="101">
        <v>0</v>
      </c>
      <c r="M158" s="101">
        <v>0</v>
      </c>
    </row>
    <row r="159" spans="1:13" x14ac:dyDescent="0.3">
      <c r="A159" s="111">
        <v>2137</v>
      </c>
      <c r="B159" s="106">
        <v>0</v>
      </c>
      <c r="C159" s="106">
        <v>0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6">
        <v>0</v>
      </c>
      <c r="K159" s="108">
        <v>0</v>
      </c>
      <c r="L159" s="101">
        <v>0</v>
      </c>
      <c r="M159" s="101">
        <v>0</v>
      </c>
    </row>
    <row r="160" spans="1:13" x14ac:dyDescent="0.3">
      <c r="A160" s="111">
        <v>2138</v>
      </c>
      <c r="B160" s="106">
        <v>0</v>
      </c>
      <c r="C160" s="106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6">
        <v>0</v>
      </c>
      <c r="K160" s="108">
        <v>0</v>
      </c>
      <c r="L160" s="101">
        <v>0</v>
      </c>
      <c r="M160" s="101">
        <v>0</v>
      </c>
    </row>
    <row r="161" spans="1:13" x14ac:dyDescent="0.3">
      <c r="A161" s="111">
        <v>2139</v>
      </c>
      <c r="B161" s="106">
        <v>0</v>
      </c>
      <c r="C161" s="106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6">
        <v>0</v>
      </c>
      <c r="K161" s="108">
        <v>0</v>
      </c>
      <c r="L161" s="101">
        <v>0</v>
      </c>
      <c r="M161" s="101">
        <v>0</v>
      </c>
    </row>
    <row r="162" spans="1:13" x14ac:dyDescent="0.3">
      <c r="A162" s="111">
        <v>2140</v>
      </c>
      <c r="B162" s="106">
        <v>0</v>
      </c>
      <c r="C162" s="106">
        <v>0</v>
      </c>
      <c r="D162" s="101">
        <v>0</v>
      </c>
      <c r="E162" s="101">
        <v>0</v>
      </c>
      <c r="F162" s="101">
        <v>0</v>
      </c>
      <c r="G162" s="101">
        <v>0</v>
      </c>
      <c r="H162" s="101">
        <v>0</v>
      </c>
      <c r="I162" s="101">
        <v>0</v>
      </c>
      <c r="J162" s="106">
        <v>0</v>
      </c>
      <c r="K162" s="108">
        <v>0</v>
      </c>
      <c r="L162" s="101">
        <v>0</v>
      </c>
      <c r="M162" s="101">
        <v>0</v>
      </c>
    </row>
    <row r="163" spans="1:13" x14ac:dyDescent="0.3">
      <c r="A163" s="111">
        <v>2141</v>
      </c>
      <c r="B163" s="106">
        <v>0</v>
      </c>
      <c r="C163" s="106">
        <v>0</v>
      </c>
      <c r="D163" s="101">
        <v>0</v>
      </c>
      <c r="E163" s="101">
        <v>0</v>
      </c>
      <c r="F163" s="101">
        <v>0</v>
      </c>
      <c r="G163" s="101">
        <v>0</v>
      </c>
      <c r="H163" s="101">
        <v>0</v>
      </c>
      <c r="I163" s="101">
        <v>0</v>
      </c>
      <c r="J163" s="106">
        <v>0</v>
      </c>
      <c r="K163" s="108">
        <v>0</v>
      </c>
      <c r="L163" s="101">
        <v>0</v>
      </c>
      <c r="M163" s="101">
        <v>0</v>
      </c>
    </row>
    <row r="164" spans="1:13" x14ac:dyDescent="0.3">
      <c r="A164" s="111">
        <v>2142</v>
      </c>
      <c r="B164" s="106">
        <v>0</v>
      </c>
      <c r="C164" s="106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6">
        <v>0</v>
      </c>
      <c r="K164" s="108">
        <v>0</v>
      </c>
      <c r="L164" s="101">
        <v>0</v>
      </c>
      <c r="M164" s="101">
        <v>0</v>
      </c>
    </row>
    <row r="165" spans="1:13" x14ac:dyDescent="0.3">
      <c r="A165" s="111">
        <v>2143</v>
      </c>
      <c r="B165" s="106">
        <v>0</v>
      </c>
      <c r="C165" s="106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6">
        <v>0</v>
      </c>
      <c r="K165" s="108">
        <v>0</v>
      </c>
      <c r="L165" s="101">
        <v>0</v>
      </c>
      <c r="M165" s="101">
        <v>0</v>
      </c>
    </row>
    <row r="166" spans="1:13" x14ac:dyDescent="0.3">
      <c r="A166" s="111">
        <v>2144</v>
      </c>
      <c r="B166" s="106">
        <v>0</v>
      </c>
      <c r="C166" s="106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6">
        <v>0</v>
      </c>
      <c r="K166" s="108">
        <v>0</v>
      </c>
      <c r="L166" s="101">
        <v>0</v>
      </c>
      <c r="M166" s="101">
        <v>0</v>
      </c>
    </row>
    <row r="167" spans="1:13" x14ac:dyDescent="0.3">
      <c r="A167" s="111">
        <v>2145</v>
      </c>
      <c r="B167" s="106">
        <v>0</v>
      </c>
      <c r="C167" s="106">
        <v>0</v>
      </c>
      <c r="D167" s="101">
        <v>0</v>
      </c>
      <c r="E167" s="101">
        <v>0</v>
      </c>
      <c r="F167" s="101">
        <v>0</v>
      </c>
      <c r="G167" s="101">
        <v>0</v>
      </c>
      <c r="H167" s="101">
        <v>0</v>
      </c>
      <c r="I167" s="101">
        <v>0</v>
      </c>
      <c r="J167" s="106">
        <v>0</v>
      </c>
      <c r="K167" s="108">
        <v>0</v>
      </c>
      <c r="L167" s="101">
        <v>0</v>
      </c>
      <c r="M167" s="101">
        <v>0</v>
      </c>
    </row>
    <row r="168" spans="1:13" x14ac:dyDescent="0.3">
      <c r="A168" s="111">
        <v>2146</v>
      </c>
      <c r="B168" s="106">
        <v>0</v>
      </c>
      <c r="C168" s="106">
        <v>0</v>
      </c>
      <c r="D168" s="101">
        <v>0</v>
      </c>
      <c r="E168" s="101">
        <v>0</v>
      </c>
      <c r="F168" s="101">
        <v>0</v>
      </c>
      <c r="G168" s="101">
        <v>0</v>
      </c>
      <c r="H168" s="101">
        <v>0</v>
      </c>
      <c r="I168" s="101">
        <v>0</v>
      </c>
      <c r="J168" s="106">
        <v>0</v>
      </c>
      <c r="K168" s="108">
        <v>0</v>
      </c>
      <c r="L168" s="101">
        <v>0</v>
      </c>
      <c r="M168" s="101">
        <v>0</v>
      </c>
    </row>
    <row r="169" spans="1:13" x14ac:dyDescent="0.3">
      <c r="A169" s="111">
        <v>2147</v>
      </c>
      <c r="B169" s="106">
        <v>0</v>
      </c>
      <c r="C169" s="106">
        <v>0</v>
      </c>
      <c r="D169" s="101">
        <v>0</v>
      </c>
      <c r="E169" s="101">
        <v>0</v>
      </c>
      <c r="F169" s="101">
        <v>0</v>
      </c>
      <c r="G169" s="101">
        <v>0</v>
      </c>
      <c r="H169" s="101">
        <v>0</v>
      </c>
      <c r="I169" s="101">
        <v>0</v>
      </c>
      <c r="J169" s="106">
        <v>0</v>
      </c>
      <c r="K169" s="108">
        <v>0</v>
      </c>
      <c r="L169" s="101">
        <v>0</v>
      </c>
      <c r="M169" s="101">
        <v>0</v>
      </c>
    </row>
    <row r="170" spans="1:13" x14ac:dyDescent="0.3">
      <c r="A170" s="111">
        <v>2148</v>
      </c>
      <c r="B170" s="106">
        <v>0</v>
      </c>
      <c r="C170" s="106">
        <v>0</v>
      </c>
      <c r="D170" s="101">
        <v>0</v>
      </c>
      <c r="E170" s="101">
        <v>0</v>
      </c>
      <c r="F170" s="101">
        <v>0</v>
      </c>
      <c r="G170" s="101">
        <v>0</v>
      </c>
      <c r="H170" s="101">
        <v>0</v>
      </c>
      <c r="I170" s="101">
        <v>0</v>
      </c>
      <c r="J170" s="106">
        <v>0</v>
      </c>
      <c r="K170" s="108">
        <v>0</v>
      </c>
      <c r="L170" s="101">
        <v>0</v>
      </c>
      <c r="M170" s="101">
        <v>0</v>
      </c>
    </row>
    <row r="171" spans="1:13" x14ac:dyDescent="0.3">
      <c r="A171" s="111">
        <v>2149</v>
      </c>
      <c r="B171" s="106">
        <v>0</v>
      </c>
      <c r="C171" s="106">
        <v>0</v>
      </c>
      <c r="D171" s="101">
        <v>0</v>
      </c>
      <c r="E171" s="101">
        <v>0</v>
      </c>
      <c r="F171" s="101">
        <v>0</v>
      </c>
      <c r="G171" s="101">
        <v>0</v>
      </c>
      <c r="H171" s="101">
        <v>0</v>
      </c>
      <c r="I171" s="101">
        <v>0</v>
      </c>
      <c r="J171" s="106">
        <v>0</v>
      </c>
      <c r="K171" s="108">
        <v>0</v>
      </c>
      <c r="L171" s="101">
        <v>0</v>
      </c>
      <c r="M171" s="101">
        <v>0</v>
      </c>
    </row>
    <row r="172" spans="1:13" x14ac:dyDescent="0.3">
      <c r="A172" s="111">
        <v>2150</v>
      </c>
      <c r="B172" s="106">
        <v>0</v>
      </c>
      <c r="C172" s="106">
        <v>0</v>
      </c>
      <c r="D172" s="101">
        <v>0</v>
      </c>
      <c r="E172" s="101">
        <v>0</v>
      </c>
      <c r="F172" s="101">
        <v>0</v>
      </c>
      <c r="G172" s="101">
        <v>0</v>
      </c>
      <c r="H172" s="101">
        <v>0</v>
      </c>
      <c r="I172" s="101">
        <v>0</v>
      </c>
      <c r="J172" s="106">
        <v>0</v>
      </c>
      <c r="K172" s="108">
        <v>0</v>
      </c>
      <c r="L172" s="101">
        <v>0</v>
      </c>
      <c r="M172" s="101">
        <v>0</v>
      </c>
    </row>
    <row r="173" spans="1:13" x14ac:dyDescent="0.3">
      <c r="A173" s="111">
        <v>2151</v>
      </c>
      <c r="B173" s="106">
        <v>0</v>
      </c>
      <c r="C173" s="106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0</v>
      </c>
      <c r="J173" s="106">
        <v>0</v>
      </c>
      <c r="K173" s="108">
        <v>0</v>
      </c>
      <c r="L173" s="101">
        <v>0</v>
      </c>
      <c r="M173" s="101">
        <v>0</v>
      </c>
    </row>
    <row r="174" spans="1:13" x14ac:dyDescent="0.3">
      <c r="A174" s="111">
        <v>2152</v>
      </c>
      <c r="B174" s="106">
        <v>0</v>
      </c>
      <c r="C174" s="106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6">
        <v>0</v>
      </c>
      <c r="K174" s="108">
        <v>0</v>
      </c>
      <c r="L174" s="101">
        <v>0</v>
      </c>
      <c r="M174" s="101">
        <v>0</v>
      </c>
    </row>
    <row r="175" spans="1:13" x14ac:dyDescent="0.3">
      <c r="A175" s="111">
        <v>2153</v>
      </c>
      <c r="B175" s="106">
        <v>0</v>
      </c>
      <c r="C175" s="106">
        <v>0</v>
      </c>
      <c r="D175" s="101">
        <v>0</v>
      </c>
      <c r="E175" s="101">
        <v>0</v>
      </c>
      <c r="F175" s="101">
        <v>0</v>
      </c>
      <c r="G175" s="101">
        <v>0</v>
      </c>
      <c r="H175" s="101">
        <v>0</v>
      </c>
      <c r="I175" s="101">
        <v>0</v>
      </c>
      <c r="J175" s="106">
        <v>0</v>
      </c>
      <c r="K175" s="108">
        <v>0</v>
      </c>
      <c r="L175" s="101">
        <v>0</v>
      </c>
      <c r="M175" s="101">
        <v>0</v>
      </c>
    </row>
    <row r="176" spans="1:13" x14ac:dyDescent="0.3">
      <c r="A176" s="111">
        <v>2154</v>
      </c>
      <c r="B176" s="106">
        <v>0</v>
      </c>
      <c r="C176" s="106">
        <v>0</v>
      </c>
      <c r="D176" s="101">
        <v>0</v>
      </c>
      <c r="E176" s="101">
        <v>0</v>
      </c>
      <c r="F176" s="101">
        <v>0</v>
      </c>
      <c r="G176" s="101">
        <v>0</v>
      </c>
      <c r="H176" s="101">
        <v>0</v>
      </c>
      <c r="I176" s="101">
        <v>0</v>
      </c>
      <c r="J176" s="106">
        <v>0</v>
      </c>
      <c r="K176" s="108">
        <v>0</v>
      </c>
      <c r="L176" s="101">
        <v>0</v>
      </c>
      <c r="M176" s="101">
        <v>0</v>
      </c>
    </row>
    <row r="177" spans="1:13" x14ac:dyDescent="0.3">
      <c r="A177" s="111">
        <v>2155</v>
      </c>
      <c r="B177" s="106">
        <v>0</v>
      </c>
      <c r="C177" s="106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0</v>
      </c>
      <c r="J177" s="106">
        <v>0</v>
      </c>
      <c r="K177" s="108">
        <v>0</v>
      </c>
      <c r="L177" s="101">
        <v>0</v>
      </c>
      <c r="M177" s="101">
        <v>0</v>
      </c>
    </row>
    <row r="178" spans="1:13" x14ac:dyDescent="0.3">
      <c r="A178" s="111">
        <v>2156</v>
      </c>
      <c r="B178" s="106">
        <v>0</v>
      </c>
      <c r="C178" s="106">
        <v>0</v>
      </c>
      <c r="D178" s="101">
        <v>0</v>
      </c>
      <c r="E178" s="101">
        <v>0</v>
      </c>
      <c r="F178" s="101">
        <v>0</v>
      </c>
      <c r="G178" s="101">
        <v>0</v>
      </c>
      <c r="H178" s="101">
        <v>0</v>
      </c>
      <c r="I178" s="101">
        <v>0</v>
      </c>
      <c r="J178" s="106">
        <v>0</v>
      </c>
      <c r="K178" s="108">
        <v>0</v>
      </c>
      <c r="L178" s="101">
        <v>0</v>
      </c>
      <c r="M178" s="101">
        <v>0</v>
      </c>
    </row>
    <row r="179" spans="1:13" x14ac:dyDescent="0.3">
      <c r="A179" s="111">
        <v>2157</v>
      </c>
      <c r="B179" s="106">
        <v>0</v>
      </c>
      <c r="C179" s="106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6">
        <v>0</v>
      </c>
      <c r="K179" s="108">
        <v>0</v>
      </c>
      <c r="L179" s="101">
        <v>0</v>
      </c>
      <c r="M179" s="101">
        <v>0</v>
      </c>
    </row>
    <row r="180" spans="1:13" x14ac:dyDescent="0.3">
      <c r="A180" s="111">
        <v>2158</v>
      </c>
      <c r="B180" s="106">
        <v>0</v>
      </c>
      <c r="C180" s="106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0</v>
      </c>
      <c r="J180" s="106">
        <v>0</v>
      </c>
      <c r="K180" s="108">
        <v>0</v>
      </c>
      <c r="L180" s="101">
        <v>0</v>
      </c>
      <c r="M180" s="101">
        <v>0</v>
      </c>
    </row>
    <row r="181" spans="1:13" x14ac:dyDescent="0.3">
      <c r="A181" s="111">
        <v>2159</v>
      </c>
      <c r="B181" s="106">
        <v>0</v>
      </c>
      <c r="C181" s="106">
        <v>0</v>
      </c>
      <c r="D181" s="101">
        <v>0</v>
      </c>
      <c r="E181" s="101">
        <v>0</v>
      </c>
      <c r="F181" s="101">
        <v>0</v>
      </c>
      <c r="G181" s="101">
        <v>0</v>
      </c>
      <c r="H181" s="101">
        <v>0</v>
      </c>
      <c r="I181" s="101">
        <v>0</v>
      </c>
      <c r="J181" s="106">
        <v>0</v>
      </c>
      <c r="K181" s="108">
        <v>0</v>
      </c>
      <c r="L181" s="101">
        <v>0</v>
      </c>
      <c r="M181" s="101">
        <v>0</v>
      </c>
    </row>
    <row r="182" spans="1:13" x14ac:dyDescent="0.3">
      <c r="A182" s="111">
        <v>2160</v>
      </c>
      <c r="B182" s="106">
        <v>0</v>
      </c>
      <c r="C182" s="106">
        <v>0</v>
      </c>
      <c r="D182" s="101">
        <v>0</v>
      </c>
      <c r="E182" s="101">
        <v>0</v>
      </c>
      <c r="F182" s="101">
        <v>0</v>
      </c>
      <c r="G182" s="101">
        <v>0</v>
      </c>
      <c r="H182" s="101">
        <v>0</v>
      </c>
      <c r="I182" s="101">
        <v>0</v>
      </c>
      <c r="J182" s="106">
        <v>0</v>
      </c>
      <c r="K182" s="108">
        <v>0</v>
      </c>
      <c r="L182" s="101">
        <v>0</v>
      </c>
      <c r="M182" s="101">
        <v>0</v>
      </c>
    </row>
    <row r="183" spans="1:13" x14ac:dyDescent="0.3">
      <c r="A183" s="111">
        <v>2161</v>
      </c>
      <c r="B183" s="106">
        <v>0</v>
      </c>
      <c r="C183" s="106">
        <v>0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6">
        <v>0</v>
      </c>
      <c r="K183" s="108">
        <v>0</v>
      </c>
      <c r="L183" s="101">
        <v>0</v>
      </c>
      <c r="M183" s="101">
        <v>0</v>
      </c>
    </row>
    <row r="184" spans="1:13" x14ac:dyDescent="0.3">
      <c r="A184" s="111">
        <v>2162</v>
      </c>
      <c r="B184" s="106">
        <v>0</v>
      </c>
      <c r="C184" s="106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6">
        <v>0</v>
      </c>
      <c r="K184" s="108">
        <v>0</v>
      </c>
      <c r="L184" s="101">
        <v>0</v>
      </c>
      <c r="M184" s="101">
        <v>0</v>
      </c>
    </row>
    <row r="185" spans="1:13" x14ac:dyDescent="0.3">
      <c r="A185" s="111">
        <v>2163</v>
      </c>
      <c r="B185" s="106">
        <v>0</v>
      </c>
      <c r="C185" s="106">
        <v>0</v>
      </c>
      <c r="D185" s="101">
        <v>0</v>
      </c>
      <c r="E185" s="101">
        <v>0</v>
      </c>
      <c r="F185" s="101">
        <v>0</v>
      </c>
      <c r="G185" s="101">
        <v>0</v>
      </c>
      <c r="H185" s="101">
        <v>0</v>
      </c>
      <c r="I185" s="101">
        <v>0</v>
      </c>
      <c r="J185" s="106">
        <v>0</v>
      </c>
      <c r="K185" s="108">
        <v>0</v>
      </c>
      <c r="L185" s="101">
        <v>0</v>
      </c>
      <c r="M185" s="101">
        <v>0</v>
      </c>
    </row>
    <row r="186" spans="1:13" x14ac:dyDescent="0.3">
      <c r="A186" s="111">
        <v>2164</v>
      </c>
      <c r="B186" s="106">
        <v>0</v>
      </c>
      <c r="C186" s="106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6">
        <v>0</v>
      </c>
      <c r="K186" s="108">
        <v>0</v>
      </c>
      <c r="L186" s="101">
        <v>0</v>
      </c>
      <c r="M186" s="101">
        <v>0</v>
      </c>
    </row>
    <row r="187" spans="1:13" x14ac:dyDescent="0.3">
      <c r="A187" s="111">
        <v>2165</v>
      </c>
      <c r="B187" s="106">
        <v>0</v>
      </c>
      <c r="C187" s="106">
        <v>0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6">
        <v>0</v>
      </c>
      <c r="K187" s="108">
        <v>0</v>
      </c>
      <c r="L187" s="101">
        <v>0</v>
      </c>
      <c r="M187" s="101">
        <v>0</v>
      </c>
    </row>
    <row r="188" spans="1:13" x14ac:dyDescent="0.3">
      <c r="A188" s="111">
        <v>2166</v>
      </c>
      <c r="B188" s="106">
        <v>0</v>
      </c>
      <c r="C188" s="106">
        <v>0</v>
      </c>
      <c r="D188" s="101">
        <v>0</v>
      </c>
      <c r="E188" s="101">
        <v>0</v>
      </c>
      <c r="F188" s="101">
        <v>0</v>
      </c>
      <c r="G188" s="101">
        <v>0</v>
      </c>
      <c r="H188" s="101">
        <v>0</v>
      </c>
      <c r="I188" s="101">
        <v>0</v>
      </c>
      <c r="J188" s="106">
        <v>0</v>
      </c>
      <c r="K188" s="108">
        <v>0</v>
      </c>
      <c r="L188" s="101">
        <v>0</v>
      </c>
      <c r="M188" s="101">
        <v>0</v>
      </c>
    </row>
    <row r="189" spans="1:13" x14ac:dyDescent="0.3">
      <c r="A189" s="111">
        <v>2167</v>
      </c>
      <c r="B189" s="106">
        <v>0</v>
      </c>
      <c r="C189" s="106">
        <v>0</v>
      </c>
      <c r="D189" s="101">
        <v>0</v>
      </c>
      <c r="E189" s="101">
        <v>0</v>
      </c>
      <c r="F189" s="101">
        <v>0</v>
      </c>
      <c r="G189" s="101">
        <v>0</v>
      </c>
      <c r="H189" s="101">
        <v>0</v>
      </c>
      <c r="I189" s="101">
        <v>0</v>
      </c>
      <c r="J189" s="106">
        <v>0</v>
      </c>
      <c r="K189" s="108">
        <v>0</v>
      </c>
      <c r="L189" s="101">
        <v>0</v>
      </c>
      <c r="M189" s="101">
        <v>0</v>
      </c>
    </row>
    <row r="190" spans="1:13" x14ac:dyDescent="0.3">
      <c r="A190" s="111">
        <v>2168</v>
      </c>
      <c r="B190" s="106">
        <v>0</v>
      </c>
      <c r="C190" s="106">
        <v>0</v>
      </c>
      <c r="D190" s="101">
        <v>0</v>
      </c>
      <c r="E190" s="101">
        <v>0</v>
      </c>
      <c r="F190" s="101">
        <v>0</v>
      </c>
      <c r="G190" s="101">
        <v>0</v>
      </c>
      <c r="H190" s="101">
        <v>0</v>
      </c>
      <c r="I190" s="101">
        <v>0</v>
      </c>
      <c r="J190" s="106">
        <v>0</v>
      </c>
      <c r="K190" s="108">
        <v>0</v>
      </c>
      <c r="L190" s="101">
        <v>0</v>
      </c>
      <c r="M190" s="101">
        <v>0</v>
      </c>
    </row>
    <row r="191" spans="1:13" x14ac:dyDescent="0.3">
      <c r="A191" s="111">
        <v>2169</v>
      </c>
      <c r="B191" s="106">
        <v>0</v>
      </c>
      <c r="C191" s="106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0</v>
      </c>
      <c r="J191" s="106">
        <v>0</v>
      </c>
      <c r="K191" s="108">
        <v>0</v>
      </c>
      <c r="L191" s="101">
        <v>0</v>
      </c>
      <c r="M191" s="101">
        <v>0</v>
      </c>
    </row>
    <row r="192" spans="1:13" x14ac:dyDescent="0.3">
      <c r="A192" s="111">
        <v>2170</v>
      </c>
      <c r="B192" s="106">
        <v>0</v>
      </c>
      <c r="C192" s="106">
        <v>0</v>
      </c>
      <c r="D192" s="101">
        <v>0</v>
      </c>
      <c r="E192" s="101">
        <v>0</v>
      </c>
      <c r="F192" s="101">
        <v>0</v>
      </c>
      <c r="G192" s="101">
        <v>0</v>
      </c>
      <c r="H192" s="101">
        <v>0</v>
      </c>
      <c r="I192" s="101">
        <v>0</v>
      </c>
      <c r="J192" s="106">
        <v>0</v>
      </c>
      <c r="K192" s="108">
        <v>0</v>
      </c>
      <c r="L192" s="101">
        <v>0</v>
      </c>
      <c r="M192" s="101">
        <v>0</v>
      </c>
    </row>
    <row r="193" spans="1:13" x14ac:dyDescent="0.3">
      <c r="A193" s="111">
        <v>2171</v>
      </c>
      <c r="B193" s="106">
        <v>0</v>
      </c>
      <c r="C193" s="106">
        <v>0</v>
      </c>
      <c r="D193" s="101">
        <v>0</v>
      </c>
      <c r="E193" s="101">
        <v>0</v>
      </c>
      <c r="F193" s="101">
        <v>0</v>
      </c>
      <c r="G193" s="101">
        <v>0</v>
      </c>
      <c r="H193" s="101">
        <v>0</v>
      </c>
      <c r="I193" s="101">
        <v>0</v>
      </c>
      <c r="J193" s="106">
        <v>0</v>
      </c>
      <c r="K193" s="108">
        <v>0</v>
      </c>
      <c r="L193" s="101">
        <v>0</v>
      </c>
      <c r="M193" s="101">
        <v>0</v>
      </c>
    </row>
    <row r="194" spans="1:13" x14ac:dyDescent="0.3">
      <c r="A194" s="111">
        <v>2172</v>
      </c>
      <c r="B194" s="106">
        <v>0</v>
      </c>
      <c r="C194" s="106">
        <v>0</v>
      </c>
      <c r="D194" s="101">
        <v>0</v>
      </c>
      <c r="E194" s="101">
        <v>0</v>
      </c>
      <c r="F194" s="101">
        <v>0</v>
      </c>
      <c r="G194" s="101">
        <v>0</v>
      </c>
      <c r="H194" s="101">
        <v>0</v>
      </c>
      <c r="I194" s="101">
        <v>0</v>
      </c>
      <c r="J194" s="106">
        <v>0</v>
      </c>
      <c r="K194" s="108">
        <v>0</v>
      </c>
      <c r="L194" s="101">
        <v>0</v>
      </c>
      <c r="M194" s="101">
        <v>0</v>
      </c>
    </row>
    <row r="195" spans="1:13" x14ac:dyDescent="0.3">
      <c r="A195" s="111">
        <v>2173</v>
      </c>
      <c r="B195" s="106">
        <v>0</v>
      </c>
      <c r="C195" s="106">
        <v>0</v>
      </c>
      <c r="D195" s="101">
        <v>0</v>
      </c>
      <c r="E195" s="101">
        <v>0</v>
      </c>
      <c r="F195" s="101">
        <v>0</v>
      </c>
      <c r="G195" s="101">
        <v>0</v>
      </c>
      <c r="H195" s="101">
        <v>0</v>
      </c>
      <c r="I195" s="101">
        <v>0</v>
      </c>
      <c r="J195" s="106">
        <v>0</v>
      </c>
      <c r="K195" s="108">
        <v>0</v>
      </c>
      <c r="L195" s="101">
        <v>0</v>
      </c>
      <c r="M195" s="101">
        <v>0</v>
      </c>
    </row>
    <row r="196" spans="1:13" x14ac:dyDescent="0.3">
      <c r="A196" s="111">
        <v>2174</v>
      </c>
      <c r="B196" s="106">
        <v>0</v>
      </c>
      <c r="C196" s="106">
        <v>0</v>
      </c>
      <c r="D196" s="101">
        <v>0</v>
      </c>
      <c r="E196" s="101">
        <v>0</v>
      </c>
      <c r="F196" s="101">
        <v>0</v>
      </c>
      <c r="G196" s="101">
        <v>0</v>
      </c>
      <c r="H196" s="101">
        <v>0</v>
      </c>
      <c r="I196" s="101">
        <v>0</v>
      </c>
      <c r="J196" s="106">
        <v>0</v>
      </c>
      <c r="K196" s="108">
        <v>0</v>
      </c>
      <c r="L196" s="101">
        <v>0</v>
      </c>
      <c r="M196" s="101">
        <v>0</v>
      </c>
    </row>
    <row r="197" spans="1:13" x14ac:dyDescent="0.3">
      <c r="A197" s="111">
        <v>2175</v>
      </c>
      <c r="B197" s="106">
        <v>0</v>
      </c>
      <c r="C197" s="106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0</v>
      </c>
      <c r="J197" s="106">
        <v>0</v>
      </c>
      <c r="K197" s="108">
        <v>0</v>
      </c>
      <c r="L197" s="101">
        <v>0</v>
      </c>
      <c r="M197" s="101">
        <v>0</v>
      </c>
    </row>
    <row r="198" spans="1:13" x14ac:dyDescent="0.3">
      <c r="A198" s="111">
        <v>2176</v>
      </c>
      <c r="B198" s="106">
        <v>0</v>
      </c>
      <c r="C198" s="106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6">
        <v>0</v>
      </c>
      <c r="K198" s="108">
        <v>0</v>
      </c>
      <c r="L198" s="101">
        <v>0</v>
      </c>
      <c r="M198" s="101">
        <v>0</v>
      </c>
    </row>
    <row r="199" spans="1:13" x14ac:dyDescent="0.3">
      <c r="A199" s="111">
        <v>2177</v>
      </c>
      <c r="B199" s="106">
        <v>0</v>
      </c>
      <c r="C199" s="106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6">
        <v>0</v>
      </c>
      <c r="K199" s="108">
        <v>0</v>
      </c>
      <c r="L199" s="101">
        <v>0</v>
      </c>
      <c r="M199" s="101">
        <v>0</v>
      </c>
    </row>
    <row r="200" spans="1:13" x14ac:dyDescent="0.3">
      <c r="A200" s="111">
        <v>2178</v>
      </c>
      <c r="B200" s="106">
        <v>0</v>
      </c>
      <c r="C200" s="106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0</v>
      </c>
      <c r="J200" s="106">
        <v>0</v>
      </c>
      <c r="K200" s="108">
        <v>0</v>
      </c>
      <c r="L200" s="101">
        <v>0</v>
      </c>
      <c r="M200" s="101">
        <v>0</v>
      </c>
    </row>
    <row r="201" spans="1:13" x14ac:dyDescent="0.3">
      <c r="A201" s="111">
        <v>2179</v>
      </c>
      <c r="B201" s="106">
        <v>0</v>
      </c>
      <c r="C201" s="106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6">
        <v>0</v>
      </c>
      <c r="K201" s="108">
        <v>0</v>
      </c>
      <c r="L201" s="101">
        <v>0</v>
      </c>
      <c r="M201" s="101">
        <v>0</v>
      </c>
    </row>
    <row r="202" spans="1:13" x14ac:dyDescent="0.3">
      <c r="A202" s="111">
        <v>2180</v>
      </c>
      <c r="B202" s="106">
        <v>0</v>
      </c>
      <c r="C202" s="106">
        <v>0</v>
      </c>
      <c r="D202" s="101">
        <v>0</v>
      </c>
      <c r="E202" s="101">
        <v>0</v>
      </c>
      <c r="F202" s="101">
        <v>0</v>
      </c>
      <c r="G202" s="101">
        <v>0</v>
      </c>
      <c r="H202" s="101">
        <v>0</v>
      </c>
      <c r="I202" s="101">
        <v>0</v>
      </c>
      <c r="J202" s="106">
        <v>0</v>
      </c>
      <c r="K202" s="108">
        <v>0</v>
      </c>
      <c r="L202" s="101">
        <v>0</v>
      </c>
      <c r="M202" s="101">
        <v>0</v>
      </c>
    </row>
    <row r="203" spans="1:13" x14ac:dyDescent="0.3">
      <c r="A203" s="111">
        <v>2181</v>
      </c>
      <c r="B203" s="106">
        <v>0</v>
      </c>
      <c r="C203" s="106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6">
        <v>0</v>
      </c>
      <c r="K203" s="108">
        <v>0</v>
      </c>
      <c r="L203" s="101">
        <v>0</v>
      </c>
      <c r="M203" s="101">
        <v>0</v>
      </c>
    </row>
    <row r="204" spans="1:13" x14ac:dyDescent="0.3">
      <c r="A204" s="111">
        <v>2182</v>
      </c>
      <c r="B204" s="106">
        <v>0</v>
      </c>
      <c r="C204" s="106">
        <v>0</v>
      </c>
      <c r="D204" s="101">
        <v>0</v>
      </c>
      <c r="E204" s="101">
        <v>0</v>
      </c>
      <c r="F204" s="101">
        <v>0</v>
      </c>
      <c r="G204" s="101">
        <v>0</v>
      </c>
      <c r="H204" s="101">
        <v>0</v>
      </c>
      <c r="I204" s="101">
        <v>0</v>
      </c>
      <c r="J204" s="106">
        <v>0</v>
      </c>
      <c r="K204" s="108">
        <v>0</v>
      </c>
      <c r="L204" s="101">
        <v>0</v>
      </c>
      <c r="M204" s="101">
        <v>0</v>
      </c>
    </row>
    <row r="205" spans="1:13" x14ac:dyDescent="0.3">
      <c r="A205" s="111">
        <v>2183</v>
      </c>
      <c r="B205" s="106">
        <v>0</v>
      </c>
      <c r="C205" s="106">
        <v>0</v>
      </c>
      <c r="D205" s="101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6">
        <v>0</v>
      </c>
      <c r="K205" s="108">
        <v>0</v>
      </c>
      <c r="L205" s="101">
        <v>0</v>
      </c>
      <c r="M205" s="101">
        <v>0</v>
      </c>
    </row>
    <row r="206" spans="1:13" x14ac:dyDescent="0.3">
      <c r="A206" s="111">
        <v>2184</v>
      </c>
      <c r="B206" s="106">
        <v>0</v>
      </c>
      <c r="C206" s="106">
        <v>0</v>
      </c>
      <c r="D206" s="101">
        <v>0</v>
      </c>
      <c r="E206" s="101">
        <v>0</v>
      </c>
      <c r="F206" s="101">
        <v>0</v>
      </c>
      <c r="G206" s="101">
        <v>0</v>
      </c>
      <c r="H206" s="101">
        <v>0</v>
      </c>
      <c r="I206" s="101">
        <v>0</v>
      </c>
      <c r="J206" s="106">
        <v>0</v>
      </c>
      <c r="K206" s="108">
        <v>0</v>
      </c>
      <c r="L206" s="101">
        <v>0</v>
      </c>
      <c r="M206" s="101">
        <v>0</v>
      </c>
    </row>
    <row r="207" spans="1:13" x14ac:dyDescent="0.3">
      <c r="A207" s="111">
        <v>2185</v>
      </c>
      <c r="B207" s="106">
        <v>0</v>
      </c>
      <c r="C207" s="106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6">
        <v>0</v>
      </c>
      <c r="K207" s="108">
        <v>0</v>
      </c>
      <c r="L207" s="101">
        <v>0</v>
      </c>
      <c r="M207" s="101">
        <v>0</v>
      </c>
    </row>
    <row r="208" spans="1:13" x14ac:dyDescent="0.3">
      <c r="A208" s="111">
        <v>2186</v>
      </c>
      <c r="B208" s="106">
        <v>0</v>
      </c>
      <c r="C208" s="106">
        <v>0</v>
      </c>
      <c r="D208" s="101">
        <v>0</v>
      </c>
      <c r="E208" s="101">
        <v>0</v>
      </c>
      <c r="F208" s="101">
        <v>0</v>
      </c>
      <c r="G208" s="101">
        <v>0</v>
      </c>
      <c r="H208" s="101">
        <v>0</v>
      </c>
      <c r="I208" s="101">
        <v>0</v>
      </c>
      <c r="J208" s="106">
        <v>0</v>
      </c>
      <c r="K208" s="108">
        <v>0</v>
      </c>
      <c r="L208" s="101">
        <v>0</v>
      </c>
      <c r="M208" s="101">
        <v>0</v>
      </c>
    </row>
    <row r="209" spans="1:13" x14ac:dyDescent="0.3">
      <c r="A209" s="111">
        <v>2187</v>
      </c>
      <c r="B209" s="106">
        <v>0</v>
      </c>
      <c r="C209" s="106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6">
        <v>0</v>
      </c>
      <c r="K209" s="108">
        <v>0</v>
      </c>
      <c r="L209" s="101">
        <v>0</v>
      </c>
      <c r="M209" s="101">
        <v>0</v>
      </c>
    </row>
    <row r="210" spans="1:13" x14ac:dyDescent="0.3">
      <c r="A210" s="111">
        <v>2188</v>
      </c>
      <c r="B210" s="106">
        <v>0</v>
      </c>
      <c r="C210" s="106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6">
        <v>0</v>
      </c>
      <c r="K210" s="108">
        <v>0</v>
      </c>
      <c r="L210" s="101">
        <v>0</v>
      </c>
      <c r="M210" s="101">
        <v>0</v>
      </c>
    </row>
    <row r="211" spans="1:13" x14ac:dyDescent="0.3">
      <c r="A211" s="111">
        <v>2189</v>
      </c>
      <c r="B211" s="106">
        <v>0</v>
      </c>
      <c r="C211" s="106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6">
        <v>0</v>
      </c>
      <c r="K211" s="108">
        <v>0</v>
      </c>
      <c r="L211" s="101">
        <v>0</v>
      </c>
      <c r="M211" s="101">
        <v>0</v>
      </c>
    </row>
    <row r="212" spans="1:13" x14ac:dyDescent="0.3">
      <c r="A212" s="111">
        <v>2190</v>
      </c>
      <c r="B212" s="106">
        <v>0</v>
      </c>
      <c r="C212" s="106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0</v>
      </c>
      <c r="J212" s="106">
        <v>0</v>
      </c>
      <c r="K212" s="108">
        <v>0</v>
      </c>
      <c r="L212" s="101">
        <v>0</v>
      </c>
      <c r="M212" s="101">
        <v>0</v>
      </c>
    </row>
    <row r="213" spans="1:13" x14ac:dyDescent="0.3">
      <c r="A213" s="111">
        <v>2191</v>
      </c>
      <c r="B213" s="106">
        <v>0</v>
      </c>
      <c r="C213" s="106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6">
        <v>0</v>
      </c>
      <c r="K213" s="108">
        <v>0</v>
      </c>
      <c r="L213" s="101">
        <v>0</v>
      </c>
      <c r="M213" s="101">
        <v>0</v>
      </c>
    </row>
    <row r="214" spans="1:13" x14ac:dyDescent="0.3">
      <c r="A214" s="111">
        <v>2192</v>
      </c>
      <c r="B214" s="106">
        <v>0</v>
      </c>
      <c r="C214" s="106">
        <v>0</v>
      </c>
      <c r="D214" s="101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6">
        <v>0</v>
      </c>
      <c r="K214" s="108">
        <v>0</v>
      </c>
      <c r="L214" s="101">
        <v>0</v>
      </c>
      <c r="M214" s="101">
        <v>0</v>
      </c>
    </row>
    <row r="215" spans="1:13" x14ac:dyDescent="0.3">
      <c r="A215" s="111">
        <v>2193</v>
      </c>
      <c r="B215" s="106">
        <v>0</v>
      </c>
      <c r="C215" s="106">
        <v>0</v>
      </c>
      <c r="D215" s="101">
        <v>0</v>
      </c>
      <c r="E215" s="101">
        <v>0</v>
      </c>
      <c r="F215" s="101">
        <v>0</v>
      </c>
      <c r="G215" s="101">
        <v>0</v>
      </c>
      <c r="H215" s="101">
        <v>0</v>
      </c>
      <c r="I215" s="101">
        <v>0</v>
      </c>
      <c r="J215" s="106">
        <v>0</v>
      </c>
      <c r="K215" s="108">
        <v>0</v>
      </c>
      <c r="L215" s="101">
        <v>0</v>
      </c>
      <c r="M215" s="101">
        <v>0</v>
      </c>
    </row>
    <row r="216" spans="1:13" x14ac:dyDescent="0.3">
      <c r="A216" s="111">
        <v>2194</v>
      </c>
      <c r="B216" s="106">
        <v>0</v>
      </c>
      <c r="C216" s="106">
        <v>0</v>
      </c>
      <c r="D216" s="101">
        <v>0</v>
      </c>
      <c r="E216" s="101">
        <v>0</v>
      </c>
      <c r="F216" s="101">
        <v>0</v>
      </c>
      <c r="G216" s="101">
        <v>0</v>
      </c>
      <c r="H216" s="101">
        <v>0</v>
      </c>
      <c r="I216" s="101">
        <v>0</v>
      </c>
      <c r="J216" s="106">
        <v>0</v>
      </c>
      <c r="K216" s="108">
        <v>0</v>
      </c>
      <c r="L216" s="101">
        <v>0</v>
      </c>
      <c r="M216" s="101">
        <v>0</v>
      </c>
    </row>
    <row r="217" spans="1:13" x14ac:dyDescent="0.3">
      <c r="A217" s="111">
        <v>2195</v>
      </c>
      <c r="B217" s="106">
        <v>0</v>
      </c>
      <c r="C217" s="106">
        <v>0</v>
      </c>
      <c r="D217" s="101">
        <v>0</v>
      </c>
      <c r="E217" s="101">
        <v>0</v>
      </c>
      <c r="F217" s="101">
        <v>0</v>
      </c>
      <c r="G217" s="101">
        <v>0</v>
      </c>
      <c r="H217" s="101">
        <v>0</v>
      </c>
      <c r="I217" s="101">
        <v>0</v>
      </c>
      <c r="J217" s="106">
        <v>0</v>
      </c>
      <c r="K217" s="108">
        <v>0</v>
      </c>
      <c r="L217" s="101">
        <v>0</v>
      </c>
      <c r="M217" s="101">
        <v>0</v>
      </c>
    </row>
    <row r="218" spans="1:13" x14ac:dyDescent="0.3">
      <c r="A218" s="111">
        <v>2196</v>
      </c>
      <c r="B218" s="106">
        <v>0</v>
      </c>
      <c r="C218" s="106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0</v>
      </c>
      <c r="J218" s="106">
        <v>0</v>
      </c>
      <c r="K218" s="108">
        <v>0</v>
      </c>
      <c r="L218" s="101">
        <v>0</v>
      </c>
      <c r="M218" s="101">
        <v>0</v>
      </c>
    </row>
    <row r="219" spans="1:13" x14ac:dyDescent="0.3">
      <c r="A219" s="111">
        <v>2197</v>
      </c>
      <c r="B219" s="106">
        <v>0</v>
      </c>
      <c r="C219" s="106">
        <v>0</v>
      </c>
      <c r="D219" s="101">
        <v>0</v>
      </c>
      <c r="E219" s="101">
        <v>0</v>
      </c>
      <c r="F219" s="101">
        <v>0</v>
      </c>
      <c r="G219" s="101">
        <v>0</v>
      </c>
      <c r="H219" s="101">
        <v>0</v>
      </c>
      <c r="I219" s="101">
        <v>0</v>
      </c>
      <c r="J219" s="106">
        <v>0</v>
      </c>
      <c r="K219" s="108">
        <v>0</v>
      </c>
      <c r="L219" s="101">
        <v>0</v>
      </c>
      <c r="M219" s="101">
        <v>0</v>
      </c>
    </row>
    <row r="220" spans="1:13" x14ac:dyDescent="0.3">
      <c r="A220" s="111">
        <v>2198</v>
      </c>
      <c r="B220" s="106">
        <v>0</v>
      </c>
      <c r="C220" s="106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6">
        <v>0</v>
      </c>
      <c r="K220" s="108">
        <v>0</v>
      </c>
      <c r="L220" s="101">
        <v>0</v>
      </c>
      <c r="M220" s="101">
        <v>0</v>
      </c>
    </row>
    <row r="221" spans="1:13" x14ac:dyDescent="0.3">
      <c r="A221" s="111">
        <v>2199</v>
      </c>
      <c r="B221" s="106">
        <v>0</v>
      </c>
      <c r="C221" s="106">
        <v>0</v>
      </c>
      <c r="D221" s="101">
        <v>0</v>
      </c>
      <c r="E221" s="101">
        <v>0</v>
      </c>
      <c r="F221" s="101">
        <v>0</v>
      </c>
      <c r="G221" s="101">
        <v>0</v>
      </c>
      <c r="H221" s="101">
        <v>0</v>
      </c>
      <c r="I221" s="101">
        <v>0</v>
      </c>
      <c r="J221" s="106">
        <v>0</v>
      </c>
      <c r="K221" s="108">
        <v>0</v>
      </c>
      <c r="L221" s="101">
        <v>0</v>
      </c>
      <c r="M221" s="101">
        <v>0</v>
      </c>
    </row>
    <row r="222" spans="1:13" x14ac:dyDescent="0.3">
      <c r="A222" s="111">
        <v>2200</v>
      </c>
      <c r="B222" s="106">
        <v>0</v>
      </c>
      <c r="C222" s="106">
        <v>0</v>
      </c>
      <c r="D222" s="101">
        <v>0</v>
      </c>
      <c r="E222" s="101">
        <v>0</v>
      </c>
      <c r="F222" s="101">
        <v>0</v>
      </c>
      <c r="G222" s="101">
        <v>0</v>
      </c>
      <c r="H222" s="101">
        <v>0</v>
      </c>
      <c r="I222" s="101">
        <v>0</v>
      </c>
      <c r="J222" s="106">
        <v>0</v>
      </c>
      <c r="K222" s="108">
        <v>0</v>
      </c>
      <c r="L222" s="101">
        <v>0</v>
      </c>
      <c r="M222" s="101">
        <v>0</v>
      </c>
    </row>
    <row r="223" spans="1:13" x14ac:dyDescent="0.3">
      <c r="A223" s="111">
        <v>2201</v>
      </c>
      <c r="B223" s="106">
        <v>0</v>
      </c>
      <c r="C223" s="106">
        <v>0</v>
      </c>
      <c r="D223" s="101">
        <v>0</v>
      </c>
      <c r="E223" s="101">
        <v>0</v>
      </c>
      <c r="F223" s="101">
        <v>0</v>
      </c>
      <c r="G223" s="101">
        <v>0</v>
      </c>
      <c r="H223" s="101">
        <v>0</v>
      </c>
      <c r="I223" s="101">
        <v>0</v>
      </c>
      <c r="J223" s="106">
        <v>0</v>
      </c>
      <c r="K223" s="108">
        <v>0</v>
      </c>
      <c r="L223" s="101">
        <v>0</v>
      </c>
      <c r="M223" s="101">
        <v>0</v>
      </c>
    </row>
    <row r="224" spans="1:13" x14ac:dyDescent="0.3">
      <c r="A224" s="111">
        <v>2202</v>
      </c>
      <c r="B224" s="106">
        <v>0</v>
      </c>
      <c r="C224" s="106">
        <v>0</v>
      </c>
      <c r="D224" s="101">
        <v>0</v>
      </c>
      <c r="E224" s="101">
        <v>0</v>
      </c>
      <c r="F224" s="101">
        <v>0</v>
      </c>
      <c r="G224" s="101">
        <v>0</v>
      </c>
      <c r="H224" s="101">
        <v>0</v>
      </c>
      <c r="I224" s="101">
        <v>0</v>
      </c>
      <c r="J224" s="106">
        <v>0</v>
      </c>
      <c r="K224" s="108">
        <v>0</v>
      </c>
      <c r="L224" s="101">
        <v>0</v>
      </c>
      <c r="M224" s="101">
        <v>0</v>
      </c>
    </row>
    <row r="225" spans="1:13" x14ac:dyDescent="0.3">
      <c r="A225" s="111">
        <v>2203</v>
      </c>
      <c r="B225" s="106">
        <v>0</v>
      </c>
      <c r="C225" s="106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0</v>
      </c>
      <c r="J225" s="106">
        <v>0</v>
      </c>
      <c r="K225" s="108">
        <v>0</v>
      </c>
      <c r="L225" s="101">
        <v>0</v>
      </c>
      <c r="M225" s="101">
        <v>0</v>
      </c>
    </row>
    <row r="226" spans="1:13" x14ac:dyDescent="0.3">
      <c r="A226" s="111">
        <v>2204</v>
      </c>
      <c r="B226" s="106">
        <v>0</v>
      </c>
      <c r="C226" s="106">
        <v>0</v>
      </c>
      <c r="D226" s="101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6">
        <v>0</v>
      </c>
      <c r="K226" s="108">
        <v>0</v>
      </c>
      <c r="L226" s="101">
        <v>0</v>
      </c>
      <c r="M226" s="101">
        <v>0</v>
      </c>
    </row>
    <row r="227" spans="1:13" x14ac:dyDescent="0.3">
      <c r="A227" s="111">
        <v>2205</v>
      </c>
      <c r="B227" s="106">
        <v>0</v>
      </c>
      <c r="C227" s="106">
        <v>0</v>
      </c>
      <c r="D227" s="101">
        <v>0</v>
      </c>
      <c r="E227" s="101">
        <v>0</v>
      </c>
      <c r="F227" s="101">
        <v>0</v>
      </c>
      <c r="G227" s="101">
        <v>0</v>
      </c>
      <c r="H227" s="101">
        <v>0</v>
      </c>
      <c r="I227" s="101">
        <v>0</v>
      </c>
      <c r="J227" s="106">
        <v>0</v>
      </c>
      <c r="K227" s="108">
        <v>0</v>
      </c>
      <c r="L227" s="101">
        <v>0</v>
      </c>
      <c r="M227" s="101">
        <v>0</v>
      </c>
    </row>
    <row r="228" spans="1:13" x14ac:dyDescent="0.3">
      <c r="A228" s="111">
        <v>2206</v>
      </c>
      <c r="B228" s="106">
        <v>0</v>
      </c>
      <c r="C228" s="106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6">
        <v>0</v>
      </c>
      <c r="K228" s="108">
        <v>0</v>
      </c>
      <c r="L228" s="101">
        <v>0</v>
      </c>
      <c r="M228" s="101">
        <v>0</v>
      </c>
    </row>
    <row r="229" spans="1:13" x14ac:dyDescent="0.3">
      <c r="A229" s="111">
        <v>2207</v>
      </c>
      <c r="B229" s="106">
        <v>0</v>
      </c>
      <c r="C229" s="106">
        <v>0</v>
      </c>
      <c r="D229" s="101">
        <v>0</v>
      </c>
      <c r="E229" s="101">
        <v>0</v>
      </c>
      <c r="F229" s="101">
        <v>0</v>
      </c>
      <c r="G229" s="101">
        <v>0</v>
      </c>
      <c r="H229" s="101">
        <v>0</v>
      </c>
      <c r="I229" s="101">
        <v>0</v>
      </c>
      <c r="J229" s="106">
        <v>0</v>
      </c>
      <c r="K229" s="108">
        <v>0</v>
      </c>
      <c r="L229" s="101">
        <v>0</v>
      </c>
      <c r="M229" s="101">
        <v>0</v>
      </c>
    </row>
    <row r="230" spans="1:13" x14ac:dyDescent="0.3">
      <c r="A230" s="111">
        <v>2208</v>
      </c>
      <c r="B230" s="106">
        <v>0</v>
      </c>
      <c r="C230" s="106">
        <v>0</v>
      </c>
      <c r="D230" s="101">
        <v>0</v>
      </c>
      <c r="E230" s="101">
        <v>0</v>
      </c>
      <c r="F230" s="101">
        <v>0</v>
      </c>
      <c r="G230" s="101">
        <v>0</v>
      </c>
      <c r="H230" s="101">
        <v>0</v>
      </c>
      <c r="I230" s="101">
        <v>0</v>
      </c>
      <c r="J230" s="106">
        <v>0</v>
      </c>
      <c r="K230" s="108">
        <v>0</v>
      </c>
      <c r="L230" s="101">
        <v>0</v>
      </c>
      <c r="M230" s="101">
        <v>0</v>
      </c>
    </row>
    <row r="231" spans="1:13" x14ac:dyDescent="0.3">
      <c r="A231" s="111">
        <v>2209</v>
      </c>
      <c r="B231" s="106">
        <v>0</v>
      </c>
      <c r="C231" s="106">
        <v>0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0</v>
      </c>
      <c r="J231" s="106">
        <v>0</v>
      </c>
      <c r="K231" s="108">
        <v>0</v>
      </c>
      <c r="L231" s="101">
        <v>0</v>
      </c>
      <c r="M231" s="101">
        <v>0</v>
      </c>
    </row>
    <row r="232" spans="1:13" x14ac:dyDescent="0.3">
      <c r="A232" s="111">
        <v>2210</v>
      </c>
      <c r="B232" s="106">
        <v>0</v>
      </c>
      <c r="C232" s="106">
        <v>0</v>
      </c>
      <c r="D232" s="101">
        <v>0</v>
      </c>
      <c r="E232" s="101">
        <v>0</v>
      </c>
      <c r="F232" s="101">
        <v>0</v>
      </c>
      <c r="G232" s="101">
        <v>0</v>
      </c>
      <c r="H232" s="101">
        <v>0</v>
      </c>
      <c r="I232" s="101">
        <v>0</v>
      </c>
      <c r="J232" s="106">
        <v>0</v>
      </c>
      <c r="K232" s="108">
        <v>0</v>
      </c>
      <c r="L232" s="101">
        <v>0</v>
      </c>
      <c r="M232" s="101">
        <v>0</v>
      </c>
    </row>
    <row r="233" spans="1:13" x14ac:dyDescent="0.3">
      <c r="A233" s="111">
        <v>2211</v>
      </c>
      <c r="B233" s="106">
        <v>0</v>
      </c>
      <c r="C233" s="106">
        <v>0</v>
      </c>
      <c r="D233" s="101">
        <v>0</v>
      </c>
      <c r="E233" s="101">
        <v>0</v>
      </c>
      <c r="F233" s="101">
        <v>0</v>
      </c>
      <c r="G233" s="101">
        <v>0</v>
      </c>
      <c r="H233" s="101">
        <v>0</v>
      </c>
      <c r="I233" s="101">
        <v>0</v>
      </c>
      <c r="J233" s="106">
        <v>0</v>
      </c>
      <c r="K233" s="108">
        <v>0</v>
      </c>
      <c r="L233" s="101">
        <v>0</v>
      </c>
      <c r="M233" s="101">
        <v>0</v>
      </c>
    </row>
    <row r="234" spans="1:13" x14ac:dyDescent="0.3">
      <c r="A234" s="111">
        <v>2212</v>
      </c>
      <c r="B234" s="106">
        <v>0</v>
      </c>
      <c r="C234" s="106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0</v>
      </c>
      <c r="J234" s="106">
        <v>0</v>
      </c>
      <c r="K234" s="108">
        <v>0</v>
      </c>
      <c r="L234" s="101">
        <v>0</v>
      </c>
      <c r="M234" s="101">
        <v>0</v>
      </c>
    </row>
    <row r="235" spans="1:13" x14ac:dyDescent="0.3">
      <c r="A235" s="111">
        <v>2213</v>
      </c>
      <c r="B235" s="106">
        <v>0</v>
      </c>
      <c r="C235" s="106">
        <v>0</v>
      </c>
      <c r="D235" s="101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0</v>
      </c>
      <c r="J235" s="106">
        <v>0</v>
      </c>
      <c r="K235" s="108">
        <v>0</v>
      </c>
      <c r="L235" s="101">
        <v>0</v>
      </c>
      <c r="M235" s="101">
        <v>0</v>
      </c>
    </row>
    <row r="236" spans="1:13" x14ac:dyDescent="0.3">
      <c r="A236" s="111">
        <v>2214</v>
      </c>
      <c r="B236" s="106">
        <v>0</v>
      </c>
      <c r="C236" s="106">
        <v>0</v>
      </c>
      <c r="D236" s="101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0</v>
      </c>
      <c r="J236" s="106">
        <v>0</v>
      </c>
      <c r="K236" s="108">
        <v>0</v>
      </c>
      <c r="L236" s="101">
        <v>0</v>
      </c>
      <c r="M236" s="101">
        <v>0</v>
      </c>
    </row>
    <row r="237" spans="1:13" x14ac:dyDescent="0.3">
      <c r="A237" s="111">
        <v>2215</v>
      </c>
      <c r="B237" s="106">
        <v>0</v>
      </c>
      <c r="C237" s="106">
        <v>0</v>
      </c>
      <c r="D237" s="101">
        <v>0</v>
      </c>
      <c r="E237" s="101">
        <v>0</v>
      </c>
      <c r="F237" s="101">
        <v>0</v>
      </c>
      <c r="G237" s="101">
        <v>0</v>
      </c>
      <c r="H237" s="101">
        <v>0</v>
      </c>
      <c r="I237" s="101">
        <v>0</v>
      </c>
      <c r="J237" s="106">
        <v>0</v>
      </c>
      <c r="K237" s="108">
        <v>0</v>
      </c>
      <c r="L237" s="101">
        <v>0</v>
      </c>
      <c r="M237" s="101">
        <v>0</v>
      </c>
    </row>
    <row r="238" spans="1:13" x14ac:dyDescent="0.3">
      <c r="A238" s="111">
        <v>2216</v>
      </c>
      <c r="B238" s="106">
        <v>0</v>
      </c>
      <c r="C238" s="106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6">
        <v>0</v>
      </c>
      <c r="K238" s="108">
        <v>0</v>
      </c>
      <c r="L238" s="101">
        <v>0</v>
      </c>
      <c r="M238" s="101">
        <v>0</v>
      </c>
    </row>
    <row r="239" spans="1:13" x14ac:dyDescent="0.3">
      <c r="A239" s="111">
        <v>2217</v>
      </c>
      <c r="B239" s="106">
        <v>0</v>
      </c>
      <c r="C239" s="106">
        <v>0</v>
      </c>
      <c r="D239" s="101">
        <v>0</v>
      </c>
      <c r="E239" s="101">
        <v>0</v>
      </c>
      <c r="F239" s="101">
        <v>0</v>
      </c>
      <c r="G239" s="101">
        <v>0</v>
      </c>
      <c r="H239" s="101">
        <v>0</v>
      </c>
      <c r="I239" s="101">
        <v>0</v>
      </c>
      <c r="J239" s="106">
        <v>0</v>
      </c>
      <c r="K239" s="108">
        <v>0</v>
      </c>
      <c r="L239" s="101">
        <v>0</v>
      </c>
      <c r="M239" s="101">
        <v>0</v>
      </c>
    </row>
    <row r="240" spans="1:13" x14ac:dyDescent="0.3">
      <c r="A240" s="111">
        <v>2218</v>
      </c>
      <c r="B240" s="106">
        <v>0</v>
      </c>
      <c r="C240" s="106">
        <v>0</v>
      </c>
      <c r="D240" s="101">
        <v>0</v>
      </c>
      <c r="E240" s="101">
        <v>0</v>
      </c>
      <c r="F240" s="101">
        <v>0</v>
      </c>
      <c r="G240" s="101">
        <v>0</v>
      </c>
      <c r="H240" s="101">
        <v>0</v>
      </c>
      <c r="I240" s="101">
        <v>0</v>
      </c>
      <c r="J240" s="106">
        <v>0</v>
      </c>
      <c r="K240" s="108">
        <v>0</v>
      </c>
      <c r="L240" s="101">
        <v>0</v>
      </c>
      <c r="M240" s="101">
        <v>0</v>
      </c>
    </row>
    <row r="241" spans="1:13" x14ac:dyDescent="0.3">
      <c r="A241" s="111">
        <v>2219</v>
      </c>
      <c r="B241" s="106">
        <v>0</v>
      </c>
      <c r="C241" s="106">
        <v>0</v>
      </c>
      <c r="D241" s="101">
        <v>0</v>
      </c>
      <c r="E241" s="101">
        <v>0</v>
      </c>
      <c r="F241" s="101">
        <v>0</v>
      </c>
      <c r="G241" s="101">
        <v>0</v>
      </c>
      <c r="H241" s="101">
        <v>0</v>
      </c>
      <c r="I241" s="101">
        <v>0</v>
      </c>
      <c r="J241" s="106">
        <v>0</v>
      </c>
      <c r="K241" s="108">
        <v>0</v>
      </c>
      <c r="L241" s="101">
        <v>0</v>
      </c>
      <c r="M241" s="101">
        <v>0</v>
      </c>
    </row>
    <row r="242" spans="1:13" x14ac:dyDescent="0.3">
      <c r="A242" s="111">
        <v>2220</v>
      </c>
      <c r="B242" s="106">
        <v>0</v>
      </c>
      <c r="C242" s="106">
        <v>0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0</v>
      </c>
      <c r="J242" s="106">
        <v>0</v>
      </c>
      <c r="K242" s="108">
        <v>0</v>
      </c>
      <c r="L242" s="101">
        <v>0</v>
      </c>
      <c r="M242" s="101">
        <v>0</v>
      </c>
    </row>
    <row r="243" spans="1:13" x14ac:dyDescent="0.3">
      <c r="A243" s="111">
        <v>2221</v>
      </c>
      <c r="B243" s="106">
        <v>0</v>
      </c>
      <c r="C243" s="106">
        <v>0</v>
      </c>
      <c r="D243" s="101">
        <v>0</v>
      </c>
      <c r="E243" s="101">
        <v>0</v>
      </c>
      <c r="F243" s="101">
        <v>0</v>
      </c>
      <c r="G243" s="101">
        <v>0</v>
      </c>
      <c r="H243" s="101">
        <v>0</v>
      </c>
      <c r="I243" s="101">
        <v>0</v>
      </c>
      <c r="J243" s="106">
        <v>0</v>
      </c>
      <c r="K243" s="108">
        <v>0</v>
      </c>
      <c r="L243" s="101">
        <v>0</v>
      </c>
      <c r="M243" s="101">
        <v>0</v>
      </c>
    </row>
    <row r="244" spans="1:13" x14ac:dyDescent="0.3">
      <c r="A244" s="111">
        <v>2222</v>
      </c>
      <c r="B244" s="106">
        <v>0</v>
      </c>
      <c r="C244" s="106">
        <v>0</v>
      </c>
      <c r="D244" s="101">
        <v>0</v>
      </c>
      <c r="E244" s="101">
        <v>0</v>
      </c>
      <c r="F244" s="101">
        <v>0</v>
      </c>
      <c r="G244" s="101">
        <v>0</v>
      </c>
      <c r="H244" s="101">
        <v>0</v>
      </c>
      <c r="I244" s="101">
        <v>0</v>
      </c>
      <c r="J244" s="106">
        <v>0</v>
      </c>
      <c r="K244" s="108">
        <v>0</v>
      </c>
      <c r="L244" s="101">
        <v>0</v>
      </c>
      <c r="M244" s="101">
        <v>0</v>
      </c>
    </row>
    <row r="245" spans="1:13" x14ac:dyDescent="0.3">
      <c r="A245" s="111">
        <v>2223</v>
      </c>
      <c r="B245" s="106">
        <v>0</v>
      </c>
      <c r="C245" s="106">
        <v>0</v>
      </c>
      <c r="D245" s="101">
        <v>0</v>
      </c>
      <c r="E245" s="101">
        <v>0</v>
      </c>
      <c r="F245" s="101">
        <v>0</v>
      </c>
      <c r="G245" s="101">
        <v>0</v>
      </c>
      <c r="H245" s="101">
        <v>0</v>
      </c>
      <c r="I245" s="101">
        <v>0</v>
      </c>
      <c r="J245" s="106">
        <v>0</v>
      </c>
      <c r="K245" s="108">
        <v>0</v>
      </c>
      <c r="L245" s="101">
        <v>0</v>
      </c>
      <c r="M245" s="101">
        <v>0</v>
      </c>
    </row>
    <row r="246" spans="1:13" x14ac:dyDescent="0.3">
      <c r="A246" s="111">
        <v>2224</v>
      </c>
      <c r="B246" s="106">
        <v>0</v>
      </c>
      <c r="C246" s="106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0</v>
      </c>
      <c r="J246" s="106">
        <v>0</v>
      </c>
      <c r="K246" s="108">
        <v>0</v>
      </c>
      <c r="L246" s="101">
        <v>0</v>
      </c>
      <c r="M246" s="101">
        <v>0</v>
      </c>
    </row>
    <row r="247" spans="1:13" x14ac:dyDescent="0.3">
      <c r="A247" s="111">
        <v>2225</v>
      </c>
      <c r="B247" s="106">
        <v>0</v>
      </c>
      <c r="C247" s="106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6">
        <v>0</v>
      </c>
      <c r="K247" s="108">
        <v>0</v>
      </c>
      <c r="L247" s="101">
        <v>0</v>
      </c>
      <c r="M247" s="101">
        <v>0</v>
      </c>
    </row>
    <row r="248" spans="1:13" x14ac:dyDescent="0.3">
      <c r="A248" s="111">
        <v>2226</v>
      </c>
      <c r="B248" s="106">
        <v>0</v>
      </c>
      <c r="C248" s="106">
        <v>0</v>
      </c>
      <c r="D248" s="101">
        <v>0</v>
      </c>
      <c r="E248" s="101">
        <v>0</v>
      </c>
      <c r="F248" s="101">
        <v>0</v>
      </c>
      <c r="G248" s="101">
        <v>0</v>
      </c>
      <c r="H248" s="101">
        <v>0</v>
      </c>
      <c r="I248" s="101">
        <v>0</v>
      </c>
      <c r="J248" s="106">
        <v>0</v>
      </c>
      <c r="K248" s="108">
        <v>0</v>
      </c>
      <c r="L248" s="101">
        <v>0</v>
      </c>
      <c r="M248" s="101">
        <v>0</v>
      </c>
    </row>
    <row r="249" spans="1:13" x14ac:dyDescent="0.3">
      <c r="A249" s="111">
        <v>2227</v>
      </c>
      <c r="B249" s="106">
        <v>0</v>
      </c>
      <c r="C249" s="106">
        <v>0</v>
      </c>
      <c r="D249" s="101">
        <v>0</v>
      </c>
      <c r="E249" s="101">
        <v>0</v>
      </c>
      <c r="F249" s="101">
        <v>0</v>
      </c>
      <c r="G249" s="101">
        <v>0</v>
      </c>
      <c r="H249" s="101">
        <v>0</v>
      </c>
      <c r="I249" s="101">
        <v>0</v>
      </c>
      <c r="J249" s="106">
        <v>0</v>
      </c>
      <c r="K249" s="108">
        <v>0</v>
      </c>
      <c r="L249" s="101">
        <v>0</v>
      </c>
      <c r="M249" s="101">
        <v>0</v>
      </c>
    </row>
    <row r="250" spans="1:13" x14ac:dyDescent="0.3">
      <c r="A250" s="111">
        <v>2228</v>
      </c>
      <c r="B250" s="106">
        <v>0</v>
      </c>
      <c r="C250" s="106">
        <v>0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0</v>
      </c>
      <c r="J250" s="106">
        <v>0</v>
      </c>
      <c r="K250" s="108">
        <v>0</v>
      </c>
      <c r="L250" s="101">
        <v>0</v>
      </c>
      <c r="M250" s="101">
        <v>0</v>
      </c>
    </row>
    <row r="251" spans="1:13" x14ac:dyDescent="0.3">
      <c r="A251" s="111">
        <v>2229</v>
      </c>
      <c r="B251" s="106">
        <v>0</v>
      </c>
      <c r="C251" s="106">
        <v>0</v>
      </c>
      <c r="D251" s="101">
        <v>0</v>
      </c>
      <c r="E251" s="101">
        <v>0</v>
      </c>
      <c r="F251" s="101">
        <v>0</v>
      </c>
      <c r="G251" s="101">
        <v>0</v>
      </c>
      <c r="H251" s="101">
        <v>0</v>
      </c>
      <c r="I251" s="101">
        <v>0</v>
      </c>
      <c r="J251" s="106">
        <v>0</v>
      </c>
      <c r="K251" s="108">
        <v>0</v>
      </c>
      <c r="L251" s="101">
        <v>0</v>
      </c>
      <c r="M251" s="101">
        <v>0</v>
      </c>
    </row>
    <row r="252" spans="1:13" x14ac:dyDescent="0.3">
      <c r="A252" s="111">
        <v>2230</v>
      </c>
      <c r="B252" s="106">
        <v>0</v>
      </c>
      <c r="C252" s="106">
        <v>0</v>
      </c>
      <c r="D252" s="101">
        <v>0</v>
      </c>
      <c r="E252" s="101">
        <v>0</v>
      </c>
      <c r="F252" s="101">
        <v>0</v>
      </c>
      <c r="G252" s="101">
        <v>0</v>
      </c>
      <c r="H252" s="101">
        <v>0</v>
      </c>
      <c r="I252" s="101">
        <v>0</v>
      </c>
      <c r="J252" s="106">
        <v>0</v>
      </c>
      <c r="K252" s="108">
        <v>0</v>
      </c>
      <c r="L252" s="101">
        <v>0</v>
      </c>
      <c r="M252" s="101">
        <v>0</v>
      </c>
    </row>
    <row r="253" spans="1:13" x14ac:dyDescent="0.3">
      <c r="A253" s="111">
        <v>2231</v>
      </c>
      <c r="B253" s="106">
        <v>0</v>
      </c>
      <c r="C253" s="106">
        <v>0</v>
      </c>
      <c r="D253" s="101">
        <v>0</v>
      </c>
      <c r="E253" s="101">
        <v>0</v>
      </c>
      <c r="F253" s="101">
        <v>0</v>
      </c>
      <c r="G253" s="101">
        <v>0</v>
      </c>
      <c r="H253" s="101">
        <v>0</v>
      </c>
      <c r="I253" s="101">
        <v>0</v>
      </c>
      <c r="J253" s="106">
        <v>0</v>
      </c>
      <c r="K253" s="108">
        <v>0</v>
      </c>
      <c r="L253" s="101">
        <v>0</v>
      </c>
      <c r="M253" s="101">
        <v>0</v>
      </c>
    </row>
    <row r="254" spans="1:13" x14ac:dyDescent="0.3">
      <c r="A254" s="111">
        <v>2232</v>
      </c>
      <c r="B254" s="106">
        <v>0</v>
      </c>
      <c r="C254" s="106">
        <v>0</v>
      </c>
      <c r="D254" s="101">
        <v>0</v>
      </c>
      <c r="E254" s="101">
        <v>0</v>
      </c>
      <c r="F254" s="101">
        <v>0</v>
      </c>
      <c r="G254" s="101">
        <v>0</v>
      </c>
      <c r="H254" s="101">
        <v>0</v>
      </c>
      <c r="I254" s="101">
        <v>0</v>
      </c>
      <c r="J254" s="106">
        <v>0</v>
      </c>
      <c r="K254" s="108">
        <v>0</v>
      </c>
      <c r="L254" s="101">
        <v>0</v>
      </c>
      <c r="M254" s="101">
        <v>0</v>
      </c>
    </row>
    <row r="255" spans="1:13" x14ac:dyDescent="0.3">
      <c r="A255" s="111">
        <v>2233</v>
      </c>
      <c r="B255" s="106">
        <v>0</v>
      </c>
      <c r="C255" s="106">
        <v>0</v>
      </c>
      <c r="D255" s="101">
        <v>0</v>
      </c>
      <c r="E255" s="101">
        <v>0</v>
      </c>
      <c r="F255" s="101">
        <v>0</v>
      </c>
      <c r="G255" s="101">
        <v>0</v>
      </c>
      <c r="H255" s="101">
        <v>0</v>
      </c>
      <c r="I255" s="101">
        <v>0</v>
      </c>
      <c r="J255" s="106">
        <v>0</v>
      </c>
      <c r="K255" s="108">
        <v>0</v>
      </c>
      <c r="L255" s="101">
        <v>0</v>
      </c>
      <c r="M255" s="101">
        <v>0</v>
      </c>
    </row>
    <row r="256" spans="1:13" x14ac:dyDescent="0.3">
      <c r="A256" s="111">
        <v>2234</v>
      </c>
      <c r="B256" s="106">
        <v>0</v>
      </c>
      <c r="C256" s="106">
        <v>0</v>
      </c>
      <c r="D256" s="101">
        <v>0</v>
      </c>
      <c r="E256" s="101">
        <v>0</v>
      </c>
      <c r="F256" s="101">
        <v>0</v>
      </c>
      <c r="G256" s="101">
        <v>0</v>
      </c>
      <c r="H256" s="101">
        <v>0</v>
      </c>
      <c r="I256" s="101">
        <v>0</v>
      </c>
      <c r="J256" s="106">
        <v>0</v>
      </c>
      <c r="K256" s="108">
        <v>0</v>
      </c>
      <c r="L256" s="101">
        <v>0</v>
      </c>
      <c r="M256" s="101">
        <v>0</v>
      </c>
    </row>
    <row r="257" spans="1:13" x14ac:dyDescent="0.3">
      <c r="A257" s="111">
        <v>2235</v>
      </c>
      <c r="B257" s="106">
        <v>0</v>
      </c>
      <c r="C257" s="106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6">
        <v>0</v>
      </c>
      <c r="K257" s="108">
        <v>0</v>
      </c>
      <c r="L257" s="101">
        <v>0</v>
      </c>
      <c r="M257" s="101">
        <v>0</v>
      </c>
    </row>
    <row r="258" spans="1:13" x14ac:dyDescent="0.3">
      <c r="A258" s="111">
        <v>2236</v>
      </c>
      <c r="B258" s="106">
        <v>0</v>
      </c>
      <c r="C258" s="106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0</v>
      </c>
      <c r="J258" s="106">
        <v>0</v>
      </c>
      <c r="K258" s="108">
        <v>0</v>
      </c>
      <c r="L258" s="101">
        <v>0</v>
      </c>
      <c r="M258" s="101">
        <v>0</v>
      </c>
    </row>
    <row r="259" spans="1:13" x14ac:dyDescent="0.3">
      <c r="A259" s="111">
        <v>2237</v>
      </c>
      <c r="B259" s="106">
        <v>0</v>
      </c>
      <c r="C259" s="106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0</v>
      </c>
      <c r="J259" s="106">
        <v>0</v>
      </c>
      <c r="K259" s="108">
        <v>0</v>
      </c>
      <c r="L259" s="101">
        <v>0</v>
      </c>
      <c r="M259" s="101">
        <v>0</v>
      </c>
    </row>
    <row r="260" spans="1:13" x14ac:dyDescent="0.3">
      <c r="A260" s="111">
        <v>2238</v>
      </c>
      <c r="B260" s="106">
        <v>0</v>
      </c>
      <c r="C260" s="106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6">
        <v>0</v>
      </c>
      <c r="K260" s="108">
        <v>0</v>
      </c>
      <c r="L260" s="101">
        <v>0</v>
      </c>
      <c r="M260" s="101">
        <v>0</v>
      </c>
    </row>
    <row r="261" spans="1:13" x14ac:dyDescent="0.3">
      <c r="A261" s="111">
        <v>2239</v>
      </c>
      <c r="B261" s="106">
        <v>0</v>
      </c>
      <c r="C261" s="106">
        <v>0</v>
      </c>
      <c r="D261" s="101">
        <v>0</v>
      </c>
      <c r="E261" s="101">
        <v>0</v>
      </c>
      <c r="F261" s="101">
        <v>0</v>
      </c>
      <c r="G261" s="101">
        <v>0</v>
      </c>
      <c r="H261" s="101">
        <v>0</v>
      </c>
      <c r="I261" s="101">
        <v>0</v>
      </c>
      <c r="J261" s="106">
        <v>0</v>
      </c>
      <c r="K261" s="108">
        <v>0</v>
      </c>
      <c r="L261" s="101">
        <v>0</v>
      </c>
      <c r="M261" s="101">
        <v>0</v>
      </c>
    </row>
    <row r="262" spans="1:13" x14ac:dyDescent="0.3">
      <c r="A262" s="111">
        <v>2240</v>
      </c>
      <c r="B262" s="106">
        <v>0</v>
      </c>
      <c r="C262" s="106">
        <v>0</v>
      </c>
      <c r="D262" s="101">
        <v>0</v>
      </c>
      <c r="E262" s="101">
        <v>0</v>
      </c>
      <c r="F262" s="101">
        <v>0</v>
      </c>
      <c r="G262" s="101">
        <v>0</v>
      </c>
      <c r="H262" s="101">
        <v>0</v>
      </c>
      <c r="I262" s="101">
        <v>0</v>
      </c>
      <c r="J262" s="106">
        <v>0</v>
      </c>
      <c r="K262" s="108">
        <v>0</v>
      </c>
      <c r="L262" s="101">
        <v>0</v>
      </c>
      <c r="M262" s="101">
        <v>0</v>
      </c>
    </row>
    <row r="263" spans="1:13" x14ac:dyDescent="0.3">
      <c r="A263" s="111">
        <v>2241</v>
      </c>
      <c r="B263" s="106">
        <v>0</v>
      </c>
      <c r="C263" s="106">
        <v>0</v>
      </c>
      <c r="D263" s="101">
        <v>0</v>
      </c>
      <c r="E263" s="101">
        <v>0</v>
      </c>
      <c r="F263" s="101">
        <v>0</v>
      </c>
      <c r="G263" s="101">
        <v>0</v>
      </c>
      <c r="H263" s="101">
        <v>0</v>
      </c>
      <c r="I263" s="101">
        <v>0</v>
      </c>
      <c r="J263" s="106">
        <v>0</v>
      </c>
      <c r="K263" s="108">
        <v>0</v>
      </c>
      <c r="L263" s="101">
        <v>0</v>
      </c>
      <c r="M263" s="101">
        <v>0</v>
      </c>
    </row>
    <row r="264" spans="1:13" x14ac:dyDescent="0.3">
      <c r="A264" s="111">
        <v>2242</v>
      </c>
      <c r="B264" s="106">
        <v>0</v>
      </c>
      <c r="C264" s="106">
        <v>0</v>
      </c>
      <c r="D264" s="101">
        <v>0</v>
      </c>
      <c r="E264" s="101">
        <v>0</v>
      </c>
      <c r="F264" s="101">
        <v>0</v>
      </c>
      <c r="G264" s="101">
        <v>0</v>
      </c>
      <c r="H264" s="101">
        <v>0</v>
      </c>
      <c r="I264" s="101">
        <v>0</v>
      </c>
      <c r="J264" s="106">
        <v>0</v>
      </c>
      <c r="K264" s="108">
        <v>0</v>
      </c>
      <c r="L264" s="101">
        <v>0</v>
      </c>
      <c r="M264" s="101">
        <v>0</v>
      </c>
    </row>
    <row r="265" spans="1:13" x14ac:dyDescent="0.3">
      <c r="A265" s="111">
        <v>2243</v>
      </c>
      <c r="B265" s="106">
        <v>0</v>
      </c>
      <c r="C265" s="106">
        <v>0</v>
      </c>
      <c r="D265" s="101">
        <v>0</v>
      </c>
      <c r="E265" s="101">
        <v>0</v>
      </c>
      <c r="F265" s="101">
        <v>0</v>
      </c>
      <c r="G265" s="101">
        <v>0</v>
      </c>
      <c r="H265" s="101">
        <v>0</v>
      </c>
      <c r="I265" s="101">
        <v>0</v>
      </c>
      <c r="J265" s="106">
        <v>0</v>
      </c>
      <c r="K265" s="108">
        <v>0</v>
      </c>
      <c r="L265" s="101">
        <v>0</v>
      </c>
      <c r="M265" s="101">
        <v>0</v>
      </c>
    </row>
    <row r="266" spans="1:13" x14ac:dyDescent="0.3">
      <c r="A266" s="111">
        <v>2244</v>
      </c>
      <c r="B266" s="106">
        <v>0</v>
      </c>
      <c r="C266" s="106">
        <v>0</v>
      </c>
      <c r="D266" s="101">
        <v>0</v>
      </c>
      <c r="E266" s="101">
        <v>0</v>
      </c>
      <c r="F266" s="101">
        <v>0</v>
      </c>
      <c r="G266" s="101">
        <v>0</v>
      </c>
      <c r="H266" s="101">
        <v>0</v>
      </c>
      <c r="I266" s="101">
        <v>0</v>
      </c>
      <c r="J266" s="106">
        <v>0</v>
      </c>
      <c r="K266" s="108">
        <v>0</v>
      </c>
      <c r="L266" s="101">
        <v>0</v>
      </c>
      <c r="M266" s="101">
        <v>0</v>
      </c>
    </row>
    <row r="267" spans="1:13" x14ac:dyDescent="0.3">
      <c r="A267" s="111">
        <v>2245</v>
      </c>
      <c r="B267" s="106">
        <v>0</v>
      </c>
      <c r="C267" s="106">
        <v>0</v>
      </c>
      <c r="D267" s="101">
        <v>0</v>
      </c>
      <c r="E267" s="101">
        <v>0</v>
      </c>
      <c r="F267" s="101">
        <v>0</v>
      </c>
      <c r="G267" s="101">
        <v>0</v>
      </c>
      <c r="H267" s="101">
        <v>0</v>
      </c>
      <c r="I267" s="101">
        <v>0</v>
      </c>
      <c r="J267" s="106">
        <v>0</v>
      </c>
      <c r="K267" s="108">
        <v>0</v>
      </c>
      <c r="L267" s="101">
        <v>0</v>
      </c>
      <c r="M267" s="101">
        <v>0</v>
      </c>
    </row>
    <row r="268" spans="1:13" x14ac:dyDescent="0.3">
      <c r="A268" s="111">
        <v>2246</v>
      </c>
      <c r="B268" s="106">
        <v>0</v>
      </c>
      <c r="C268" s="106">
        <v>0</v>
      </c>
      <c r="D268" s="101">
        <v>0</v>
      </c>
      <c r="E268" s="101">
        <v>0</v>
      </c>
      <c r="F268" s="101">
        <v>0</v>
      </c>
      <c r="G268" s="101">
        <v>0</v>
      </c>
      <c r="H268" s="101">
        <v>0</v>
      </c>
      <c r="I268" s="101">
        <v>0</v>
      </c>
      <c r="J268" s="106">
        <v>0</v>
      </c>
      <c r="K268" s="108">
        <v>0</v>
      </c>
      <c r="L268" s="101">
        <v>0</v>
      </c>
      <c r="M268" s="101">
        <v>0</v>
      </c>
    </row>
    <row r="269" spans="1:13" x14ac:dyDescent="0.3">
      <c r="A269" s="111">
        <v>2247</v>
      </c>
      <c r="B269" s="106">
        <v>0</v>
      </c>
      <c r="C269" s="106">
        <v>0</v>
      </c>
      <c r="D269" s="101">
        <v>0</v>
      </c>
      <c r="E269" s="101">
        <v>0</v>
      </c>
      <c r="F269" s="101">
        <v>0</v>
      </c>
      <c r="G269" s="101">
        <v>0</v>
      </c>
      <c r="H269" s="101">
        <v>0</v>
      </c>
      <c r="I269" s="101">
        <v>0</v>
      </c>
      <c r="J269" s="106">
        <v>0</v>
      </c>
      <c r="K269" s="108">
        <v>0</v>
      </c>
      <c r="L269" s="101">
        <v>0</v>
      </c>
      <c r="M269" s="101">
        <v>0</v>
      </c>
    </row>
    <row r="270" spans="1:13" x14ac:dyDescent="0.3">
      <c r="A270" s="111">
        <v>2248</v>
      </c>
      <c r="B270" s="106">
        <v>0</v>
      </c>
      <c r="C270" s="106">
        <v>0</v>
      </c>
      <c r="D270" s="101">
        <v>0</v>
      </c>
      <c r="E270" s="101">
        <v>0</v>
      </c>
      <c r="F270" s="101">
        <v>0</v>
      </c>
      <c r="G270" s="101">
        <v>0</v>
      </c>
      <c r="H270" s="101">
        <v>0</v>
      </c>
      <c r="I270" s="101">
        <v>0</v>
      </c>
      <c r="J270" s="106">
        <v>0</v>
      </c>
      <c r="K270" s="108">
        <v>0</v>
      </c>
      <c r="L270" s="101">
        <v>0</v>
      </c>
      <c r="M270" s="101">
        <v>0</v>
      </c>
    </row>
    <row r="271" spans="1:13" x14ac:dyDescent="0.3">
      <c r="A271" s="111">
        <v>2249</v>
      </c>
      <c r="B271" s="106">
        <v>0</v>
      </c>
      <c r="C271" s="106">
        <v>0</v>
      </c>
      <c r="D271" s="101">
        <v>0</v>
      </c>
      <c r="E271" s="101">
        <v>0</v>
      </c>
      <c r="F271" s="101">
        <v>0</v>
      </c>
      <c r="G271" s="101">
        <v>0</v>
      </c>
      <c r="H271" s="101">
        <v>0</v>
      </c>
      <c r="I271" s="101">
        <v>0</v>
      </c>
      <c r="J271" s="106">
        <v>0</v>
      </c>
      <c r="K271" s="108">
        <v>0</v>
      </c>
      <c r="L271" s="101">
        <v>0</v>
      </c>
      <c r="M271" s="101">
        <v>0</v>
      </c>
    </row>
    <row r="272" spans="1:13" x14ac:dyDescent="0.3">
      <c r="A272" s="111">
        <v>2250</v>
      </c>
      <c r="B272" s="106">
        <v>0</v>
      </c>
      <c r="C272" s="106">
        <v>0</v>
      </c>
      <c r="D272" s="101">
        <v>0</v>
      </c>
      <c r="E272" s="101">
        <v>0</v>
      </c>
      <c r="F272" s="101">
        <v>0</v>
      </c>
      <c r="G272" s="101">
        <v>0</v>
      </c>
      <c r="H272" s="101">
        <v>0</v>
      </c>
      <c r="I272" s="101">
        <v>0</v>
      </c>
      <c r="J272" s="106">
        <v>0</v>
      </c>
      <c r="K272" s="108">
        <v>0</v>
      </c>
      <c r="L272" s="101">
        <v>0</v>
      </c>
      <c r="M272" s="101">
        <v>0</v>
      </c>
    </row>
    <row r="273" spans="1:13" x14ac:dyDescent="0.3">
      <c r="A273" s="111">
        <v>2251</v>
      </c>
      <c r="B273" s="106">
        <v>0</v>
      </c>
      <c r="C273" s="106">
        <v>0</v>
      </c>
      <c r="D273" s="101">
        <v>0</v>
      </c>
      <c r="E273" s="101">
        <v>0</v>
      </c>
      <c r="F273" s="101">
        <v>0</v>
      </c>
      <c r="G273" s="101">
        <v>0</v>
      </c>
      <c r="H273" s="101">
        <v>0</v>
      </c>
      <c r="I273" s="101">
        <v>0</v>
      </c>
      <c r="J273" s="106">
        <v>0</v>
      </c>
      <c r="K273" s="108">
        <v>0</v>
      </c>
      <c r="L273" s="101">
        <v>0</v>
      </c>
      <c r="M273" s="101">
        <v>0</v>
      </c>
    </row>
    <row r="274" spans="1:13" x14ac:dyDescent="0.3">
      <c r="A274" s="111">
        <v>2252</v>
      </c>
      <c r="B274" s="106">
        <v>0</v>
      </c>
      <c r="C274" s="106">
        <v>0</v>
      </c>
      <c r="D274" s="101">
        <v>0</v>
      </c>
      <c r="E274" s="101">
        <v>0</v>
      </c>
      <c r="F274" s="101">
        <v>0</v>
      </c>
      <c r="G274" s="101">
        <v>0</v>
      </c>
      <c r="H274" s="101">
        <v>0</v>
      </c>
      <c r="I274" s="101">
        <v>0</v>
      </c>
      <c r="J274" s="106">
        <v>0</v>
      </c>
      <c r="K274" s="108">
        <v>0</v>
      </c>
      <c r="L274" s="101">
        <v>0</v>
      </c>
      <c r="M274" s="101">
        <v>0</v>
      </c>
    </row>
    <row r="275" spans="1:13" x14ac:dyDescent="0.3">
      <c r="A275" s="111">
        <v>2253</v>
      </c>
      <c r="B275" s="106">
        <v>0</v>
      </c>
      <c r="C275" s="106">
        <v>0</v>
      </c>
      <c r="D275" s="101">
        <v>0</v>
      </c>
      <c r="E275" s="101">
        <v>0</v>
      </c>
      <c r="F275" s="101">
        <v>0</v>
      </c>
      <c r="G275" s="101">
        <v>0</v>
      </c>
      <c r="H275" s="101">
        <v>0</v>
      </c>
      <c r="I275" s="101">
        <v>0</v>
      </c>
      <c r="J275" s="106">
        <v>0</v>
      </c>
      <c r="K275" s="108">
        <v>0</v>
      </c>
      <c r="L275" s="101">
        <v>0</v>
      </c>
      <c r="M275" s="101">
        <v>0</v>
      </c>
    </row>
    <row r="276" spans="1:13" x14ac:dyDescent="0.3">
      <c r="A276" s="111">
        <v>2254</v>
      </c>
      <c r="B276" s="106">
        <v>0</v>
      </c>
      <c r="C276" s="106">
        <v>0</v>
      </c>
      <c r="D276" s="101">
        <v>0</v>
      </c>
      <c r="E276" s="101">
        <v>0</v>
      </c>
      <c r="F276" s="101">
        <v>0</v>
      </c>
      <c r="G276" s="101">
        <v>0</v>
      </c>
      <c r="H276" s="101">
        <v>0</v>
      </c>
      <c r="I276" s="101">
        <v>0</v>
      </c>
      <c r="J276" s="106">
        <v>0</v>
      </c>
      <c r="K276" s="108">
        <v>0</v>
      </c>
      <c r="L276" s="101">
        <v>0</v>
      </c>
      <c r="M276" s="101">
        <v>0</v>
      </c>
    </row>
    <row r="277" spans="1:13" x14ac:dyDescent="0.3">
      <c r="A277" s="111">
        <v>2255</v>
      </c>
      <c r="B277" s="106">
        <v>0</v>
      </c>
      <c r="C277" s="106">
        <v>0</v>
      </c>
      <c r="D277" s="101">
        <v>0</v>
      </c>
      <c r="E277" s="101">
        <v>0</v>
      </c>
      <c r="F277" s="101">
        <v>0</v>
      </c>
      <c r="G277" s="101">
        <v>0</v>
      </c>
      <c r="H277" s="101">
        <v>0</v>
      </c>
      <c r="I277" s="101">
        <v>0</v>
      </c>
      <c r="J277" s="106">
        <v>0</v>
      </c>
      <c r="K277" s="108">
        <v>0</v>
      </c>
      <c r="L277" s="101">
        <v>0</v>
      </c>
      <c r="M277" s="101">
        <v>0</v>
      </c>
    </row>
    <row r="278" spans="1:13" x14ac:dyDescent="0.3">
      <c r="A278" s="111">
        <v>2256</v>
      </c>
      <c r="B278" s="106">
        <v>0</v>
      </c>
      <c r="C278" s="106">
        <v>0</v>
      </c>
      <c r="D278" s="101">
        <v>0</v>
      </c>
      <c r="E278" s="101">
        <v>0</v>
      </c>
      <c r="F278" s="101">
        <v>0</v>
      </c>
      <c r="G278" s="101">
        <v>0</v>
      </c>
      <c r="H278" s="101">
        <v>0</v>
      </c>
      <c r="I278" s="101">
        <v>0</v>
      </c>
      <c r="J278" s="106">
        <v>0</v>
      </c>
      <c r="K278" s="108">
        <v>0</v>
      </c>
      <c r="L278" s="101">
        <v>0</v>
      </c>
      <c r="M278" s="101">
        <v>0</v>
      </c>
    </row>
    <row r="279" spans="1:13" x14ac:dyDescent="0.3">
      <c r="A279" s="111">
        <v>2257</v>
      </c>
      <c r="B279" s="106">
        <v>0</v>
      </c>
      <c r="C279" s="106">
        <v>0</v>
      </c>
      <c r="D279" s="101">
        <v>0</v>
      </c>
      <c r="E279" s="101">
        <v>0</v>
      </c>
      <c r="F279" s="101">
        <v>0</v>
      </c>
      <c r="G279" s="101">
        <v>0</v>
      </c>
      <c r="H279" s="101">
        <v>0</v>
      </c>
      <c r="I279" s="101">
        <v>0</v>
      </c>
      <c r="J279" s="106">
        <v>0</v>
      </c>
      <c r="K279" s="108">
        <v>0</v>
      </c>
      <c r="L279" s="101">
        <v>0</v>
      </c>
      <c r="M279" s="101">
        <v>0</v>
      </c>
    </row>
    <row r="280" spans="1:13" x14ac:dyDescent="0.3">
      <c r="A280" s="111">
        <v>2258</v>
      </c>
      <c r="B280" s="106">
        <v>0</v>
      </c>
      <c r="C280" s="106">
        <v>0</v>
      </c>
      <c r="D280" s="101">
        <v>0</v>
      </c>
      <c r="E280" s="101">
        <v>0</v>
      </c>
      <c r="F280" s="101">
        <v>0</v>
      </c>
      <c r="G280" s="101">
        <v>0</v>
      </c>
      <c r="H280" s="101">
        <v>0</v>
      </c>
      <c r="I280" s="101">
        <v>0</v>
      </c>
      <c r="J280" s="106">
        <v>0</v>
      </c>
      <c r="K280" s="108">
        <v>0</v>
      </c>
      <c r="L280" s="101">
        <v>0</v>
      </c>
      <c r="M280" s="101">
        <v>0</v>
      </c>
    </row>
    <row r="281" spans="1:13" x14ac:dyDescent="0.3">
      <c r="A281" s="111">
        <v>2259</v>
      </c>
      <c r="B281" s="106">
        <v>0</v>
      </c>
      <c r="C281" s="106">
        <v>0</v>
      </c>
      <c r="D281" s="101">
        <v>0</v>
      </c>
      <c r="E281" s="101">
        <v>0</v>
      </c>
      <c r="F281" s="101">
        <v>0</v>
      </c>
      <c r="G281" s="101">
        <v>0</v>
      </c>
      <c r="H281" s="101">
        <v>0</v>
      </c>
      <c r="I281" s="101">
        <v>0</v>
      </c>
      <c r="J281" s="106">
        <v>0</v>
      </c>
      <c r="K281" s="108">
        <v>0</v>
      </c>
      <c r="L281" s="101">
        <v>0</v>
      </c>
      <c r="M281" s="101">
        <v>0</v>
      </c>
    </row>
    <row r="282" spans="1:13" x14ac:dyDescent="0.3">
      <c r="A282" s="111">
        <v>2260</v>
      </c>
      <c r="B282" s="106">
        <v>0</v>
      </c>
      <c r="C282" s="106">
        <v>0</v>
      </c>
      <c r="D282" s="101">
        <v>0</v>
      </c>
      <c r="E282" s="101">
        <v>0</v>
      </c>
      <c r="F282" s="101">
        <v>0</v>
      </c>
      <c r="G282" s="101">
        <v>0</v>
      </c>
      <c r="H282" s="101">
        <v>0</v>
      </c>
      <c r="I282" s="101">
        <v>0</v>
      </c>
      <c r="J282" s="106">
        <v>0</v>
      </c>
      <c r="K282" s="108">
        <v>0</v>
      </c>
      <c r="L282" s="101">
        <v>0</v>
      </c>
      <c r="M282" s="101">
        <v>0</v>
      </c>
    </row>
    <row r="283" spans="1:13" x14ac:dyDescent="0.3">
      <c r="A283" s="111">
        <v>2261</v>
      </c>
      <c r="B283" s="106">
        <v>0</v>
      </c>
      <c r="C283" s="106">
        <v>0</v>
      </c>
      <c r="D283" s="101">
        <v>0</v>
      </c>
      <c r="E283" s="101">
        <v>0</v>
      </c>
      <c r="F283" s="101">
        <v>0</v>
      </c>
      <c r="G283" s="101">
        <v>0</v>
      </c>
      <c r="H283" s="101">
        <v>0</v>
      </c>
      <c r="I283" s="101">
        <v>0</v>
      </c>
      <c r="J283" s="106">
        <v>0</v>
      </c>
      <c r="K283" s="108">
        <v>0</v>
      </c>
      <c r="L283" s="101">
        <v>0</v>
      </c>
      <c r="M283" s="101">
        <v>0</v>
      </c>
    </row>
    <row r="284" spans="1:13" x14ac:dyDescent="0.3">
      <c r="A284" s="111">
        <v>2262</v>
      </c>
      <c r="B284" s="106">
        <v>0</v>
      </c>
      <c r="C284" s="106">
        <v>0</v>
      </c>
      <c r="D284" s="101">
        <v>0</v>
      </c>
      <c r="E284" s="101">
        <v>0</v>
      </c>
      <c r="F284" s="101">
        <v>0</v>
      </c>
      <c r="G284" s="101">
        <v>0</v>
      </c>
      <c r="H284" s="101">
        <v>0</v>
      </c>
      <c r="I284" s="101">
        <v>0</v>
      </c>
      <c r="J284" s="106">
        <v>0</v>
      </c>
      <c r="K284" s="108">
        <v>0</v>
      </c>
      <c r="L284" s="101">
        <v>0</v>
      </c>
      <c r="M284" s="101">
        <v>0</v>
      </c>
    </row>
    <row r="285" spans="1:13" x14ac:dyDescent="0.3">
      <c r="A285" s="111">
        <v>2263</v>
      </c>
      <c r="B285" s="106">
        <v>0</v>
      </c>
      <c r="C285" s="106">
        <v>0</v>
      </c>
      <c r="D285" s="101">
        <v>0</v>
      </c>
      <c r="E285" s="101">
        <v>0</v>
      </c>
      <c r="F285" s="101">
        <v>0</v>
      </c>
      <c r="G285" s="101">
        <v>0</v>
      </c>
      <c r="H285" s="101">
        <v>0</v>
      </c>
      <c r="I285" s="101">
        <v>0</v>
      </c>
      <c r="J285" s="106">
        <v>0</v>
      </c>
      <c r="K285" s="108">
        <v>0</v>
      </c>
      <c r="L285" s="101">
        <v>0</v>
      </c>
      <c r="M285" s="101">
        <v>0</v>
      </c>
    </row>
    <row r="286" spans="1:13" x14ac:dyDescent="0.3">
      <c r="A286" s="111">
        <v>2264</v>
      </c>
      <c r="B286" s="106">
        <v>0</v>
      </c>
      <c r="C286" s="106">
        <v>0</v>
      </c>
      <c r="D286" s="101">
        <v>0</v>
      </c>
      <c r="E286" s="101">
        <v>0</v>
      </c>
      <c r="F286" s="101">
        <v>0</v>
      </c>
      <c r="G286" s="101">
        <v>0</v>
      </c>
      <c r="H286" s="101">
        <v>0</v>
      </c>
      <c r="I286" s="101">
        <v>0</v>
      </c>
      <c r="J286" s="106">
        <v>0</v>
      </c>
      <c r="K286" s="108">
        <v>0</v>
      </c>
      <c r="L286" s="101">
        <v>0</v>
      </c>
      <c r="M286" s="101">
        <v>0</v>
      </c>
    </row>
    <row r="287" spans="1:13" x14ac:dyDescent="0.3">
      <c r="A287" s="111">
        <v>2265</v>
      </c>
      <c r="B287" s="106">
        <v>0</v>
      </c>
      <c r="C287" s="106">
        <v>0</v>
      </c>
      <c r="D287" s="101">
        <v>0</v>
      </c>
      <c r="E287" s="101">
        <v>0</v>
      </c>
      <c r="F287" s="101">
        <v>0</v>
      </c>
      <c r="G287" s="101">
        <v>0</v>
      </c>
      <c r="H287" s="101">
        <v>0</v>
      </c>
      <c r="I287" s="101">
        <v>0</v>
      </c>
      <c r="J287" s="106">
        <v>0</v>
      </c>
      <c r="K287" s="108">
        <v>0</v>
      </c>
      <c r="L287" s="101">
        <v>0</v>
      </c>
      <c r="M287" s="101">
        <v>0</v>
      </c>
    </row>
    <row r="288" spans="1:13" x14ac:dyDescent="0.3">
      <c r="A288" s="111">
        <v>2266</v>
      </c>
      <c r="B288" s="106">
        <v>0</v>
      </c>
      <c r="C288" s="106">
        <v>0</v>
      </c>
      <c r="D288" s="101">
        <v>0</v>
      </c>
      <c r="E288" s="101">
        <v>0</v>
      </c>
      <c r="F288" s="101">
        <v>0</v>
      </c>
      <c r="G288" s="101">
        <v>0</v>
      </c>
      <c r="H288" s="101">
        <v>0</v>
      </c>
      <c r="I288" s="101">
        <v>0</v>
      </c>
      <c r="J288" s="106">
        <v>0</v>
      </c>
      <c r="K288" s="108">
        <v>0</v>
      </c>
      <c r="L288" s="101">
        <v>0</v>
      </c>
      <c r="M288" s="101">
        <v>0</v>
      </c>
    </row>
    <row r="289" spans="1:13" x14ac:dyDescent="0.3">
      <c r="A289" s="111">
        <v>2267</v>
      </c>
      <c r="B289" s="106">
        <v>0</v>
      </c>
      <c r="C289" s="106">
        <v>0</v>
      </c>
      <c r="D289" s="101">
        <v>0</v>
      </c>
      <c r="E289" s="101">
        <v>0</v>
      </c>
      <c r="F289" s="101">
        <v>0</v>
      </c>
      <c r="G289" s="101">
        <v>0</v>
      </c>
      <c r="H289" s="101">
        <v>0</v>
      </c>
      <c r="I289" s="101">
        <v>0</v>
      </c>
      <c r="J289" s="106">
        <v>0</v>
      </c>
      <c r="K289" s="108">
        <v>0</v>
      </c>
      <c r="L289" s="101">
        <v>0</v>
      </c>
      <c r="M289" s="101">
        <v>0</v>
      </c>
    </row>
    <row r="290" spans="1:13" x14ac:dyDescent="0.3">
      <c r="A290" s="111">
        <v>2268</v>
      </c>
      <c r="B290" s="106">
        <v>0</v>
      </c>
      <c r="C290" s="106">
        <v>0</v>
      </c>
      <c r="D290" s="101">
        <v>0</v>
      </c>
      <c r="E290" s="101">
        <v>0</v>
      </c>
      <c r="F290" s="101">
        <v>0</v>
      </c>
      <c r="G290" s="101">
        <v>0</v>
      </c>
      <c r="H290" s="101">
        <v>0</v>
      </c>
      <c r="I290" s="101">
        <v>0</v>
      </c>
      <c r="J290" s="106">
        <v>0</v>
      </c>
      <c r="K290" s="108">
        <v>0</v>
      </c>
      <c r="L290" s="101">
        <v>0</v>
      </c>
      <c r="M290" s="101">
        <v>0</v>
      </c>
    </row>
    <row r="291" spans="1:13" x14ac:dyDescent="0.3">
      <c r="A291" s="111">
        <v>2269</v>
      </c>
      <c r="B291" s="106">
        <v>0</v>
      </c>
      <c r="C291" s="106">
        <v>0</v>
      </c>
      <c r="D291" s="101">
        <v>0</v>
      </c>
      <c r="E291" s="101">
        <v>0</v>
      </c>
      <c r="F291" s="101">
        <v>0</v>
      </c>
      <c r="G291" s="101">
        <v>0</v>
      </c>
      <c r="H291" s="101">
        <v>0</v>
      </c>
      <c r="I291" s="101">
        <v>0</v>
      </c>
      <c r="J291" s="106">
        <v>0</v>
      </c>
      <c r="K291" s="108">
        <v>0</v>
      </c>
      <c r="L291" s="101">
        <v>0</v>
      </c>
      <c r="M291" s="101">
        <v>0</v>
      </c>
    </row>
    <row r="292" spans="1:13" x14ac:dyDescent="0.3">
      <c r="A292" s="111">
        <v>2270</v>
      </c>
      <c r="B292" s="106">
        <v>0</v>
      </c>
      <c r="C292" s="106">
        <v>0</v>
      </c>
      <c r="D292" s="101">
        <v>0</v>
      </c>
      <c r="E292" s="101">
        <v>0</v>
      </c>
      <c r="F292" s="101">
        <v>0</v>
      </c>
      <c r="G292" s="101">
        <v>0</v>
      </c>
      <c r="H292" s="101">
        <v>0</v>
      </c>
      <c r="I292" s="101">
        <v>0</v>
      </c>
      <c r="J292" s="106">
        <v>0</v>
      </c>
      <c r="K292" s="108">
        <v>0</v>
      </c>
      <c r="L292" s="101">
        <v>0</v>
      </c>
      <c r="M292" s="101">
        <v>0</v>
      </c>
    </row>
    <row r="293" spans="1:13" x14ac:dyDescent="0.3">
      <c r="A293" s="111">
        <v>2271</v>
      </c>
      <c r="B293" s="106">
        <v>0</v>
      </c>
      <c r="C293" s="106">
        <v>0</v>
      </c>
      <c r="D293" s="101">
        <v>0</v>
      </c>
      <c r="E293" s="101">
        <v>0</v>
      </c>
      <c r="F293" s="101">
        <v>0</v>
      </c>
      <c r="G293" s="101">
        <v>0</v>
      </c>
      <c r="H293" s="101">
        <v>0</v>
      </c>
      <c r="I293" s="101">
        <v>0</v>
      </c>
      <c r="J293" s="106">
        <v>0</v>
      </c>
      <c r="K293" s="108">
        <v>0</v>
      </c>
      <c r="L293" s="101">
        <v>0</v>
      </c>
      <c r="M293" s="101">
        <v>0</v>
      </c>
    </row>
    <row r="294" spans="1:13" x14ac:dyDescent="0.3">
      <c r="A294" s="111">
        <v>2272</v>
      </c>
      <c r="B294" s="106">
        <v>0</v>
      </c>
      <c r="C294" s="106">
        <v>0</v>
      </c>
      <c r="D294" s="101">
        <v>0</v>
      </c>
      <c r="E294" s="101">
        <v>0</v>
      </c>
      <c r="F294" s="101">
        <v>0</v>
      </c>
      <c r="G294" s="101">
        <v>0</v>
      </c>
      <c r="H294" s="101">
        <v>0</v>
      </c>
      <c r="I294" s="101">
        <v>0</v>
      </c>
      <c r="J294" s="106">
        <v>0</v>
      </c>
      <c r="K294" s="108">
        <v>0</v>
      </c>
      <c r="L294" s="101">
        <v>0</v>
      </c>
      <c r="M294" s="101">
        <v>0</v>
      </c>
    </row>
    <row r="295" spans="1:13" x14ac:dyDescent="0.3">
      <c r="A295" s="111">
        <v>2273</v>
      </c>
      <c r="B295" s="106">
        <v>0</v>
      </c>
      <c r="C295" s="106">
        <v>0</v>
      </c>
      <c r="D295" s="101">
        <v>0</v>
      </c>
      <c r="E295" s="101">
        <v>0</v>
      </c>
      <c r="F295" s="101">
        <v>0</v>
      </c>
      <c r="G295" s="101">
        <v>0</v>
      </c>
      <c r="H295" s="101">
        <v>0</v>
      </c>
      <c r="I295" s="101">
        <v>0</v>
      </c>
      <c r="J295" s="106">
        <v>0</v>
      </c>
      <c r="K295" s="108">
        <v>0</v>
      </c>
      <c r="L295" s="101">
        <v>0</v>
      </c>
      <c r="M295" s="101">
        <v>0</v>
      </c>
    </row>
    <row r="296" spans="1:13" x14ac:dyDescent="0.3">
      <c r="A296" s="111">
        <v>2274</v>
      </c>
      <c r="B296" s="106">
        <v>0</v>
      </c>
      <c r="C296" s="106">
        <v>0</v>
      </c>
      <c r="D296" s="101">
        <v>0</v>
      </c>
      <c r="E296" s="101">
        <v>0</v>
      </c>
      <c r="F296" s="101">
        <v>0</v>
      </c>
      <c r="G296" s="101">
        <v>0</v>
      </c>
      <c r="H296" s="101">
        <v>0</v>
      </c>
      <c r="I296" s="101">
        <v>0</v>
      </c>
      <c r="J296" s="106">
        <v>0</v>
      </c>
      <c r="K296" s="108">
        <v>0</v>
      </c>
      <c r="L296" s="101">
        <v>0</v>
      </c>
      <c r="M296" s="101">
        <v>0</v>
      </c>
    </row>
    <row r="297" spans="1:13" x14ac:dyDescent="0.3">
      <c r="A297" s="111">
        <v>2275</v>
      </c>
      <c r="B297" s="106">
        <v>0</v>
      </c>
      <c r="C297" s="106">
        <v>0</v>
      </c>
      <c r="D297" s="101">
        <v>0</v>
      </c>
      <c r="E297" s="101">
        <v>0</v>
      </c>
      <c r="F297" s="101">
        <v>0</v>
      </c>
      <c r="G297" s="101">
        <v>0</v>
      </c>
      <c r="H297" s="101">
        <v>0</v>
      </c>
      <c r="I297" s="101">
        <v>0</v>
      </c>
      <c r="J297" s="106">
        <v>0</v>
      </c>
      <c r="K297" s="108">
        <v>0</v>
      </c>
      <c r="L297" s="101">
        <v>0</v>
      </c>
      <c r="M297" s="101">
        <v>0</v>
      </c>
    </row>
    <row r="298" spans="1:13" x14ac:dyDescent="0.3">
      <c r="A298" s="111">
        <v>2276</v>
      </c>
      <c r="B298" s="106">
        <v>0</v>
      </c>
      <c r="C298" s="106">
        <v>0</v>
      </c>
      <c r="D298" s="101">
        <v>0</v>
      </c>
      <c r="E298" s="101">
        <v>0</v>
      </c>
      <c r="F298" s="101">
        <v>0</v>
      </c>
      <c r="G298" s="101">
        <v>0</v>
      </c>
      <c r="H298" s="101">
        <v>0</v>
      </c>
      <c r="I298" s="101">
        <v>0</v>
      </c>
      <c r="J298" s="106">
        <v>0</v>
      </c>
      <c r="K298" s="108">
        <v>0</v>
      </c>
      <c r="L298" s="101">
        <v>0</v>
      </c>
      <c r="M298" s="101">
        <v>0</v>
      </c>
    </row>
    <row r="299" spans="1:13" x14ac:dyDescent="0.3">
      <c r="A299" s="111">
        <v>2277</v>
      </c>
      <c r="B299" s="106">
        <v>0</v>
      </c>
      <c r="C299" s="106">
        <v>0</v>
      </c>
      <c r="D299" s="101">
        <v>0</v>
      </c>
      <c r="E299" s="101">
        <v>0</v>
      </c>
      <c r="F299" s="101">
        <v>0</v>
      </c>
      <c r="G299" s="101">
        <v>0</v>
      </c>
      <c r="H299" s="101">
        <v>0</v>
      </c>
      <c r="I299" s="101">
        <v>0</v>
      </c>
      <c r="J299" s="106">
        <v>0</v>
      </c>
      <c r="K299" s="108">
        <v>0</v>
      </c>
      <c r="L299" s="101">
        <v>0</v>
      </c>
      <c r="M299" s="101">
        <v>0</v>
      </c>
    </row>
    <row r="300" spans="1:13" x14ac:dyDescent="0.3">
      <c r="A300" s="111">
        <v>2278</v>
      </c>
      <c r="B300" s="106">
        <v>0</v>
      </c>
      <c r="C300" s="106">
        <v>0</v>
      </c>
      <c r="D300" s="101">
        <v>0</v>
      </c>
      <c r="E300" s="101">
        <v>0</v>
      </c>
      <c r="F300" s="101">
        <v>0</v>
      </c>
      <c r="G300" s="101">
        <v>0</v>
      </c>
      <c r="H300" s="101">
        <v>0</v>
      </c>
      <c r="I300" s="101">
        <v>0</v>
      </c>
      <c r="J300" s="106">
        <v>0</v>
      </c>
      <c r="K300" s="108">
        <v>0</v>
      </c>
      <c r="L300" s="101">
        <v>0</v>
      </c>
      <c r="M300" s="101">
        <v>0</v>
      </c>
    </row>
    <row r="301" spans="1:13" x14ac:dyDescent="0.3">
      <c r="A301" s="111">
        <v>2279</v>
      </c>
      <c r="B301" s="106">
        <v>0</v>
      </c>
      <c r="C301" s="106">
        <v>0</v>
      </c>
      <c r="D301" s="101">
        <v>0</v>
      </c>
      <c r="E301" s="101">
        <v>0</v>
      </c>
      <c r="F301" s="101">
        <v>0</v>
      </c>
      <c r="G301" s="101">
        <v>0</v>
      </c>
      <c r="H301" s="101">
        <v>0</v>
      </c>
      <c r="I301" s="101">
        <v>0</v>
      </c>
      <c r="J301" s="106">
        <v>0</v>
      </c>
      <c r="K301" s="108">
        <v>0</v>
      </c>
      <c r="L301" s="101">
        <v>0</v>
      </c>
      <c r="M301" s="101">
        <v>0</v>
      </c>
    </row>
    <row r="302" spans="1:13" x14ac:dyDescent="0.3">
      <c r="A302" s="111">
        <v>2280</v>
      </c>
      <c r="B302" s="106">
        <v>0</v>
      </c>
      <c r="C302" s="106">
        <v>0</v>
      </c>
      <c r="D302" s="101">
        <v>0</v>
      </c>
      <c r="E302" s="101">
        <v>0</v>
      </c>
      <c r="F302" s="101">
        <v>0</v>
      </c>
      <c r="G302" s="101">
        <v>0</v>
      </c>
      <c r="H302" s="101">
        <v>0</v>
      </c>
      <c r="I302" s="101">
        <v>0</v>
      </c>
      <c r="J302" s="106">
        <v>0</v>
      </c>
      <c r="K302" s="108">
        <v>0</v>
      </c>
      <c r="L302" s="101">
        <v>0</v>
      </c>
      <c r="M302" s="101">
        <v>0</v>
      </c>
    </row>
    <row r="303" spans="1:13" x14ac:dyDescent="0.3">
      <c r="A303" s="111">
        <v>2281</v>
      </c>
      <c r="B303" s="106">
        <v>0</v>
      </c>
      <c r="C303" s="106">
        <v>0</v>
      </c>
      <c r="D303" s="101">
        <v>0</v>
      </c>
      <c r="E303" s="101">
        <v>0</v>
      </c>
      <c r="F303" s="101">
        <v>0</v>
      </c>
      <c r="G303" s="101">
        <v>0</v>
      </c>
      <c r="H303" s="101">
        <v>0</v>
      </c>
      <c r="I303" s="101">
        <v>0</v>
      </c>
      <c r="J303" s="106">
        <v>0</v>
      </c>
      <c r="K303" s="108">
        <v>0</v>
      </c>
      <c r="L303" s="101">
        <v>0</v>
      </c>
      <c r="M303" s="101">
        <v>0</v>
      </c>
    </row>
    <row r="304" spans="1:13" x14ac:dyDescent="0.3">
      <c r="A304" s="111">
        <v>2282</v>
      </c>
      <c r="B304" s="106">
        <v>0</v>
      </c>
      <c r="C304" s="106">
        <v>0</v>
      </c>
      <c r="D304" s="101">
        <v>0</v>
      </c>
      <c r="E304" s="101">
        <v>0</v>
      </c>
      <c r="F304" s="101">
        <v>0</v>
      </c>
      <c r="G304" s="101">
        <v>0</v>
      </c>
      <c r="H304" s="101">
        <v>0</v>
      </c>
      <c r="I304" s="101">
        <v>0</v>
      </c>
      <c r="J304" s="106">
        <v>0</v>
      </c>
      <c r="K304" s="108">
        <v>0</v>
      </c>
      <c r="L304" s="101">
        <v>0</v>
      </c>
      <c r="M304" s="101">
        <v>0</v>
      </c>
    </row>
    <row r="305" spans="1:13" x14ac:dyDescent="0.3">
      <c r="A305" s="111">
        <v>2283</v>
      </c>
      <c r="B305" s="106">
        <v>0</v>
      </c>
      <c r="C305" s="106">
        <v>0</v>
      </c>
      <c r="D305" s="101">
        <v>0</v>
      </c>
      <c r="E305" s="101">
        <v>0</v>
      </c>
      <c r="F305" s="101">
        <v>0</v>
      </c>
      <c r="G305" s="101">
        <v>0</v>
      </c>
      <c r="H305" s="101">
        <v>0</v>
      </c>
      <c r="I305" s="101">
        <v>0</v>
      </c>
      <c r="J305" s="106">
        <v>0</v>
      </c>
      <c r="K305" s="108">
        <v>0</v>
      </c>
      <c r="L305" s="101">
        <v>0</v>
      </c>
      <c r="M305" s="101">
        <v>0</v>
      </c>
    </row>
    <row r="306" spans="1:13" x14ac:dyDescent="0.3">
      <c r="A306" s="111">
        <v>2284</v>
      </c>
      <c r="B306" s="106">
        <v>0</v>
      </c>
      <c r="C306" s="106">
        <v>0</v>
      </c>
      <c r="D306" s="101">
        <v>0</v>
      </c>
      <c r="E306" s="101">
        <v>0</v>
      </c>
      <c r="F306" s="101">
        <v>0</v>
      </c>
      <c r="G306" s="101">
        <v>0</v>
      </c>
      <c r="H306" s="101">
        <v>0</v>
      </c>
      <c r="I306" s="101">
        <v>0</v>
      </c>
      <c r="J306" s="106">
        <v>0</v>
      </c>
      <c r="K306" s="108">
        <v>0</v>
      </c>
      <c r="L306" s="101">
        <v>0</v>
      </c>
      <c r="M306" s="101">
        <v>0</v>
      </c>
    </row>
    <row r="307" spans="1:13" x14ac:dyDescent="0.3">
      <c r="A307" s="111">
        <v>2285</v>
      </c>
      <c r="B307" s="106">
        <v>0</v>
      </c>
      <c r="C307" s="106">
        <v>0</v>
      </c>
      <c r="D307" s="101">
        <v>0</v>
      </c>
      <c r="E307" s="101">
        <v>0</v>
      </c>
      <c r="F307" s="101">
        <v>0</v>
      </c>
      <c r="G307" s="101">
        <v>0</v>
      </c>
      <c r="H307" s="101">
        <v>0</v>
      </c>
      <c r="I307" s="101">
        <v>0</v>
      </c>
      <c r="J307" s="106">
        <v>0</v>
      </c>
      <c r="K307" s="108">
        <v>0</v>
      </c>
      <c r="L307" s="101">
        <v>0</v>
      </c>
      <c r="M307" s="101">
        <v>0</v>
      </c>
    </row>
    <row r="308" spans="1:13" x14ac:dyDescent="0.3">
      <c r="A308" s="111">
        <v>2286</v>
      </c>
      <c r="B308" s="106">
        <v>0</v>
      </c>
      <c r="C308" s="106">
        <v>0</v>
      </c>
      <c r="D308" s="101">
        <v>0</v>
      </c>
      <c r="E308" s="101">
        <v>0</v>
      </c>
      <c r="F308" s="101">
        <v>0</v>
      </c>
      <c r="G308" s="101">
        <v>0</v>
      </c>
      <c r="H308" s="101">
        <v>0</v>
      </c>
      <c r="I308" s="101">
        <v>0</v>
      </c>
      <c r="J308" s="106">
        <v>0</v>
      </c>
      <c r="K308" s="108">
        <v>0</v>
      </c>
      <c r="L308" s="101">
        <v>0</v>
      </c>
      <c r="M308" s="101">
        <v>0</v>
      </c>
    </row>
    <row r="309" spans="1:13" x14ac:dyDescent="0.3">
      <c r="A309" s="111">
        <v>2287</v>
      </c>
      <c r="B309" s="106">
        <v>0</v>
      </c>
      <c r="C309" s="106">
        <v>0</v>
      </c>
      <c r="D309" s="101">
        <v>0</v>
      </c>
      <c r="E309" s="101">
        <v>0</v>
      </c>
      <c r="F309" s="101">
        <v>0</v>
      </c>
      <c r="G309" s="101">
        <v>0</v>
      </c>
      <c r="H309" s="101">
        <v>0</v>
      </c>
      <c r="I309" s="101">
        <v>0</v>
      </c>
      <c r="J309" s="106">
        <v>0</v>
      </c>
      <c r="K309" s="108">
        <v>0</v>
      </c>
      <c r="L309" s="101">
        <v>0</v>
      </c>
      <c r="M309" s="101">
        <v>0</v>
      </c>
    </row>
    <row r="310" spans="1:13" x14ac:dyDescent="0.3">
      <c r="A310" s="111">
        <v>2288</v>
      </c>
      <c r="B310" s="106">
        <v>0</v>
      </c>
      <c r="C310" s="106">
        <v>0</v>
      </c>
      <c r="D310" s="101">
        <v>0</v>
      </c>
      <c r="E310" s="101">
        <v>0</v>
      </c>
      <c r="F310" s="101">
        <v>0</v>
      </c>
      <c r="G310" s="101">
        <v>0</v>
      </c>
      <c r="H310" s="101">
        <v>0</v>
      </c>
      <c r="I310" s="101">
        <v>0</v>
      </c>
      <c r="J310" s="106">
        <v>0</v>
      </c>
      <c r="K310" s="108">
        <v>0</v>
      </c>
      <c r="L310" s="101">
        <v>0</v>
      </c>
      <c r="M310" s="101">
        <v>0</v>
      </c>
    </row>
    <row r="311" spans="1:13" x14ac:dyDescent="0.3">
      <c r="A311" s="111">
        <v>2289</v>
      </c>
      <c r="B311" s="106">
        <v>0</v>
      </c>
      <c r="C311" s="106">
        <v>0</v>
      </c>
      <c r="D311" s="101">
        <v>0</v>
      </c>
      <c r="E311" s="101">
        <v>0</v>
      </c>
      <c r="F311" s="101">
        <v>0</v>
      </c>
      <c r="G311" s="101">
        <v>0</v>
      </c>
      <c r="H311" s="101">
        <v>0</v>
      </c>
      <c r="I311" s="101">
        <v>0</v>
      </c>
      <c r="J311" s="106">
        <v>0</v>
      </c>
      <c r="K311" s="108">
        <v>0</v>
      </c>
      <c r="L311" s="101">
        <v>0</v>
      </c>
      <c r="M311" s="101">
        <v>0</v>
      </c>
    </row>
    <row r="312" spans="1:13" x14ac:dyDescent="0.3">
      <c r="A312" s="111">
        <v>2290</v>
      </c>
      <c r="B312" s="106">
        <v>0</v>
      </c>
      <c r="C312" s="106">
        <v>0</v>
      </c>
      <c r="D312" s="101">
        <v>0</v>
      </c>
      <c r="E312" s="101">
        <v>0</v>
      </c>
      <c r="F312" s="101">
        <v>0</v>
      </c>
      <c r="G312" s="101">
        <v>0</v>
      </c>
      <c r="H312" s="101">
        <v>0</v>
      </c>
      <c r="I312" s="101">
        <v>0</v>
      </c>
      <c r="J312" s="106">
        <v>0</v>
      </c>
      <c r="K312" s="108">
        <v>0</v>
      </c>
      <c r="L312" s="101">
        <v>0</v>
      </c>
      <c r="M312" s="101">
        <v>0</v>
      </c>
    </row>
    <row r="313" spans="1:13" x14ac:dyDescent="0.3">
      <c r="A313" s="111">
        <v>2291</v>
      </c>
      <c r="B313" s="106">
        <v>0</v>
      </c>
      <c r="C313" s="106">
        <v>0</v>
      </c>
      <c r="D313" s="101">
        <v>0</v>
      </c>
      <c r="E313" s="101">
        <v>0</v>
      </c>
      <c r="F313" s="101">
        <v>0</v>
      </c>
      <c r="G313" s="101">
        <v>0</v>
      </c>
      <c r="H313" s="101">
        <v>0</v>
      </c>
      <c r="I313" s="101">
        <v>0</v>
      </c>
      <c r="J313" s="106">
        <v>0</v>
      </c>
      <c r="K313" s="108">
        <v>0</v>
      </c>
      <c r="L313" s="101">
        <v>0</v>
      </c>
      <c r="M313" s="101">
        <v>0</v>
      </c>
    </row>
    <row r="314" spans="1:13" x14ac:dyDescent="0.3">
      <c r="A314" s="111">
        <v>2292</v>
      </c>
      <c r="B314" s="106">
        <v>0</v>
      </c>
      <c r="C314" s="106">
        <v>0</v>
      </c>
      <c r="D314" s="101">
        <v>0</v>
      </c>
      <c r="E314" s="101">
        <v>0</v>
      </c>
      <c r="F314" s="101">
        <v>0</v>
      </c>
      <c r="G314" s="101">
        <v>0</v>
      </c>
      <c r="H314" s="101">
        <v>0</v>
      </c>
      <c r="I314" s="101">
        <v>0</v>
      </c>
      <c r="J314" s="106">
        <v>0</v>
      </c>
      <c r="K314" s="108">
        <v>0</v>
      </c>
      <c r="L314" s="101">
        <v>0</v>
      </c>
      <c r="M314" s="101">
        <v>0</v>
      </c>
    </row>
    <row r="315" spans="1:13" x14ac:dyDescent="0.3">
      <c r="A315" s="111">
        <v>2293</v>
      </c>
      <c r="B315" s="106">
        <v>0</v>
      </c>
      <c r="C315" s="106">
        <v>0</v>
      </c>
      <c r="D315" s="101">
        <v>0</v>
      </c>
      <c r="E315" s="101">
        <v>0</v>
      </c>
      <c r="F315" s="101">
        <v>0</v>
      </c>
      <c r="G315" s="101">
        <v>0</v>
      </c>
      <c r="H315" s="101">
        <v>0</v>
      </c>
      <c r="I315" s="101">
        <v>0</v>
      </c>
      <c r="J315" s="106">
        <v>0</v>
      </c>
      <c r="K315" s="108">
        <v>0</v>
      </c>
      <c r="L315" s="101">
        <v>0</v>
      </c>
      <c r="M315" s="101">
        <v>0</v>
      </c>
    </row>
    <row r="316" spans="1:13" x14ac:dyDescent="0.3">
      <c r="A316" s="111">
        <v>2294</v>
      </c>
      <c r="B316" s="106">
        <v>0</v>
      </c>
      <c r="C316" s="106">
        <v>0</v>
      </c>
      <c r="D316" s="101">
        <v>0</v>
      </c>
      <c r="E316" s="101">
        <v>0</v>
      </c>
      <c r="F316" s="101">
        <v>0</v>
      </c>
      <c r="G316" s="101">
        <v>0</v>
      </c>
      <c r="H316" s="101">
        <v>0</v>
      </c>
      <c r="I316" s="101">
        <v>0</v>
      </c>
      <c r="J316" s="106">
        <v>0</v>
      </c>
      <c r="K316" s="108">
        <v>0</v>
      </c>
      <c r="L316" s="101">
        <v>0</v>
      </c>
      <c r="M316" s="101">
        <v>0</v>
      </c>
    </row>
    <row r="317" spans="1:13" x14ac:dyDescent="0.3">
      <c r="A317" s="111">
        <v>2295</v>
      </c>
      <c r="B317" s="106">
        <v>0</v>
      </c>
      <c r="C317" s="106">
        <v>0</v>
      </c>
      <c r="D317" s="101">
        <v>0</v>
      </c>
      <c r="E317" s="101">
        <v>0</v>
      </c>
      <c r="F317" s="101">
        <v>0</v>
      </c>
      <c r="G317" s="101">
        <v>0</v>
      </c>
      <c r="H317" s="101">
        <v>0</v>
      </c>
      <c r="I317" s="101">
        <v>0</v>
      </c>
      <c r="J317" s="106">
        <v>0</v>
      </c>
      <c r="K317" s="108">
        <v>0</v>
      </c>
      <c r="L317" s="101">
        <v>0</v>
      </c>
      <c r="M317" s="101">
        <v>0</v>
      </c>
    </row>
    <row r="318" spans="1:13" x14ac:dyDescent="0.3">
      <c r="A318" s="111">
        <v>2296</v>
      </c>
      <c r="B318" s="106">
        <v>0</v>
      </c>
      <c r="C318" s="106">
        <v>0</v>
      </c>
      <c r="D318" s="101">
        <v>0</v>
      </c>
      <c r="E318" s="101">
        <v>0</v>
      </c>
      <c r="F318" s="101">
        <v>0</v>
      </c>
      <c r="G318" s="101">
        <v>0</v>
      </c>
      <c r="H318" s="101">
        <v>0</v>
      </c>
      <c r="I318" s="101">
        <v>0</v>
      </c>
      <c r="J318" s="106">
        <v>0</v>
      </c>
      <c r="K318" s="108">
        <v>0</v>
      </c>
      <c r="L318" s="101">
        <v>0</v>
      </c>
      <c r="M318" s="101">
        <v>0</v>
      </c>
    </row>
    <row r="319" spans="1:13" x14ac:dyDescent="0.3">
      <c r="A319" s="111">
        <v>2297</v>
      </c>
      <c r="B319" s="106">
        <v>0</v>
      </c>
      <c r="C319" s="106">
        <v>0</v>
      </c>
      <c r="D319" s="101">
        <v>0</v>
      </c>
      <c r="E319" s="101">
        <v>0</v>
      </c>
      <c r="F319" s="101">
        <v>0</v>
      </c>
      <c r="G319" s="101">
        <v>0</v>
      </c>
      <c r="H319" s="101">
        <v>0</v>
      </c>
      <c r="I319" s="101">
        <v>0</v>
      </c>
      <c r="J319" s="106">
        <v>0</v>
      </c>
      <c r="K319" s="108">
        <v>0</v>
      </c>
      <c r="L319" s="101">
        <v>0</v>
      </c>
      <c r="M319" s="101">
        <v>0</v>
      </c>
    </row>
    <row r="320" spans="1:13" x14ac:dyDescent="0.3">
      <c r="A320" s="111">
        <v>2298</v>
      </c>
      <c r="B320" s="106">
        <v>0</v>
      </c>
      <c r="C320" s="106">
        <v>0</v>
      </c>
      <c r="D320" s="101">
        <v>0</v>
      </c>
      <c r="E320" s="101">
        <v>0</v>
      </c>
      <c r="F320" s="101">
        <v>0</v>
      </c>
      <c r="G320" s="101">
        <v>0</v>
      </c>
      <c r="H320" s="101">
        <v>0</v>
      </c>
      <c r="I320" s="101">
        <v>0</v>
      </c>
      <c r="J320" s="106">
        <v>0</v>
      </c>
      <c r="K320" s="108">
        <v>0</v>
      </c>
      <c r="L320" s="101">
        <v>0</v>
      </c>
      <c r="M320" s="101">
        <v>0</v>
      </c>
    </row>
    <row r="321" spans="1:14" x14ac:dyDescent="0.3">
      <c r="A321" s="111">
        <v>2299</v>
      </c>
      <c r="B321" s="106">
        <v>0</v>
      </c>
      <c r="C321" s="106">
        <v>0</v>
      </c>
      <c r="D321" s="101">
        <v>0</v>
      </c>
      <c r="E321" s="101">
        <v>0</v>
      </c>
      <c r="F321" s="101">
        <v>0</v>
      </c>
      <c r="G321" s="101">
        <v>0</v>
      </c>
      <c r="H321" s="101">
        <v>0</v>
      </c>
      <c r="I321" s="101">
        <v>0</v>
      </c>
      <c r="J321" s="106">
        <v>0</v>
      </c>
      <c r="K321" s="108">
        <v>0</v>
      </c>
      <c r="L321" s="101">
        <v>0</v>
      </c>
      <c r="M321" s="101">
        <v>0</v>
      </c>
    </row>
    <row r="322" spans="1:14" x14ac:dyDescent="0.3">
      <c r="A322" s="111">
        <v>2300</v>
      </c>
      <c r="B322" s="106">
        <v>0</v>
      </c>
      <c r="C322" s="106">
        <v>0</v>
      </c>
      <c r="D322" s="101">
        <v>0</v>
      </c>
      <c r="E322" s="101">
        <v>0</v>
      </c>
      <c r="F322" s="101">
        <v>0</v>
      </c>
      <c r="G322" s="101">
        <v>0</v>
      </c>
      <c r="H322" s="101">
        <v>0</v>
      </c>
      <c r="I322" s="101">
        <v>0</v>
      </c>
      <c r="J322" s="106">
        <v>0</v>
      </c>
      <c r="K322" s="108">
        <v>0</v>
      </c>
      <c r="L322" s="101">
        <v>0</v>
      </c>
      <c r="M322" s="101">
        <v>0</v>
      </c>
    </row>
    <row r="323" spans="1:14" x14ac:dyDescent="0.3">
      <c r="A323" s="111">
        <v>2301</v>
      </c>
      <c r="B323" s="106">
        <v>0</v>
      </c>
      <c r="C323" s="106">
        <v>0</v>
      </c>
      <c r="D323" s="101">
        <v>0</v>
      </c>
      <c r="E323" s="101">
        <v>0</v>
      </c>
      <c r="F323" s="101">
        <v>0</v>
      </c>
      <c r="G323" s="101">
        <v>0</v>
      </c>
      <c r="H323" s="101">
        <v>0</v>
      </c>
      <c r="I323" s="101">
        <v>0</v>
      </c>
      <c r="J323" s="106">
        <v>0</v>
      </c>
      <c r="K323" s="108">
        <v>0</v>
      </c>
      <c r="L323" s="101">
        <v>0</v>
      </c>
      <c r="M323" s="101">
        <v>0</v>
      </c>
    </row>
    <row r="324" spans="1:14" x14ac:dyDescent="0.3">
      <c r="A324" s="111">
        <v>2302</v>
      </c>
      <c r="B324" s="106">
        <v>0</v>
      </c>
      <c r="C324" s="106">
        <v>0</v>
      </c>
      <c r="D324" s="101">
        <v>0</v>
      </c>
      <c r="E324" s="101">
        <v>0</v>
      </c>
      <c r="F324" s="101">
        <v>0</v>
      </c>
      <c r="G324" s="101">
        <v>0</v>
      </c>
      <c r="H324" s="101">
        <v>0</v>
      </c>
      <c r="I324" s="101">
        <v>0</v>
      </c>
      <c r="J324" s="106">
        <v>0</v>
      </c>
      <c r="K324" s="108">
        <v>0</v>
      </c>
      <c r="L324" s="101">
        <v>0</v>
      </c>
      <c r="M324" s="101">
        <v>0</v>
      </c>
    </row>
    <row r="325" spans="1:14" x14ac:dyDescent="0.3">
      <c r="A325" s="111">
        <v>2303</v>
      </c>
      <c r="B325" s="106">
        <v>0</v>
      </c>
      <c r="C325" s="106">
        <v>0</v>
      </c>
      <c r="D325" s="101">
        <v>0</v>
      </c>
      <c r="E325" s="101">
        <v>0</v>
      </c>
      <c r="F325" s="101">
        <v>0</v>
      </c>
      <c r="G325" s="101">
        <v>0</v>
      </c>
      <c r="H325" s="101">
        <v>0</v>
      </c>
      <c r="I325" s="101">
        <v>0</v>
      </c>
      <c r="J325" s="106">
        <v>0</v>
      </c>
      <c r="K325" s="108">
        <v>0</v>
      </c>
      <c r="L325" s="101">
        <v>0</v>
      </c>
      <c r="M325" s="101">
        <v>0</v>
      </c>
    </row>
    <row r="326" spans="1:14" x14ac:dyDescent="0.3">
      <c r="A326" s="111">
        <v>2304</v>
      </c>
      <c r="B326" s="106">
        <v>0</v>
      </c>
      <c r="C326" s="106">
        <v>0</v>
      </c>
      <c r="D326" s="101">
        <v>0</v>
      </c>
      <c r="E326" s="101">
        <v>0</v>
      </c>
      <c r="F326" s="101">
        <v>0</v>
      </c>
      <c r="G326" s="101">
        <v>0</v>
      </c>
      <c r="H326" s="101">
        <v>0</v>
      </c>
      <c r="I326" s="101">
        <v>0</v>
      </c>
      <c r="J326" s="106">
        <v>0</v>
      </c>
      <c r="K326" s="108">
        <v>0</v>
      </c>
      <c r="L326" s="101">
        <v>0</v>
      </c>
      <c r="M326" s="101">
        <v>0</v>
      </c>
    </row>
    <row r="327" spans="1:14" x14ac:dyDescent="0.3">
      <c r="A327" s="111">
        <v>2305</v>
      </c>
      <c r="B327" s="106">
        <v>0</v>
      </c>
      <c r="C327" s="106">
        <v>0</v>
      </c>
      <c r="D327" s="101">
        <v>0</v>
      </c>
      <c r="E327" s="101">
        <v>0</v>
      </c>
      <c r="F327" s="101">
        <v>0</v>
      </c>
      <c r="G327" s="101">
        <v>0</v>
      </c>
      <c r="H327" s="101">
        <v>0</v>
      </c>
      <c r="I327" s="101">
        <v>0</v>
      </c>
      <c r="J327" s="106">
        <v>0</v>
      </c>
      <c r="K327" s="108">
        <v>0</v>
      </c>
      <c r="L327" s="101">
        <v>0</v>
      </c>
      <c r="M327" s="101">
        <v>0</v>
      </c>
    </row>
    <row r="328" spans="1:14" x14ac:dyDescent="0.3">
      <c r="A328" s="111">
        <v>2306</v>
      </c>
      <c r="B328" s="106">
        <v>0</v>
      </c>
      <c r="C328" s="106">
        <v>0</v>
      </c>
      <c r="D328" s="101">
        <v>0</v>
      </c>
      <c r="E328" s="101">
        <v>0</v>
      </c>
      <c r="F328" s="101">
        <v>0</v>
      </c>
      <c r="G328" s="101">
        <v>0</v>
      </c>
      <c r="H328" s="101">
        <v>0</v>
      </c>
      <c r="I328" s="101">
        <v>0</v>
      </c>
      <c r="J328" s="106">
        <v>0</v>
      </c>
      <c r="K328" s="108">
        <v>0</v>
      </c>
      <c r="L328" s="101">
        <v>0</v>
      </c>
      <c r="M328" s="101">
        <v>0</v>
      </c>
    </row>
    <row r="329" spans="1:14" x14ac:dyDescent="0.3">
      <c r="A329" s="111">
        <v>2307</v>
      </c>
      <c r="B329" s="106">
        <v>0</v>
      </c>
      <c r="C329" s="106">
        <v>0</v>
      </c>
      <c r="D329" s="101">
        <v>0</v>
      </c>
      <c r="E329" s="101">
        <v>0</v>
      </c>
      <c r="F329" s="101">
        <v>0</v>
      </c>
      <c r="G329" s="101">
        <v>0</v>
      </c>
      <c r="H329" s="101">
        <v>0</v>
      </c>
      <c r="I329" s="101">
        <v>0</v>
      </c>
      <c r="J329" s="106">
        <v>0</v>
      </c>
      <c r="K329" s="108">
        <v>0</v>
      </c>
      <c r="L329" s="101">
        <v>0</v>
      </c>
      <c r="M329" s="101">
        <v>0</v>
      </c>
    </row>
    <row r="330" spans="1:14" x14ac:dyDescent="0.3">
      <c r="A330" s="111">
        <v>2308</v>
      </c>
      <c r="B330" s="106">
        <v>0</v>
      </c>
      <c r="C330" s="106">
        <v>0</v>
      </c>
      <c r="D330" s="101">
        <v>0</v>
      </c>
      <c r="E330" s="101">
        <v>0</v>
      </c>
      <c r="F330" s="101">
        <v>0</v>
      </c>
      <c r="G330" s="101">
        <v>0</v>
      </c>
      <c r="H330" s="101">
        <v>0</v>
      </c>
      <c r="I330" s="101">
        <v>0</v>
      </c>
      <c r="J330" s="106">
        <v>0</v>
      </c>
      <c r="K330" s="108">
        <v>0</v>
      </c>
      <c r="L330" s="101">
        <v>0</v>
      </c>
      <c r="M330" s="101">
        <v>0</v>
      </c>
    </row>
    <row r="331" spans="1:14" x14ac:dyDescent="0.3">
      <c r="A331" s="111">
        <v>2309</v>
      </c>
      <c r="B331" s="106">
        <v>0</v>
      </c>
      <c r="C331" s="106">
        <v>0</v>
      </c>
      <c r="D331" s="101">
        <v>0</v>
      </c>
      <c r="E331" s="101">
        <v>0</v>
      </c>
      <c r="F331" s="101">
        <v>0</v>
      </c>
      <c r="G331" s="101">
        <v>0</v>
      </c>
      <c r="H331" s="101">
        <v>0</v>
      </c>
      <c r="I331" s="101">
        <v>0</v>
      </c>
      <c r="J331" s="106">
        <v>0</v>
      </c>
      <c r="K331" s="108">
        <v>0</v>
      </c>
      <c r="L331" s="101">
        <v>0</v>
      </c>
      <c r="M331" s="101">
        <v>0</v>
      </c>
    </row>
    <row r="332" spans="1:14" x14ac:dyDescent="0.3">
      <c r="A332" s="111">
        <v>2310</v>
      </c>
      <c r="B332" s="106">
        <v>0</v>
      </c>
      <c r="C332" s="106">
        <v>0</v>
      </c>
      <c r="D332" s="101">
        <v>0</v>
      </c>
      <c r="E332" s="101">
        <v>0</v>
      </c>
      <c r="F332" s="101">
        <v>0</v>
      </c>
      <c r="G332" s="101">
        <v>0</v>
      </c>
      <c r="H332" s="101">
        <v>0</v>
      </c>
      <c r="I332" s="101">
        <v>0</v>
      </c>
      <c r="J332" s="106">
        <v>0</v>
      </c>
      <c r="K332" s="108">
        <v>0</v>
      </c>
      <c r="L332" s="101">
        <v>0</v>
      </c>
      <c r="M332" s="101">
        <v>0</v>
      </c>
    </row>
    <row r="333" spans="1:14" x14ac:dyDescent="0.3">
      <c r="A333" s="111">
        <v>2311</v>
      </c>
      <c r="B333" s="106">
        <v>0</v>
      </c>
      <c r="C333" s="106">
        <v>0</v>
      </c>
      <c r="D333" s="101">
        <v>0</v>
      </c>
      <c r="E333" s="101">
        <v>0</v>
      </c>
      <c r="F333" s="101">
        <v>0</v>
      </c>
      <c r="G333" s="101">
        <v>0</v>
      </c>
      <c r="H333" s="101">
        <v>0</v>
      </c>
      <c r="I333" s="101">
        <v>0</v>
      </c>
      <c r="J333" s="106">
        <v>0</v>
      </c>
      <c r="K333" s="108">
        <v>0</v>
      </c>
      <c r="L333" s="101">
        <v>0</v>
      </c>
      <c r="M333" s="101">
        <v>0</v>
      </c>
    </row>
    <row r="334" spans="1:14" x14ac:dyDescent="0.3">
      <c r="A334" s="11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8"/>
      <c r="N334" s="108"/>
    </row>
    <row r="335" spans="1:14" x14ac:dyDescent="0.3">
      <c r="A335" s="11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8"/>
      <c r="N335" s="108"/>
    </row>
    <row r="336" spans="1:14" x14ac:dyDescent="0.3">
      <c r="A336" s="11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8"/>
      <c r="N336" s="108"/>
    </row>
    <row r="337" spans="1:14" x14ac:dyDescent="0.3">
      <c r="A337" s="11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8"/>
      <c r="N337" s="108"/>
    </row>
    <row r="338" spans="1:14" x14ac:dyDescent="0.3">
      <c r="A338" s="11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8"/>
      <c r="N338" s="108"/>
    </row>
    <row r="339" spans="1:14" x14ac:dyDescent="0.3">
      <c r="A339" s="11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8"/>
      <c r="N339" s="108"/>
    </row>
    <row r="340" spans="1:14" x14ac:dyDescent="0.3">
      <c r="A340" s="11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8"/>
      <c r="N340" s="108"/>
    </row>
    <row r="341" spans="1:14" x14ac:dyDescent="0.3">
      <c r="A341" s="11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8"/>
      <c r="N341" s="108"/>
    </row>
    <row r="342" spans="1:14" x14ac:dyDescent="0.3">
      <c r="A342" s="11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8"/>
      <c r="N342" s="108"/>
    </row>
    <row r="343" spans="1:14" x14ac:dyDescent="0.3">
      <c r="A343" s="11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8"/>
      <c r="N343" s="108"/>
    </row>
    <row r="344" spans="1:14" x14ac:dyDescent="0.3">
      <c r="A344" s="11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8"/>
      <c r="N344" s="108"/>
    </row>
    <row r="345" spans="1:14" x14ac:dyDescent="0.3">
      <c r="A345" s="11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8"/>
      <c r="N345" s="108"/>
    </row>
    <row r="346" spans="1:14" x14ac:dyDescent="0.3">
      <c r="A346" s="11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8"/>
      <c r="N346" s="108"/>
    </row>
    <row r="347" spans="1:14" x14ac:dyDescent="0.3">
      <c r="A347" s="11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8"/>
      <c r="N347" s="108"/>
    </row>
    <row r="348" spans="1:14" x14ac:dyDescent="0.3">
      <c r="A348" s="11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8"/>
      <c r="N348" s="108"/>
    </row>
    <row r="349" spans="1:14" x14ac:dyDescent="0.3">
      <c r="A349" s="11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8"/>
      <c r="N349" s="108"/>
    </row>
    <row r="350" spans="1:14" x14ac:dyDescent="0.3">
      <c r="A350" s="11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8"/>
      <c r="N350" s="108"/>
    </row>
    <row r="351" spans="1:14" x14ac:dyDescent="0.3">
      <c r="A351" s="11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8"/>
      <c r="N351" s="108"/>
    </row>
    <row r="352" spans="1:14" x14ac:dyDescent="0.3">
      <c r="A352" s="11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8"/>
      <c r="N352" s="108"/>
    </row>
    <row r="353" spans="1:14" x14ac:dyDescent="0.3">
      <c r="A353" s="11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8"/>
      <c r="N353" s="108"/>
    </row>
    <row r="354" spans="1:14" x14ac:dyDescent="0.3">
      <c r="A354" s="11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8"/>
      <c r="N354" s="108"/>
    </row>
    <row r="355" spans="1:14" x14ac:dyDescent="0.3">
      <c r="A355" s="11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8"/>
      <c r="N355" s="108"/>
    </row>
    <row r="356" spans="1:14" x14ac:dyDescent="0.3">
      <c r="A356" s="11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8"/>
      <c r="N356" s="108"/>
    </row>
    <row r="357" spans="1:14" x14ac:dyDescent="0.3">
      <c r="A357" s="11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8"/>
      <c r="N357" s="108"/>
    </row>
    <row r="358" spans="1:14" x14ac:dyDescent="0.3">
      <c r="A358" s="11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8"/>
      <c r="N358" s="108"/>
    </row>
    <row r="359" spans="1:14" x14ac:dyDescent="0.3">
      <c r="A359" s="11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8"/>
      <c r="N359" s="108"/>
    </row>
    <row r="360" spans="1:14" x14ac:dyDescent="0.3">
      <c r="A360" s="11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8"/>
      <c r="N360" s="108"/>
    </row>
    <row r="361" spans="1:14" x14ac:dyDescent="0.3">
      <c r="A361" s="11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8"/>
      <c r="N361" s="108"/>
    </row>
    <row r="362" spans="1:14" x14ac:dyDescent="0.3">
      <c r="A362" s="11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8"/>
      <c r="N362" s="108"/>
    </row>
    <row r="363" spans="1:14" x14ac:dyDescent="0.3">
      <c r="A363" s="11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8"/>
      <c r="N363" s="108"/>
    </row>
    <row r="364" spans="1:14" x14ac:dyDescent="0.3">
      <c r="A364" s="11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8"/>
      <c r="N364" s="108"/>
    </row>
    <row r="365" spans="1:14" x14ac:dyDescent="0.3">
      <c r="A365" s="11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8"/>
      <c r="N365" s="108"/>
    </row>
    <row r="366" spans="1:14" x14ac:dyDescent="0.3">
      <c r="A366" s="11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8"/>
      <c r="N366" s="108"/>
    </row>
    <row r="367" spans="1:14" x14ac:dyDescent="0.3">
      <c r="A367" s="11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8"/>
      <c r="N367" s="108"/>
    </row>
    <row r="368" spans="1:14" x14ac:dyDescent="0.3">
      <c r="A368" s="11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8"/>
      <c r="N368" s="108"/>
    </row>
    <row r="369" spans="1:14" x14ac:dyDescent="0.3">
      <c r="A369" s="11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8"/>
      <c r="N369" s="108"/>
    </row>
    <row r="370" spans="1:14" x14ac:dyDescent="0.3">
      <c r="A370" s="11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8"/>
      <c r="N370" s="108"/>
    </row>
    <row r="371" spans="1:14" x14ac:dyDescent="0.3">
      <c r="A371" s="11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8"/>
      <c r="N371" s="108"/>
    </row>
    <row r="372" spans="1:14" x14ac:dyDescent="0.3">
      <c r="A372" s="11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8"/>
      <c r="N372" s="108"/>
    </row>
    <row r="373" spans="1:14" x14ac:dyDescent="0.3">
      <c r="A373" s="11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8"/>
      <c r="N373" s="108"/>
    </row>
    <row r="374" spans="1:14" x14ac:dyDescent="0.3">
      <c r="A374" s="11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8"/>
      <c r="N374" s="108"/>
    </row>
    <row r="375" spans="1:14" x14ac:dyDescent="0.3">
      <c r="A375" s="11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8"/>
      <c r="N375" s="108"/>
    </row>
    <row r="376" spans="1:14" x14ac:dyDescent="0.3">
      <c r="A376" s="11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8"/>
      <c r="N376" s="108"/>
    </row>
    <row r="377" spans="1:14" x14ac:dyDescent="0.3">
      <c r="A377" s="11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8"/>
      <c r="N377" s="108"/>
    </row>
    <row r="378" spans="1:14" x14ac:dyDescent="0.3">
      <c r="A378" s="11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8"/>
      <c r="N378" s="108"/>
    </row>
    <row r="379" spans="1:14" x14ac:dyDescent="0.3">
      <c r="A379" s="11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8"/>
      <c r="N379" s="108"/>
    </row>
    <row r="380" spans="1:14" x14ac:dyDescent="0.3">
      <c r="A380" s="11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8"/>
      <c r="N380" s="108"/>
    </row>
    <row r="381" spans="1:14" x14ac:dyDescent="0.3">
      <c r="A381" s="11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8"/>
      <c r="N381" s="108"/>
    </row>
    <row r="382" spans="1:14" x14ac:dyDescent="0.3">
      <c r="A382" s="11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8"/>
      <c r="N382" s="108"/>
    </row>
    <row r="383" spans="1:14" x14ac:dyDescent="0.3">
      <c r="A383" s="11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8"/>
      <c r="N383" s="108"/>
    </row>
    <row r="384" spans="1:14" x14ac:dyDescent="0.3">
      <c r="A384" s="11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8"/>
      <c r="N384" s="108"/>
    </row>
    <row r="385" spans="1:14" x14ac:dyDescent="0.3">
      <c r="A385" s="11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8"/>
      <c r="N385" s="108"/>
    </row>
    <row r="386" spans="1:14" x14ac:dyDescent="0.3">
      <c r="A386" s="11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8"/>
      <c r="N386" s="108"/>
    </row>
    <row r="387" spans="1:14" x14ac:dyDescent="0.3">
      <c r="A387" s="11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8"/>
      <c r="N387" s="108"/>
    </row>
    <row r="388" spans="1:14" x14ac:dyDescent="0.3">
      <c r="A388" s="11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8"/>
      <c r="N388" s="108"/>
    </row>
    <row r="389" spans="1:14" x14ac:dyDescent="0.3">
      <c r="A389" s="11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8"/>
      <c r="N389" s="108"/>
    </row>
    <row r="390" spans="1:14" x14ac:dyDescent="0.3">
      <c r="A390" s="11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8"/>
      <c r="N390" s="108"/>
    </row>
    <row r="391" spans="1:14" x14ac:dyDescent="0.3">
      <c r="A391" s="11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8"/>
      <c r="N391" s="108"/>
    </row>
    <row r="392" spans="1:14" x14ac:dyDescent="0.3">
      <c r="A392" s="11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8"/>
      <c r="N392" s="108"/>
    </row>
    <row r="393" spans="1:14" x14ac:dyDescent="0.3">
      <c r="A393" s="11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8"/>
      <c r="N393" s="108"/>
    </row>
    <row r="394" spans="1:14" x14ac:dyDescent="0.3">
      <c r="A394" s="11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8"/>
      <c r="N394" s="108"/>
    </row>
    <row r="395" spans="1:14" x14ac:dyDescent="0.3">
      <c r="A395" s="11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8"/>
      <c r="N395" s="108"/>
    </row>
    <row r="396" spans="1:14" x14ac:dyDescent="0.3">
      <c r="A396" s="11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8"/>
      <c r="N396" s="108"/>
    </row>
    <row r="397" spans="1:14" x14ac:dyDescent="0.3">
      <c r="A397" s="11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8"/>
      <c r="N397" s="108"/>
    </row>
    <row r="398" spans="1:14" x14ac:dyDescent="0.3">
      <c r="A398" s="11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8"/>
      <c r="N398" s="108"/>
    </row>
    <row r="399" spans="1:14" x14ac:dyDescent="0.3">
      <c r="A399" s="11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8"/>
      <c r="N399" s="108"/>
    </row>
    <row r="400" spans="1:14" x14ac:dyDescent="0.3">
      <c r="A400" s="11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8"/>
      <c r="N400" s="108"/>
    </row>
    <row r="401" spans="1:14" x14ac:dyDescent="0.3">
      <c r="A401" s="11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8"/>
      <c r="N401" s="108"/>
    </row>
    <row r="402" spans="1:14" x14ac:dyDescent="0.3">
      <c r="A402" s="11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8"/>
      <c r="N402" s="108"/>
    </row>
    <row r="403" spans="1:14" x14ac:dyDescent="0.3">
      <c r="A403" s="11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8"/>
      <c r="N403" s="108"/>
    </row>
    <row r="404" spans="1:14" x14ac:dyDescent="0.3">
      <c r="A404" s="11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8"/>
      <c r="N404" s="108"/>
    </row>
    <row r="405" spans="1:14" x14ac:dyDescent="0.3">
      <c r="A405" s="11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8"/>
      <c r="N405" s="108"/>
    </row>
    <row r="406" spans="1:14" x14ac:dyDescent="0.3">
      <c r="A406" s="11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8"/>
      <c r="N406" s="108"/>
    </row>
    <row r="407" spans="1:14" x14ac:dyDescent="0.3">
      <c r="A407" s="11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8"/>
      <c r="N407" s="108"/>
    </row>
    <row r="408" spans="1:14" x14ac:dyDescent="0.3">
      <c r="A408" s="11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8"/>
      <c r="N408" s="108"/>
    </row>
    <row r="409" spans="1:14" x14ac:dyDescent="0.3">
      <c r="A409" s="11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8"/>
      <c r="N409" s="108"/>
    </row>
    <row r="410" spans="1:14" x14ac:dyDescent="0.3">
      <c r="A410" s="11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8"/>
      <c r="N410" s="108"/>
    </row>
    <row r="411" spans="1:14" x14ac:dyDescent="0.3">
      <c r="A411" s="11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8"/>
      <c r="N411" s="108"/>
    </row>
    <row r="412" spans="1:14" x14ac:dyDescent="0.3">
      <c r="A412" s="11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8"/>
      <c r="N412" s="108"/>
    </row>
    <row r="413" spans="1:14" x14ac:dyDescent="0.3">
      <c r="A413" s="11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8"/>
      <c r="N413" s="108"/>
    </row>
    <row r="414" spans="1:14" x14ac:dyDescent="0.3">
      <c r="A414" s="11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8"/>
      <c r="N414" s="108"/>
    </row>
    <row r="415" spans="1:14" x14ac:dyDescent="0.3">
      <c r="A415" s="11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8"/>
      <c r="N415" s="108"/>
    </row>
    <row r="416" spans="1:14" x14ac:dyDescent="0.3">
      <c r="A416" s="11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8"/>
      <c r="N416" s="108"/>
    </row>
    <row r="417" spans="1:14" x14ac:dyDescent="0.3">
      <c r="A417" s="11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8"/>
      <c r="N417" s="108"/>
    </row>
    <row r="418" spans="1:14" x14ac:dyDescent="0.3">
      <c r="A418" s="11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8"/>
      <c r="N418" s="108"/>
    </row>
    <row r="419" spans="1:14" x14ac:dyDescent="0.3">
      <c r="A419" s="11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8"/>
      <c r="N419" s="108"/>
    </row>
    <row r="420" spans="1:14" x14ac:dyDescent="0.3">
      <c r="A420" s="11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8"/>
      <c r="N420" s="108"/>
    </row>
    <row r="421" spans="1:14" x14ac:dyDescent="0.3">
      <c r="A421" s="11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8"/>
      <c r="N421" s="108"/>
    </row>
    <row r="422" spans="1:14" x14ac:dyDescent="0.3">
      <c r="A422" s="11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8"/>
      <c r="N422" s="108"/>
    </row>
    <row r="423" spans="1:14" x14ac:dyDescent="0.3">
      <c r="A423" s="11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8"/>
      <c r="N423" s="108"/>
    </row>
    <row r="424" spans="1:14" x14ac:dyDescent="0.3">
      <c r="A424" s="11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8"/>
      <c r="N424" s="108"/>
    </row>
    <row r="425" spans="1:14" x14ac:dyDescent="0.3">
      <c r="A425" s="11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8"/>
      <c r="N425" s="108"/>
    </row>
    <row r="426" spans="1:14" x14ac:dyDescent="0.3">
      <c r="A426" s="11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8"/>
      <c r="N426" s="108"/>
    </row>
    <row r="427" spans="1:14" x14ac:dyDescent="0.3">
      <c r="A427" s="11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8"/>
      <c r="N427" s="108"/>
    </row>
    <row r="428" spans="1:14" x14ac:dyDescent="0.3">
      <c r="A428" s="11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8"/>
      <c r="N428" s="108"/>
    </row>
    <row r="429" spans="1:14" x14ac:dyDescent="0.3">
      <c r="A429" s="11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8"/>
      <c r="N429" s="108"/>
    </row>
    <row r="430" spans="1:14" x14ac:dyDescent="0.3">
      <c r="A430" s="11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8"/>
      <c r="N430" s="108"/>
    </row>
    <row r="431" spans="1:14" x14ac:dyDescent="0.3">
      <c r="A431" s="11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8"/>
      <c r="N431" s="108"/>
    </row>
    <row r="432" spans="1:14" x14ac:dyDescent="0.3">
      <c r="A432" s="11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8"/>
      <c r="N432" s="108"/>
    </row>
    <row r="433" spans="1:14" x14ac:dyDescent="0.3">
      <c r="A433" s="11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8"/>
      <c r="N433" s="108"/>
    </row>
    <row r="434" spans="1:14" x14ac:dyDescent="0.3">
      <c r="A434" s="11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8"/>
      <c r="N434" s="108"/>
    </row>
    <row r="435" spans="1:14" x14ac:dyDescent="0.3">
      <c r="A435" s="11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8"/>
      <c r="N435" s="108"/>
    </row>
    <row r="436" spans="1:14" x14ac:dyDescent="0.3">
      <c r="A436" s="11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8"/>
      <c r="N436" s="108"/>
    </row>
    <row r="437" spans="1:14" x14ac:dyDescent="0.3">
      <c r="A437" s="11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8"/>
      <c r="N437" s="108"/>
    </row>
    <row r="438" spans="1:14" x14ac:dyDescent="0.3">
      <c r="A438" s="11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8"/>
      <c r="N438" s="108"/>
    </row>
    <row r="439" spans="1:14" x14ac:dyDescent="0.3">
      <c r="A439" s="11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8"/>
      <c r="N439" s="108"/>
    </row>
    <row r="440" spans="1:14" x14ac:dyDescent="0.3">
      <c r="A440" s="11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8"/>
      <c r="N440" s="108"/>
    </row>
    <row r="441" spans="1:14" x14ac:dyDescent="0.3">
      <c r="A441" s="11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8"/>
      <c r="N441" s="108"/>
    </row>
    <row r="442" spans="1:14" x14ac:dyDescent="0.3">
      <c r="A442" s="11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8"/>
      <c r="N442" s="108"/>
    </row>
    <row r="443" spans="1:14" x14ac:dyDescent="0.3">
      <c r="A443" s="11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8"/>
      <c r="N443" s="108"/>
    </row>
    <row r="444" spans="1:14" x14ac:dyDescent="0.3">
      <c r="A444" s="11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8"/>
      <c r="N444" s="108"/>
    </row>
    <row r="445" spans="1:14" x14ac:dyDescent="0.3">
      <c r="A445" s="11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8"/>
      <c r="N445" s="108"/>
    </row>
    <row r="446" spans="1:14" x14ac:dyDescent="0.3">
      <c r="A446" s="11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8"/>
      <c r="N446" s="108"/>
    </row>
    <row r="447" spans="1:14" x14ac:dyDescent="0.3">
      <c r="A447" s="11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8"/>
      <c r="N447" s="108"/>
    </row>
    <row r="448" spans="1:14" x14ac:dyDescent="0.3">
      <c r="A448" s="11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8"/>
      <c r="N448" s="108"/>
    </row>
    <row r="449" spans="1:14" x14ac:dyDescent="0.3">
      <c r="A449" s="11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8"/>
      <c r="N449" s="108"/>
    </row>
    <row r="450" spans="1:14" x14ac:dyDescent="0.3">
      <c r="A450" s="11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8"/>
      <c r="N450" s="108"/>
    </row>
    <row r="451" spans="1:14" x14ac:dyDescent="0.3">
      <c r="A451" s="11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8"/>
      <c r="N451" s="108"/>
    </row>
    <row r="452" spans="1:14" x14ac:dyDescent="0.3">
      <c r="A452" s="11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8"/>
      <c r="N452" s="108"/>
    </row>
    <row r="453" spans="1:14" x14ac:dyDescent="0.3">
      <c r="A453" s="11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8"/>
      <c r="N453" s="108"/>
    </row>
    <row r="454" spans="1:14" x14ac:dyDescent="0.3">
      <c r="A454" s="11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8"/>
      <c r="N454" s="108"/>
    </row>
    <row r="455" spans="1:14" x14ac:dyDescent="0.3">
      <c r="A455" s="11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8"/>
      <c r="N455" s="108"/>
    </row>
    <row r="456" spans="1:14" x14ac:dyDescent="0.3">
      <c r="A456" s="11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8"/>
      <c r="N456" s="108"/>
    </row>
    <row r="457" spans="1:14" x14ac:dyDescent="0.3">
      <c r="A457" s="11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8"/>
      <c r="N457" s="108"/>
    </row>
    <row r="458" spans="1:14" x14ac:dyDescent="0.3">
      <c r="A458" s="11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8"/>
      <c r="N458" s="108"/>
    </row>
    <row r="459" spans="1:14" x14ac:dyDescent="0.3">
      <c r="A459" s="11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8"/>
      <c r="N459" s="108"/>
    </row>
    <row r="460" spans="1:14" x14ac:dyDescent="0.3">
      <c r="A460" s="11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8"/>
      <c r="N460" s="108"/>
    </row>
    <row r="461" spans="1:14" x14ac:dyDescent="0.3">
      <c r="A461" s="11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8"/>
      <c r="N461" s="108"/>
    </row>
    <row r="462" spans="1:14" x14ac:dyDescent="0.3">
      <c r="A462" s="11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8"/>
      <c r="N462" s="108"/>
    </row>
    <row r="463" spans="1:14" x14ac:dyDescent="0.3">
      <c r="A463" s="11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8"/>
      <c r="N463" s="108"/>
    </row>
    <row r="464" spans="1:14" x14ac:dyDescent="0.3">
      <c r="A464" s="11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8"/>
      <c r="N464" s="108"/>
    </row>
    <row r="465" spans="1:14" x14ac:dyDescent="0.3">
      <c r="A465" s="11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8"/>
      <c r="N465" s="108"/>
    </row>
    <row r="466" spans="1:14" x14ac:dyDescent="0.3">
      <c r="A466" s="11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8"/>
      <c r="N466" s="108"/>
    </row>
    <row r="467" spans="1:14" x14ac:dyDescent="0.3">
      <c r="A467" s="11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8"/>
      <c r="N467" s="108"/>
    </row>
    <row r="468" spans="1:14" x14ac:dyDescent="0.3">
      <c r="A468" s="11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8"/>
      <c r="N468" s="108"/>
    </row>
    <row r="469" spans="1:14" x14ac:dyDescent="0.3">
      <c r="A469" s="11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8"/>
      <c r="N469" s="108"/>
    </row>
    <row r="470" spans="1:14" x14ac:dyDescent="0.3">
      <c r="A470" s="11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8"/>
      <c r="N470" s="108"/>
    </row>
    <row r="471" spans="1:14" x14ac:dyDescent="0.3">
      <c r="A471" s="11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8"/>
      <c r="N471" s="108"/>
    </row>
    <row r="472" spans="1:14" x14ac:dyDescent="0.3">
      <c r="A472" s="11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8"/>
      <c r="N472" s="108"/>
    </row>
    <row r="473" spans="1:14" x14ac:dyDescent="0.3">
      <c r="A473" s="11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8"/>
      <c r="N473" s="108"/>
    </row>
    <row r="474" spans="1:14" x14ac:dyDescent="0.3">
      <c r="A474" s="11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8"/>
      <c r="N474" s="108"/>
    </row>
    <row r="475" spans="1:14" x14ac:dyDescent="0.3">
      <c r="A475" s="11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8"/>
      <c r="N475" s="108"/>
    </row>
    <row r="476" spans="1:14" x14ac:dyDescent="0.3">
      <c r="A476" s="11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8"/>
      <c r="N476" s="108"/>
    </row>
    <row r="477" spans="1:14" x14ac:dyDescent="0.3">
      <c r="A477" s="11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8"/>
      <c r="N477" s="108"/>
    </row>
    <row r="478" spans="1:14" x14ac:dyDescent="0.3">
      <c r="A478" s="11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8"/>
      <c r="N478" s="108"/>
    </row>
    <row r="479" spans="1:14" x14ac:dyDescent="0.3">
      <c r="A479" s="11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8"/>
      <c r="N479" s="108"/>
    </row>
    <row r="480" spans="1:14" x14ac:dyDescent="0.3">
      <c r="A480" s="11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8"/>
      <c r="N480" s="108"/>
    </row>
    <row r="481" spans="1:14" x14ac:dyDescent="0.3">
      <c r="A481" s="11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8"/>
      <c r="N481" s="108"/>
    </row>
    <row r="482" spans="1:14" x14ac:dyDescent="0.3">
      <c r="A482" s="11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8"/>
      <c r="N482" s="108"/>
    </row>
    <row r="483" spans="1:14" x14ac:dyDescent="0.3">
      <c r="A483" s="11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8"/>
      <c r="N483" s="108"/>
    </row>
    <row r="484" spans="1:14" x14ac:dyDescent="0.3">
      <c r="A484" s="11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8"/>
      <c r="N484" s="108"/>
    </row>
    <row r="485" spans="1:14" x14ac:dyDescent="0.3">
      <c r="A485" s="11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8"/>
      <c r="N485" s="108"/>
    </row>
    <row r="486" spans="1:14" x14ac:dyDescent="0.3">
      <c r="A486" s="11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8"/>
      <c r="N486" s="108"/>
    </row>
    <row r="487" spans="1:14" x14ac:dyDescent="0.3">
      <c r="A487" s="11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8"/>
      <c r="N487" s="108"/>
    </row>
    <row r="488" spans="1:14" x14ac:dyDescent="0.3">
      <c r="A488" s="11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8"/>
      <c r="N488" s="108"/>
    </row>
    <row r="489" spans="1:14" x14ac:dyDescent="0.3">
      <c r="A489" s="11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8"/>
      <c r="N489" s="108"/>
    </row>
    <row r="490" spans="1:14" x14ac:dyDescent="0.3">
      <c r="A490" s="11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8"/>
      <c r="N490" s="108"/>
    </row>
    <row r="491" spans="1:14" x14ac:dyDescent="0.3">
      <c r="A491" s="11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8"/>
      <c r="N491" s="108"/>
    </row>
    <row r="492" spans="1:14" x14ac:dyDescent="0.3">
      <c r="A492" s="11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8"/>
      <c r="N492" s="108"/>
    </row>
    <row r="493" spans="1:14" x14ac:dyDescent="0.3">
      <c r="A493" s="11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8"/>
      <c r="N493" s="108"/>
    </row>
    <row r="494" spans="1:14" x14ac:dyDescent="0.3">
      <c r="A494" s="11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8"/>
      <c r="N494" s="108"/>
    </row>
    <row r="495" spans="1:14" x14ac:dyDescent="0.3">
      <c r="A495" s="11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8"/>
      <c r="N495" s="108"/>
    </row>
    <row r="496" spans="1:14" x14ac:dyDescent="0.3">
      <c r="A496" s="11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8"/>
      <c r="N496" s="108"/>
    </row>
    <row r="497" spans="1:14" x14ac:dyDescent="0.3">
      <c r="A497" s="11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8"/>
      <c r="N497" s="108"/>
    </row>
    <row r="498" spans="1:14" x14ac:dyDescent="0.3">
      <c r="A498" s="11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8"/>
      <c r="N498" s="108"/>
    </row>
    <row r="499" spans="1:14" x14ac:dyDescent="0.3">
      <c r="A499" s="11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8"/>
      <c r="N499" s="108"/>
    </row>
    <row r="500" spans="1:14" x14ac:dyDescent="0.3">
      <c r="A500" s="11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8"/>
      <c r="N500" s="108"/>
    </row>
    <row r="501" spans="1:14" x14ac:dyDescent="0.3">
      <c r="A501" s="11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8"/>
      <c r="N501" s="108"/>
    </row>
    <row r="502" spans="1:14" x14ac:dyDescent="0.3">
      <c r="A502" s="11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8"/>
      <c r="N502" s="108"/>
    </row>
    <row r="503" spans="1:14" x14ac:dyDescent="0.3">
      <c r="A503" s="11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8"/>
      <c r="N503" s="108"/>
    </row>
    <row r="504" spans="1:14" x14ac:dyDescent="0.3">
      <c r="A504" s="11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8"/>
      <c r="N504" s="108"/>
    </row>
    <row r="505" spans="1:14" x14ac:dyDescent="0.3">
      <c r="A505" s="11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8"/>
      <c r="N505" s="108"/>
    </row>
    <row r="506" spans="1:14" x14ac:dyDescent="0.3">
      <c r="A506" s="11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8"/>
      <c r="N506" s="108"/>
    </row>
    <row r="507" spans="1:14" x14ac:dyDescent="0.3">
      <c r="A507" s="11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8"/>
      <c r="N507" s="108"/>
    </row>
    <row r="508" spans="1:14" x14ac:dyDescent="0.3">
      <c r="A508" s="11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8"/>
      <c r="N508" s="108"/>
    </row>
    <row r="509" spans="1:14" x14ac:dyDescent="0.3">
      <c r="A509" s="11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8"/>
      <c r="N509" s="108"/>
    </row>
    <row r="510" spans="1:14" x14ac:dyDescent="0.3">
      <c r="A510" s="11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8"/>
      <c r="N510" s="108"/>
    </row>
    <row r="511" spans="1:14" x14ac:dyDescent="0.3">
      <c r="A511" s="11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8"/>
      <c r="N511" s="108"/>
    </row>
    <row r="512" spans="1:14" x14ac:dyDescent="0.3">
      <c r="A512" s="11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8"/>
      <c r="N512" s="108"/>
    </row>
    <row r="513" spans="1:14" x14ac:dyDescent="0.3">
      <c r="A513" s="11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8"/>
      <c r="N513" s="108"/>
    </row>
    <row r="514" spans="1:14" x14ac:dyDescent="0.3">
      <c r="A514" s="11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8"/>
      <c r="N514" s="108"/>
    </row>
    <row r="515" spans="1:14" x14ac:dyDescent="0.3">
      <c r="A515" s="11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8"/>
      <c r="N515" s="108"/>
    </row>
    <row r="516" spans="1:14" x14ac:dyDescent="0.3">
      <c r="A516" s="11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8"/>
      <c r="N516" s="108"/>
    </row>
    <row r="517" spans="1:14" x14ac:dyDescent="0.3">
      <c r="A517" s="11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8"/>
      <c r="N517" s="108"/>
    </row>
    <row r="518" spans="1:14" x14ac:dyDescent="0.3">
      <c r="A518" s="11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8"/>
      <c r="N518" s="108"/>
    </row>
    <row r="519" spans="1:14" x14ac:dyDescent="0.3">
      <c r="A519" s="11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8"/>
      <c r="N519" s="108"/>
    </row>
    <row r="520" spans="1:14" x14ac:dyDescent="0.3">
      <c r="A520" s="11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8"/>
      <c r="N520" s="108"/>
    </row>
    <row r="521" spans="1:14" x14ac:dyDescent="0.3">
      <c r="A521" s="11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8"/>
      <c r="N521" s="108"/>
    </row>
    <row r="522" spans="1:14" x14ac:dyDescent="0.3">
      <c r="A522" s="11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8"/>
      <c r="N522" s="108"/>
    </row>
    <row r="523" spans="1:14" x14ac:dyDescent="0.3">
      <c r="A523" s="11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8"/>
      <c r="N523" s="108"/>
    </row>
    <row r="524" spans="1:14" x14ac:dyDescent="0.3">
      <c r="A524" s="11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8"/>
      <c r="N524" s="108"/>
    </row>
    <row r="525" spans="1:14" x14ac:dyDescent="0.3">
      <c r="A525" s="11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8"/>
      <c r="N525" s="108"/>
    </row>
    <row r="526" spans="1:14" x14ac:dyDescent="0.3">
      <c r="A526" s="11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8"/>
      <c r="N526" s="108"/>
    </row>
    <row r="527" spans="1:14" x14ac:dyDescent="0.3">
      <c r="A527" s="11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8"/>
      <c r="N527" s="108"/>
    </row>
    <row r="528" spans="1:14" x14ac:dyDescent="0.3">
      <c r="A528" s="11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8"/>
      <c r="N528" s="108"/>
    </row>
    <row r="529" spans="1:14" x14ac:dyDescent="0.3">
      <c r="A529" s="11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8"/>
      <c r="N529" s="108"/>
    </row>
    <row r="530" spans="1:14" x14ac:dyDescent="0.3">
      <c r="A530" s="11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8"/>
      <c r="N530" s="108"/>
    </row>
    <row r="531" spans="1:14" x14ac:dyDescent="0.3">
      <c r="A531" s="11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8"/>
      <c r="N531" s="108"/>
    </row>
    <row r="532" spans="1:14" x14ac:dyDescent="0.3">
      <c r="A532" s="11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8"/>
      <c r="N532" s="108"/>
    </row>
    <row r="533" spans="1:14" x14ac:dyDescent="0.3">
      <c r="A533" s="11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8"/>
      <c r="N533" s="108"/>
    </row>
    <row r="534" spans="1:14" x14ac:dyDescent="0.3">
      <c r="A534" s="11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8"/>
      <c r="N534" s="108"/>
    </row>
    <row r="535" spans="1:14" x14ac:dyDescent="0.3">
      <c r="A535" s="11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8"/>
      <c r="N535" s="108"/>
    </row>
    <row r="536" spans="1:14" x14ac:dyDescent="0.3">
      <c r="A536" s="11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8"/>
      <c r="N536" s="108"/>
    </row>
    <row r="537" spans="1:14" x14ac:dyDescent="0.3">
      <c r="A537" s="11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8"/>
      <c r="N537" s="108"/>
    </row>
    <row r="538" spans="1:14" x14ac:dyDescent="0.3">
      <c r="A538" s="11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8"/>
      <c r="N538" s="108"/>
    </row>
    <row r="539" spans="1:14" x14ac:dyDescent="0.3">
      <c r="A539" s="11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8"/>
      <c r="N539" s="108"/>
    </row>
    <row r="540" spans="1:14" x14ac:dyDescent="0.3">
      <c r="A540" s="11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8"/>
      <c r="N540" s="108"/>
    </row>
    <row r="541" spans="1:14" x14ac:dyDescent="0.3">
      <c r="A541" s="11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8"/>
      <c r="N541" s="108"/>
    </row>
    <row r="542" spans="1:14" x14ac:dyDescent="0.3">
      <c r="A542" s="11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8"/>
      <c r="N542" s="108"/>
    </row>
    <row r="543" spans="1:14" x14ac:dyDescent="0.3">
      <c r="A543" s="11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8"/>
      <c r="N543" s="108"/>
    </row>
    <row r="544" spans="1:14" x14ac:dyDescent="0.3">
      <c r="A544" s="11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8"/>
      <c r="N544" s="108"/>
    </row>
    <row r="545" spans="1:14" x14ac:dyDescent="0.3">
      <c r="A545" s="11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8"/>
      <c r="N545" s="108"/>
    </row>
    <row r="546" spans="1:14" x14ac:dyDescent="0.3">
      <c r="A546" s="11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8"/>
      <c r="N546" s="108"/>
    </row>
    <row r="547" spans="1:14" x14ac:dyDescent="0.3">
      <c r="A547" s="11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8"/>
      <c r="N547" s="108"/>
    </row>
    <row r="548" spans="1:14" x14ac:dyDescent="0.3">
      <c r="A548" s="11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8"/>
      <c r="N548" s="108"/>
    </row>
    <row r="549" spans="1:14" x14ac:dyDescent="0.3">
      <c r="A549" s="11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8"/>
      <c r="N549" s="108"/>
    </row>
    <row r="550" spans="1:14" x14ac:dyDescent="0.3">
      <c r="A550" s="11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8"/>
      <c r="N550" s="108"/>
    </row>
    <row r="551" spans="1:14" x14ac:dyDescent="0.3">
      <c r="A551" s="11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8"/>
      <c r="N551" s="108"/>
    </row>
    <row r="552" spans="1:14" x14ac:dyDescent="0.3">
      <c r="A552" s="11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8"/>
      <c r="N552" s="108"/>
    </row>
    <row r="553" spans="1:14" x14ac:dyDescent="0.3">
      <c r="A553" s="11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8"/>
      <c r="N553" s="108"/>
    </row>
    <row r="554" spans="1:14" x14ac:dyDescent="0.3">
      <c r="A554" s="11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8"/>
      <c r="N554" s="108"/>
    </row>
    <row r="555" spans="1:14" x14ac:dyDescent="0.3">
      <c r="A555" s="11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8"/>
      <c r="N555" s="108"/>
    </row>
    <row r="556" spans="1:14" x14ac:dyDescent="0.3">
      <c r="A556" s="11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8"/>
      <c r="N556" s="108"/>
    </row>
    <row r="557" spans="1:14" x14ac:dyDescent="0.3">
      <c r="A557" s="11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8"/>
      <c r="N557" s="108"/>
    </row>
    <row r="558" spans="1:14" x14ac:dyDescent="0.3">
      <c r="A558" s="11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8"/>
      <c r="N558" s="108"/>
    </row>
    <row r="559" spans="1:14" x14ac:dyDescent="0.3">
      <c r="A559" s="11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8"/>
      <c r="N559" s="108"/>
    </row>
    <row r="560" spans="1:14" x14ac:dyDescent="0.3">
      <c r="A560" s="11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8"/>
      <c r="N560" s="108"/>
    </row>
    <row r="561" spans="1:14" x14ac:dyDescent="0.3">
      <c r="A561" s="11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8"/>
      <c r="N561" s="108"/>
    </row>
    <row r="562" spans="1:14" x14ac:dyDescent="0.3">
      <c r="A562" s="11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8"/>
      <c r="N562" s="108"/>
    </row>
    <row r="563" spans="1:14" x14ac:dyDescent="0.3">
      <c r="A563" s="11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8"/>
      <c r="N563" s="108"/>
    </row>
    <row r="564" spans="1:14" x14ac:dyDescent="0.3">
      <c r="A564" s="11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8"/>
      <c r="N564" s="108"/>
    </row>
    <row r="565" spans="1:14" x14ac:dyDescent="0.3">
      <c r="A565" s="11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8"/>
      <c r="N565" s="108"/>
    </row>
    <row r="566" spans="1:14" x14ac:dyDescent="0.3">
      <c r="A566" s="11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8"/>
      <c r="N566" s="108"/>
    </row>
    <row r="567" spans="1:14" x14ac:dyDescent="0.3">
      <c r="A567" s="11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8"/>
      <c r="N567" s="108"/>
    </row>
    <row r="568" spans="1:14" x14ac:dyDescent="0.3">
      <c r="A568" s="11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8"/>
      <c r="N568" s="108"/>
    </row>
    <row r="569" spans="1:14" x14ac:dyDescent="0.3">
      <c r="A569" s="11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8"/>
      <c r="N569" s="108"/>
    </row>
    <row r="570" spans="1:14" x14ac:dyDescent="0.3">
      <c r="A570" s="11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8"/>
      <c r="N570" s="108"/>
    </row>
    <row r="571" spans="1:14" x14ac:dyDescent="0.3">
      <c r="A571" s="11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8"/>
      <c r="N571" s="108"/>
    </row>
    <row r="572" spans="1:14" x14ac:dyDescent="0.3">
      <c r="A572" s="11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8"/>
      <c r="N572" s="108"/>
    </row>
    <row r="573" spans="1:14" x14ac:dyDescent="0.3">
      <c r="A573" s="11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8"/>
      <c r="N573" s="108"/>
    </row>
    <row r="574" spans="1:14" x14ac:dyDescent="0.3">
      <c r="A574" s="11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8"/>
      <c r="N574" s="108"/>
    </row>
    <row r="575" spans="1:14" x14ac:dyDescent="0.3">
      <c r="A575" s="11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8"/>
      <c r="N575" s="108"/>
    </row>
    <row r="576" spans="1:14" x14ac:dyDescent="0.3">
      <c r="A576" s="11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8"/>
      <c r="N576" s="108"/>
    </row>
    <row r="577" spans="1:14" x14ac:dyDescent="0.3">
      <c r="A577" s="11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8"/>
      <c r="N577" s="108"/>
    </row>
    <row r="578" spans="1:14" x14ac:dyDescent="0.3">
      <c r="A578" s="11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8"/>
      <c r="N578" s="108"/>
    </row>
    <row r="579" spans="1:14" x14ac:dyDescent="0.3">
      <c r="A579" s="11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8"/>
      <c r="N579" s="108"/>
    </row>
    <row r="580" spans="1:14" x14ac:dyDescent="0.3">
      <c r="A580" s="11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8"/>
      <c r="N580" s="108"/>
    </row>
    <row r="581" spans="1:14" x14ac:dyDescent="0.3">
      <c r="A581" s="11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8"/>
      <c r="N581" s="108"/>
    </row>
    <row r="582" spans="1:14" x14ac:dyDescent="0.3">
      <c r="A582" s="11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8"/>
      <c r="N582" s="108"/>
    </row>
    <row r="583" spans="1:14" x14ac:dyDescent="0.3">
      <c r="A583" s="11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8"/>
      <c r="N583" s="108"/>
    </row>
    <row r="584" spans="1:14" x14ac:dyDescent="0.3">
      <c r="A584" s="11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8"/>
      <c r="N584" s="108"/>
    </row>
    <row r="585" spans="1:14" x14ac:dyDescent="0.3">
      <c r="A585" s="11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8"/>
      <c r="N585" s="108"/>
    </row>
    <row r="586" spans="1:14" x14ac:dyDescent="0.3">
      <c r="A586" s="11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8"/>
      <c r="N586" s="108"/>
    </row>
    <row r="587" spans="1:14" x14ac:dyDescent="0.3">
      <c r="A587" s="11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8"/>
      <c r="N587" s="108"/>
    </row>
    <row r="588" spans="1:14" x14ac:dyDescent="0.3">
      <c r="A588" s="11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8"/>
      <c r="N588" s="108"/>
    </row>
    <row r="589" spans="1:14" x14ac:dyDescent="0.3">
      <c r="A589" s="11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8"/>
      <c r="N589" s="108"/>
    </row>
    <row r="590" spans="1:14" x14ac:dyDescent="0.3">
      <c r="A590" s="11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8"/>
      <c r="N590" s="108"/>
    </row>
    <row r="591" spans="1:14" x14ac:dyDescent="0.3">
      <c r="A591" s="11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8"/>
      <c r="N591" s="108"/>
    </row>
    <row r="592" spans="1:14" x14ac:dyDescent="0.3">
      <c r="A592" s="11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8"/>
      <c r="N592" s="108"/>
    </row>
    <row r="593" spans="1:14" x14ac:dyDescent="0.3">
      <c r="A593" s="11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8"/>
      <c r="N593" s="108"/>
    </row>
    <row r="594" spans="1:14" x14ac:dyDescent="0.3">
      <c r="A594" s="11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8"/>
      <c r="N594" s="108"/>
    </row>
    <row r="595" spans="1:14" x14ac:dyDescent="0.3">
      <c r="A595" s="11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8"/>
      <c r="N595" s="108"/>
    </row>
    <row r="596" spans="1:14" x14ac:dyDescent="0.3">
      <c r="A596" s="11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8"/>
      <c r="N596" s="108"/>
    </row>
    <row r="597" spans="1:14" x14ac:dyDescent="0.3">
      <c r="A597" s="11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8"/>
      <c r="N597" s="108"/>
    </row>
    <row r="598" spans="1:14" x14ac:dyDescent="0.3">
      <c r="A598" s="11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8"/>
      <c r="N598" s="108"/>
    </row>
    <row r="599" spans="1:14" x14ac:dyDescent="0.3">
      <c r="A599" s="11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8"/>
      <c r="N599" s="108"/>
    </row>
    <row r="600" spans="1:14" x14ac:dyDescent="0.3">
      <c r="A600" s="11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8"/>
      <c r="N600" s="108"/>
    </row>
    <row r="601" spans="1:14" x14ac:dyDescent="0.3">
      <c r="A601" s="11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8"/>
      <c r="N601" s="108"/>
    </row>
    <row r="602" spans="1:14" x14ac:dyDescent="0.3">
      <c r="A602" s="11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8"/>
      <c r="N602" s="108"/>
    </row>
    <row r="603" spans="1:14" x14ac:dyDescent="0.3">
      <c r="A603" s="11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8"/>
      <c r="N603" s="108"/>
    </row>
    <row r="604" spans="1:14" x14ac:dyDescent="0.3">
      <c r="A604" s="11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8"/>
      <c r="N604" s="108"/>
    </row>
    <row r="605" spans="1:14" x14ac:dyDescent="0.3">
      <c r="A605" s="11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8"/>
      <c r="N605" s="108"/>
    </row>
    <row r="606" spans="1:14" x14ac:dyDescent="0.3">
      <c r="A606" s="11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8"/>
      <c r="N606" s="108"/>
    </row>
    <row r="607" spans="1:14" x14ac:dyDescent="0.3">
      <c r="A607" s="11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8"/>
      <c r="N607" s="108"/>
    </row>
    <row r="608" spans="1:14" x14ac:dyDescent="0.3">
      <c r="A608" s="11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8"/>
      <c r="N608" s="108"/>
    </row>
    <row r="609" spans="1:14" x14ac:dyDescent="0.3">
      <c r="A609" s="11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8"/>
      <c r="N609" s="108"/>
    </row>
    <row r="610" spans="1:14" x14ac:dyDescent="0.3">
      <c r="A610" s="11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8"/>
      <c r="N610" s="108"/>
    </row>
    <row r="611" spans="1:14" x14ac:dyDescent="0.3">
      <c r="A611" s="11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8"/>
      <c r="N611" s="108"/>
    </row>
    <row r="612" spans="1:14" x14ac:dyDescent="0.3">
      <c r="A612" s="11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8"/>
      <c r="N612" s="108"/>
    </row>
    <row r="613" spans="1:14" x14ac:dyDescent="0.3">
      <c r="A613" s="11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8"/>
      <c r="N613" s="108"/>
    </row>
    <row r="614" spans="1:14" x14ac:dyDescent="0.3">
      <c r="A614" s="11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8"/>
      <c r="N614" s="108"/>
    </row>
    <row r="615" spans="1:14" x14ac:dyDescent="0.3">
      <c r="A615" s="11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8"/>
      <c r="N615" s="108"/>
    </row>
    <row r="616" spans="1:14" x14ac:dyDescent="0.3">
      <c r="A616" s="11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8"/>
      <c r="N616" s="108"/>
    </row>
    <row r="617" spans="1:14" x14ac:dyDescent="0.3">
      <c r="A617" s="11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8"/>
      <c r="N617" s="108"/>
    </row>
    <row r="618" spans="1:14" x14ac:dyDescent="0.3">
      <c r="A618" s="11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8"/>
      <c r="N618" s="108"/>
    </row>
    <row r="619" spans="1:14" x14ac:dyDescent="0.3">
      <c r="A619" s="11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8"/>
      <c r="N619" s="108"/>
    </row>
    <row r="620" spans="1:14" x14ac:dyDescent="0.3">
      <c r="A620" s="11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8"/>
      <c r="N620" s="108"/>
    </row>
    <row r="621" spans="1:14" x14ac:dyDescent="0.3">
      <c r="A621" s="11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8"/>
      <c r="N621" s="108"/>
    </row>
    <row r="622" spans="1:14" x14ac:dyDescent="0.3">
      <c r="A622" s="11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8"/>
      <c r="N622" s="108"/>
    </row>
    <row r="623" spans="1:14" x14ac:dyDescent="0.3">
      <c r="A623" s="11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8"/>
      <c r="N623" s="108"/>
    </row>
    <row r="624" spans="1:14" x14ac:dyDescent="0.3">
      <c r="A624" s="11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8"/>
      <c r="N624" s="108"/>
    </row>
    <row r="625" spans="1:14" x14ac:dyDescent="0.3">
      <c r="A625" s="11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8"/>
      <c r="N625" s="108"/>
    </row>
    <row r="626" spans="1:14" x14ac:dyDescent="0.3">
      <c r="A626" s="11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8"/>
      <c r="N626" s="108"/>
    </row>
    <row r="627" spans="1:14" x14ac:dyDescent="0.3">
      <c r="A627" s="11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8"/>
      <c r="N627" s="108"/>
    </row>
    <row r="628" spans="1:14" x14ac:dyDescent="0.3">
      <c r="A628" s="11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8"/>
      <c r="N628" s="108"/>
    </row>
    <row r="629" spans="1:14" x14ac:dyDescent="0.3">
      <c r="A629" s="11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8"/>
      <c r="N629" s="108"/>
    </row>
    <row r="630" spans="1:14" x14ac:dyDescent="0.3">
      <c r="A630" s="11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8"/>
      <c r="N630" s="108"/>
    </row>
    <row r="631" spans="1:14" x14ac:dyDescent="0.3">
      <c r="A631" s="11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8"/>
      <c r="N631" s="108"/>
    </row>
    <row r="632" spans="1:14" x14ac:dyDescent="0.3">
      <c r="A632" s="11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8"/>
      <c r="N632" s="108"/>
    </row>
    <row r="633" spans="1:14" x14ac:dyDescent="0.3">
      <c r="A633" s="11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8"/>
      <c r="N633" s="108"/>
    </row>
    <row r="634" spans="1:14" x14ac:dyDescent="0.3">
      <c r="A634" s="11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8"/>
      <c r="N634" s="108"/>
    </row>
    <row r="635" spans="1:14" x14ac:dyDescent="0.3">
      <c r="A635" s="11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8"/>
      <c r="N635" s="108"/>
    </row>
    <row r="636" spans="1:14" x14ac:dyDescent="0.3">
      <c r="A636" s="11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8"/>
      <c r="N636" s="108"/>
    </row>
    <row r="637" spans="1:14" x14ac:dyDescent="0.3">
      <c r="A637" s="11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8"/>
      <c r="N637" s="108"/>
    </row>
    <row r="638" spans="1:14" x14ac:dyDescent="0.3">
      <c r="A638" s="11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8"/>
      <c r="N638" s="108"/>
    </row>
    <row r="639" spans="1:14" x14ac:dyDescent="0.3">
      <c r="A639" s="11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8"/>
      <c r="N639" s="108"/>
    </row>
    <row r="640" spans="1:14" x14ac:dyDescent="0.3">
      <c r="A640" s="11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8"/>
      <c r="N640" s="108"/>
    </row>
    <row r="641" spans="1:14" x14ac:dyDescent="0.3">
      <c r="A641" s="11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8"/>
      <c r="N641" s="108"/>
    </row>
    <row r="642" spans="1:14" x14ac:dyDescent="0.3">
      <c r="A642" s="11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8"/>
      <c r="N642" s="108"/>
    </row>
    <row r="643" spans="1:14" x14ac:dyDescent="0.3">
      <c r="A643" s="11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8"/>
      <c r="N643" s="108"/>
    </row>
    <row r="644" spans="1:14" x14ac:dyDescent="0.3">
      <c r="A644" s="11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8"/>
      <c r="N644" s="108"/>
    </row>
    <row r="645" spans="1:14" x14ac:dyDescent="0.3">
      <c r="A645" s="11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8"/>
      <c r="N645" s="108"/>
    </row>
    <row r="646" spans="1:14" x14ac:dyDescent="0.3">
      <c r="A646" s="11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8"/>
      <c r="N646" s="108"/>
    </row>
    <row r="647" spans="1:14" x14ac:dyDescent="0.3">
      <c r="A647" s="11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8"/>
      <c r="N647" s="108"/>
    </row>
    <row r="648" spans="1:14" x14ac:dyDescent="0.3">
      <c r="A648" s="11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8"/>
      <c r="N648" s="108"/>
    </row>
    <row r="649" spans="1:14" x14ac:dyDescent="0.3">
      <c r="A649" s="11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8"/>
      <c r="N649" s="108"/>
    </row>
    <row r="650" spans="1:14" x14ac:dyDescent="0.3">
      <c r="A650" s="11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8"/>
      <c r="N650" s="108"/>
    </row>
    <row r="651" spans="1:14" x14ac:dyDescent="0.3">
      <c r="A651" s="11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8"/>
      <c r="N651" s="108"/>
    </row>
    <row r="652" spans="1:14" x14ac:dyDescent="0.3">
      <c r="A652" s="11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8"/>
      <c r="N652" s="108"/>
    </row>
    <row r="653" spans="1:14" x14ac:dyDescent="0.3">
      <c r="A653" s="11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8"/>
      <c r="N653" s="108"/>
    </row>
    <row r="654" spans="1:14" x14ac:dyDescent="0.3">
      <c r="A654" s="11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8"/>
      <c r="N654" s="108"/>
    </row>
    <row r="655" spans="1:14" x14ac:dyDescent="0.3">
      <c r="A655" s="11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8"/>
      <c r="N655" s="108"/>
    </row>
    <row r="656" spans="1:14" x14ac:dyDescent="0.3">
      <c r="A656" s="11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8"/>
      <c r="N656" s="108"/>
    </row>
    <row r="657" spans="1:14" x14ac:dyDescent="0.3">
      <c r="A657" s="11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8"/>
      <c r="N657" s="108"/>
    </row>
    <row r="658" spans="1:14" x14ac:dyDescent="0.3">
      <c r="A658" s="11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8"/>
      <c r="N658" s="108"/>
    </row>
    <row r="659" spans="1:14" x14ac:dyDescent="0.3">
      <c r="A659" s="11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8"/>
      <c r="N659" s="108"/>
    </row>
    <row r="660" spans="1:14" x14ac:dyDescent="0.3">
      <c r="A660" s="11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8"/>
      <c r="N660" s="108"/>
    </row>
    <row r="661" spans="1:14" x14ac:dyDescent="0.3">
      <c r="A661" s="11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8"/>
      <c r="N661" s="108"/>
    </row>
    <row r="662" spans="1:14" x14ac:dyDescent="0.3">
      <c r="A662" s="11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8"/>
      <c r="N662" s="108"/>
    </row>
    <row r="663" spans="1:14" x14ac:dyDescent="0.3">
      <c r="A663" s="11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8"/>
      <c r="N663" s="108"/>
    </row>
    <row r="664" spans="1:14" x14ac:dyDescent="0.3">
      <c r="A664" s="11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8"/>
      <c r="N664" s="108"/>
    </row>
    <row r="665" spans="1:14" x14ac:dyDescent="0.3">
      <c r="A665" s="11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8"/>
      <c r="N665" s="108"/>
    </row>
    <row r="666" spans="1:14" x14ac:dyDescent="0.3">
      <c r="A666" s="11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8"/>
      <c r="N666" s="108"/>
    </row>
    <row r="667" spans="1:14" x14ac:dyDescent="0.3">
      <c r="A667" s="11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8"/>
      <c r="N667" s="108"/>
    </row>
    <row r="668" spans="1:14" x14ac:dyDescent="0.3">
      <c r="A668" s="11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8"/>
      <c r="N668" s="108"/>
    </row>
    <row r="669" spans="1:14" x14ac:dyDescent="0.3">
      <c r="A669" s="11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8"/>
      <c r="N669" s="108"/>
    </row>
    <row r="670" spans="1:14" x14ac:dyDescent="0.3">
      <c r="A670" s="11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8"/>
      <c r="N670" s="108"/>
    </row>
    <row r="671" spans="1:14" x14ac:dyDescent="0.3">
      <c r="A671" s="11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8"/>
      <c r="N671" s="108"/>
    </row>
    <row r="672" spans="1:14" x14ac:dyDescent="0.3">
      <c r="A672" s="11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8"/>
      <c r="N672" s="108"/>
    </row>
    <row r="673" spans="1:14" x14ac:dyDescent="0.3">
      <c r="A673" s="11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8"/>
      <c r="N673" s="108"/>
    </row>
    <row r="674" spans="1:14" x14ac:dyDescent="0.3">
      <c r="A674" s="11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8"/>
      <c r="N674" s="108"/>
    </row>
    <row r="675" spans="1:14" x14ac:dyDescent="0.3">
      <c r="A675" s="11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8"/>
      <c r="N675" s="108"/>
    </row>
    <row r="676" spans="1:14" x14ac:dyDescent="0.3">
      <c r="A676" s="11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8"/>
      <c r="N676" s="108"/>
    </row>
    <row r="677" spans="1:14" x14ac:dyDescent="0.3">
      <c r="A677" s="11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8"/>
      <c r="N677" s="108"/>
    </row>
    <row r="678" spans="1:14" x14ac:dyDescent="0.3">
      <c r="A678" s="11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8"/>
      <c r="N678" s="108"/>
    </row>
    <row r="679" spans="1:14" x14ac:dyDescent="0.3">
      <c r="A679" s="11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8"/>
      <c r="N679" s="108"/>
    </row>
    <row r="680" spans="1:14" x14ac:dyDescent="0.3">
      <c r="A680" s="11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8"/>
      <c r="N680" s="108"/>
    </row>
    <row r="681" spans="1:14" x14ac:dyDescent="0.3">
      <c r="A681" s="11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8"/>
      <c r="N681" s="108"/>
    </row>
    <row r="682" spans="1:14" x14ac:dyDescent="0.3">
      <c r="A682" s="11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8"/>
      <c r="N682" s="108"/>
    </row>
    <row r="683" spans="1:14" x14ac:dyDescent="0.3">
      <c r="A683" s="11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8"/>
      <c r="N683" s="108"/>
    </row>
    <row r="684" spans="1:14" x14ac:dyDescent="0.3">
      <c r="A684" s="11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8"/>
      <c r="N684" s="108"/>
    </row>
    <row r="685" spans="1:14" x14ac:dyDescent="0.3">
      <c r="A685" s="11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8"/>
      <c r="N685" s="108"/>
    </row>
    <row r="686" spans="1:14" x14ac:dyDescent="0.3">
      <c r="A686" s="11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8"/>
      <c r="N686" s="108"/>
    </row>
    <row r="687" spans="1:14" x14ac:dyDescent="0.3">
      <c r="A687" s="11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8"/>
      <c r="N687" s="108"/>
    </row>
    <row r="688" spans="1:14" x14ac:dyDescent="0.3">
      <c r="A688" s="11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8"/>
      <c r="N688" s="108"/>
    </row>
    <row r="689" spans="1:14" x14ac:dyDescent="0.3">
      <c r="A689" s="11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8"/>
      <c r="N689" s="108"/>
    </row>
    <row r="690" spans="1:14" x14ac:dyDescent="0.3">
      <c r="A690" s="11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8"/>
      <c r="N690" s="108"/>
    </row>
    <row r="691" spans="1:14" x14ac:dyDescent="0.3">
      <c r="A691" s="11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8"/>
      <c r="N691" s="108"/>
    </row>
    <row r="692" spans="1:14" x14ac:dyDescent="0.3">
      <c r="A692" s="11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8"/>
      <c r="N692" s="108"/>
    </row>
    <row r="693" spans="1:14" x14ac:dyDescent="0.3">
      <c r="A693" s="11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8"/>
      <c r="N693" s="108"/>
    </row>
    <row r="694" spans="1:14" x14ac:dyDescent="0.3">
      <c r="A694" s="11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8"/>
      <c r="N694" s="108"/>
    </row>
    <row r="695" spans="1:14" x14ac:dyDescent="0.3">
      <c r="A695" s="11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8"/>
      <c r="N695" s="108"/>
    </row>
    <row r="696" spans="1:14" x14ac:dyDescent="0.3">
      <c r="A696" s="11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8"/>
      <c r="N696" s="108"/>
    </row>
    <row r="697" spans="1:14" x14ac:dyDescent="0.3">
      <c r="A697" s="11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8"/>
      <c r="N697" s="108"/>
    </row>
    <row r="698" spans="1:14" x14ac:dyDescent="0.3">
      <c r="A698" s="11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8"/>
      <c r="N698" s="108"/>
    </row>
    <row r="699" spans="1:14" x14ac:dyDescent="0.3">
      <c r="A699" s="11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8"/>
      <c r="N699" s="108"/>
    </row>
    <row r="700" spans="1:14" x14ac:dyDescent="0.3">
      <c r="A700" s="11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8"/>
      <c r="N700" s="108"/>
    </row>
    <row r="701" spans="1:14" x14ac:dyDescent="0.3">
      <c r="A701" s="11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8"/>
      <c r="N701" s="108"/>
    </row>
    <row r="702" spans="1:14" x14ac:dyDescent="0.3">
      <c r="A702" s="11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8"/>
      <c r="N702" s="108"/>
    </row>
    <row r="703" spans="1:14" x14ac:dyDescent="0.3">
      <c r="A703" s="11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8"/>
      <c r="N703" s="108"/>
    </row>
    <row r="704" spans="1:14" x14ac:dyDescent="0.3">
      <c r="A704" s="11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8"/>
      <c r="N704" s="108"/>
    </row>
    <row r="705" spans="1:14" x14ac:dyDescent="0.3">
      <c r="A705" s="11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8"/>
      <c r="N705" s="108"/>
    </row>
    <row r="706" spans="1:14" x14ac:dyDescent="0.3">
      <c r="A706" s="11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8"/>
      <c r="N706" s="108"/>
    </row>
    <row r="707" spans="1:14" x14ac:dyDescent="0.3">
      <c r="A707" s="11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8"/>
      <c r="N707" s="108"/>
    </row>
    <row r="708" spans="1:14" x14ac:dyDescent="0.3">
      <c r="A708" s="11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8"/>
      <c r="N708" s="108"/>
    </row>
    <row r="709" spans="1:14" x14ac:dyDescent="0.3">
      <c r="A709" s="11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8"/>
      <c r="N709" s="108"/>
    </row>
    <row r="710" spans="1:14" x14ac:dyDescent="0.3">
      <c r="A710" s="11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8"/>
      <c r="N710" s="108"/>
    </row>
    <row r="711" spans="1:14" x14ac:dyDescent="0.3">
      <c r="A711" s="11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8"/>
      <c r="N711" s="108"/>
    </row>
    <row r="712" spans="1:14" x14ac:dyDescent="0.3">
      <c r="A712" s="11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8"/>
      <c r="N712" s="108"/>
    </row>
    <row r="713" spans="1:14" x14ac:dyDescent="0.3">
      <c r="A713" s="11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8"/>
      <c r="N713" s="108"/>
    </row>
    <row r="714" spans="1:14" x14ac:dyDescent="0.3">
      <c r="A714" s="11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8"/>
      <c r="N714" s="108"/>
    </row>
    <row r="715" spans="1:14" x14ac:dyDescent="0.3">
      <c r="A715" s="11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8"/>
      <c r="N715" s="108"/>
    </row>
    <row r="716" spans="1:14" x14ac:dyDescent="0.3">
      <c r="A716" s="11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8"/>
      <c r="N716" s="108"/>
    </row>
    <row r="717" spans="1:14" x14ac:dyDescent="0.3">
      <c r="A717" s="11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8"/>
      <c r="N717" s="108"/>
    </row>
    <row r="718" spans="1:14" x14ac:dyDescent="0.3">
      <c r="A718" s="11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8"/>
      <c r="N718" s="108"/>
    </row>
    <row r="719" spans="1:14" x14ac:dyDescent="0.3">
      <c r="A719" s="11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8"/>
      <c r="N719" s="108"/>
    </row>
    <row r="720" spans="1:14" x14ac:dyDescent="0.3">
      <c r="A720" s="11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8"/>
      <c r="N720" s="108"/>
    </row>
    <row r="721" spans="1:14" x14ac:dyDescent="0.3">
      <c r="A721" s="11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8"/>
      <c r="N721" s="108"/>
    </row>
    <row r="722" spans="1:14" x14ac:dyDescent="0.3">
      <c r="A722" s="11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8"/>
      <c r="N722" s="108"/>
    </row>
    <row r="723" spans="1:14" x14ac:dyDescent="0.3">
      <c r="A723" s="11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8"/>
      <c r="N723" s="108"/>
    </row>
    <row r="724" spans="1:14" x14ac:dyDescent="0.3">
      <c r="A724" s="11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8"/>
      <c r="N724" s="108"/>
    </row>
    <row r="725" spans="1:14" x14ac:dyDescent="0.3">
      <c r="A725" s="11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8"/>
      <c r="N725" s="108"/>
    </row>
    <row r="726" spans="1:14" x14ac:dyDescent="0.3">
      <c r="A726" s="11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8"/>
      <c r="N726" s="108"/>
    </row>
    <row r="727" spans="1:14" x14ac:dyDescent="0.3">
      <c r="A727" s="11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8"/>
      <c r="N727" s="108"/>
    </row>
    <row r="728" spans="1:14" x14ac:dyDescent="0.3">
      <c r="A728" s="11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8"/>
      <c r="N728" s="108"/>
    </row>
    <row r="729" spans="1:14" x14ac:dyDescent="0.3">
      <c r="A729" s="11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8"/>
      <c r="N729" s="108"/>
    </row>
    <row r="730" spans="1:14" x14ac:dyDescent="0.3">
      <c r="A730" s="11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8"/>
      <c r="N730" s="108"/>
    </row>
    <row r="731" spans="1:14" x14ac:dyDescent="0.3">
      <c r="A731" s="11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8"/>
      <c r="N731" s="108"/>
    </row>
    <row r="732" spans="1:14" x14ac:dyDescent="0.3">
      <c r="A732" s="11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8"/>
      <c r="N732" s="108"/>
    </row>
    <row r="733" spans="1:14" x14ac:dyDescent="0.3">
      <c r="A733" s="11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8"/>
      <c r="N733" s="108"/>
    </row>
    <row r="734" spans="1:14" x14ac:dyDescent="0.3">
      <c r="A734" s="11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8"/>
      <c r="N734" s="108"/>
    </row>
    <row r="735" spans="1:14" x14ac:dyDescent="0.3">
      <c r="A735" s="11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8"/>
      <c r="N735" s="108"/>
    </row>
    <row r="736" spans="1:14" x14ac:dyDescent="0.3">
      <c r="A736" s="11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8"/>
      <c r="N736" s="108"/>
    </row>
    <row r="737" spans="1:14" x14ac:dyDescent="0.3">
      <c r="A737" s="11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8"/>
      <c r="N737" s="108"/>
    </row>
    <row r="738" spans="1:14" x14ac:dyDescent="0.3">
      <c r="A738" s="11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8"/>
      <c r="N738" s="108"/>
    </row>
    <row r="739" spans="1:14" x14ac:dyDescent="0.3">
      <c r="A739" s="11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8"/>
      <c r="N739" s="108"/>
    </row>
    <row r="740" spans="1:14" x14ac:dyDescent="0.3">
      <c r="A740" s="11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8"/>
      <c r="N740" s="108"/>
    </row>
    <row r="741" spans="1:14" x14ac:dyDescent="0.3">
      <c r="A741" s="11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8"/>
      <c r="N741" s="108"/>
    </row>
    <row r="742" spans="1:14" x14ac:dyDescent="0.3">
      <c r="A742" s="11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8"/>
      <c r="N742" s="108"/>
    </row>
    <row r="743" spans="1:14" x14ac:dyDescent="0.3">
      <c r="A743" s="11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8"/>
      <c r="N743" s="108"/>
    </row>
    <row r="744" spans="1:14" x14ac:dyDescent="0.3">
      <c r="A744" s="11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8"/>
      <c r="N744" s="108"/>
    </row>
    <row r="745" spans="1:14" x14ac:dyDescent="0.3">
      <c r="A745" s="11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8"/>
      <c r="N745" s="108"/>
    </row>
    <row r="746" spans="1:14" x14ac:dyDescent="0.3">
      <c r="A746" s="11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8"/>
      <c r="N746" s="108"/>
    </row>
    <row r="747" spans="1:14" x14ac:dyDescent="0.3">
      <c r="A747" s="11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8"/>
      <c r="N747" s="108"/>
    </row>
    <row r="748" spans="1:14" x14ac:dyDescent="0.3">
      <c r="A748" s="11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8"/>
      <c r="N748" s="108"/>
    </row>
    <row r="749" spans="1:14" x14ac:dyDescent="0.3">
      <c r="A749" s="11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8"/>
      <c r="N749" s="108"/>
    </row>
    <row r="750" spans="1:14" x14ac:dyDescent="0.3">
      <c r="A750" s="11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8"/>
      <c r="N750" s="108"/>
    </row>
    <row r="751" spans="1:14" x14ac:dyDescent="0.3">
      <c r="A751" s="11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8"/>
      <c r="N751" s="108"/>
    </row>
    <row r="752" spans="1:14" x14ac:dyDescent="0.3">
      <c r="A752" s="11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8"/>
      <c r="N752" s="108"/>
    </row>
    <row r="753" spans="1:14" x14ac:dyDescent="0.3">
      <c r="A753" s="11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8"/>
      <c r="N753" s="108"/>
    </row>
    <row r="754" spans="1:14" x14ac:dyDescent="0.3">
      <c r="A754" s="11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8"/>
      <c r="N754" s="108"/>
    </row>
    <row r="755" spans="1:14" x14ac:dyDescent="0.3">
      <c r="A755" s="11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8"/>
      <c r="N755" s="108"/>
    </row>
    <row r="756" spans="1:14" x14ac:dyDescent="0.3">
      <c r="A756" s="11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8"/>
      <c r="N756" s="108"/>
    </row>
    <row r="757" spans="1:14" x14ac:dyDescent="0.3">
      <c r="A757" s="11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8"/>
      <c r="N757" s="108"/>
    </row>
    <row r="758" spans="1:14" x14ac:dyDescent="0.3">
      <c r="A758" s="11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8"/>
      <c r="N758" s="108"/>
    </row>
    <row r="759" spans="1:14" x14ac:dyDescent="0.3">
      <c r="A759" s="11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8"/>
      <c r="N759" s="108"/>
    </row>
    <row r="760" spans="1:14" x14ac:dyDescent="0.3">
      <c r="A760" s="11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8"/>
      <c r="N760" s="108"/>
    </row>
    <row r="761" spans="1:14" x14ac:dyDescent="0.3">
      <c r="A761" s="11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8"/>
      <c r="N761" s="108"/>
    </row>
    <row r="762" spans="1:14" x14ac:dyDescent="0.3">
      <c r="A762" s="11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8"/>
      <c r="N762" s="108"/>
    </row>
    <row r="763" spans="1:14" x14ac:dyDescent="0.3">
      <c r="A763" s="11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8"/>
      <c r="N763" s="108"/>
    </row>
    <row r="764" spans="1:14" x14ac:dyDescent="0.3">
      <c r="A764" s="11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8"/>
      <c r="N764" s="108"/>
    </row>
    <row r="765" spans="1:14" x14ac:dyDescent="0.3">
      <c r="A765" s="11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8"/>
      <c r="N765" s="108"/>
    </row>
    <row r="766" spans="1:14" x14ac:dyDescent="0.3">
      <c r="A766" s="11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8"/>
      <c r="N766" s="108"/>
    </row>
    <row r="767" spans="1:14" x14ac:dyDescent="0.3">
      <c r="A767" s="11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8"/>
      <c r="N767" s="108"/>
    </row>
    <row r="768" spans="1:14" x14ac:dyDescent="0.3">
      <c r="A768" s="11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8"/>
      <c r="N768" s="108"/>
    </row>
    <row r="769" spans="1:14" x14ac:dyDescent="0.3">
      <c r="A769" s="11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8"/>
      <c r="N769" s="108"/>
    </row>
    <row r="770" spans="1:14" x14ac:dyDescent="0.3">
      <c r="A770" s="11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8"/>
      <c r="N770" s="108"/>
    </row>
    <row r="771" spans="1:14" x14ac:dyDescent="0.3">
      <c r="A771" s="11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8"/>
      <c r="N771" s="108"/>
    </row>
    <row r="772" spans="1:14" x14ac:dyDescent="0.3">
      <c r="A772" s="11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8"/>
      <c r="N772" s="108"/>
    </row>
    <row r="773" spans="1:14" x14ac:dyDescent="0.3">
      <c r="A773" s="11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8"/>
      <c r="N773" s="108"/>
    </row>
    <row r="774" spans="1:14" x14ac:dyDescent="0.3">
      <c r="A774" s="11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8"/>
      <c r="N774" s="108"/>
    </row>
    <row r="775" spans="1:14" x14ac:dyDescent="0.3">
      <c r="A775" s="11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8"/>
      <c r="N775" s="108"/>
    </row>
    <row r="776" spans="1:14" x14ac:dyDescent="0.3">
      <c r="A776" s="11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8"/>
      <c r="N776" s="108"/>
    </row>
    <row r="777" spans="1:14" x14ac:dyDescent="0.3">
      <c r="A777" s="11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8"/>
      <c r="N777" s="108"/>
    </row>
    <row r="778" spans="1:14" x14ac:dyDescent="0.3">
      <c r="A778" s="11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8"/>
      <c r="N778" s="108"/>
    </row>
    <row r="779" spans="1:14" x14ac:dyDescent="0.3">
      <c r="A779" s="11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8"/>
      <c r="N779" s="108"/>
    </row>
    <row r="780" spans="1:14" x14ac:dyDescent="0.3">
      <c r="A780" s="11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8"/>
      <c r="N780" s="108"/>
    </row>
    <row r="781" spans="1:14" x14ac:dyDescent="0.3">
      <c r="A781" s="11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8"/>
      <c r="N781" s="108"/>
    </row>
    <row r="782" spans="1:14" x14ac:dyDescent="0.3">
      <c r="A782" s="11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8"/>
      <c r="N782" s="108"/>
    </row>
    <row r="783" spans="1:14" x14ac:dyDescent="0.3">
      <c r="A783" s="11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8"/>
      <c r="N783" s="108"/>
    </row>
    <row r="784" spans="1:14" x14ac:dyDescent="0.3">
      <c r="A784" s="11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8"/>
      <c r="N784" s="108"/>
    </row>
    <row r="785" spans="1:14" x14ac:dyDescent="0.3">
      <c r="A785" s="11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8"/>
      <c r="N785" s="108"/>
    </row>
    <row r="786" spans="1:14" x14ac:dyDescent="0.3">
      <c r="A786" s="11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8"/>
      <c r="N786" s="108"/>
    </row>
    <row r="787" spans="1:14" x14ac:dyDescent="0.3">
      <c r="A787" s="11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8"/>
      <c r="N787" s="108"/>
    </row>
    <row r="788" spans="1:14" x14ac:dyDescent="0.3">
      <c r="A788" s="11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8"/>
      <c r="N788" s="108"/>
    </row>
    <row r="789" spans="1:14" x14ac:dyDescent="0.3">
      <c r="A789" s="11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8"/>
      <c r="N789" s="108"/>
    </row>
    <row r="790" spans="1:14" x14ac:dyDescent="0.3">
      <c r="A790" s="11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8"/>
      <c r="N790" s="108"/>
    </row>
    <row r="791" spans="1:14" x14ac:dyDescent="0.3">
      <c r="A791" s="11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8"/>
      <c r="N791" s="108"/>
    </row>
    <row r="792" spans="1:14" x14ac:dyDescent="0.3">
      <c r="A792" s="11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8"/>
      <c r="N792" s="108"/>
    </row>
    <row r="793" spans="1:14" x14ac:dyDescent="0.3">
      <c r="A793" s="11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8"/>
      <c r="N793" s="108"/>
    </row>
    <row r="794" spans="1:14" x14ac:dyDescent="0.3">
      <c r="A794" s="11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8"/>
      <c r="N794" s="108"/>
    </row>
    <row r="795" spans="1:14" x14ac:dyDescent="0.3">
      <c r="A795" s="11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8"/>
      <c r="N795" s="108"/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B298-1F88-4782-BF0B-90BE0D104363}">
  <dimension ref="A1:G332"/>
  <sheetViews>
    <sheetView topLeftCell="A148" zoomScale="89" zoomScaleNormal="89" workbookViewId="0">
      <selection activeCell="F163" sqref="F163"/>
    </sheetView>
  </sheetViews>
  <sheetFormatPr defaultRowHeight="14.4" x14ac:dyDescent="0.3"/>
  <cols>
    <col min="1" max="1" width="12.77734375" style="36" customWidth="1"/>
    <col min="2" max="7" width="20.77734375" style="39" customWidth="1"/>
    <col min="8" max="8" width="8.88671875" style="37" customWidth="1"/>
    <col min="9" max="9" width="24.88671875" style="37" customWidth="1"/>
    <col min="10" max="10" width="12.6640625" style="37" customWidth="1"/>
    <col min="11" max="11" width="11.109375" style="37" customWidth="1"/>
    <col min="12" max="16384" width="8.88671875" style="37"/>
  </cols>
  <sheetData>
    <row r="1" spans="1:7" s="35" customFormat="1" ht="39.6" customHeight="1" x14ac:dyDescent="0.3">
      <c r="A1" s="34" t="s">
        <v>0</v>
      </c>
      <c r="B1" s="38" t="s">
        <v>10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14</v>
      </c>
    </row>
    <row r="2" spans="1:7" x14ac:dyDescent="0.3">
      <c r="A2" s="36">
        <v>1981</v>
      </c>
      <c r="B2" s="39">
        <v>19.597387000000001</v>
      </c>
      <c r="C2" s="39">
        <v>19.597387000000001</v>
      </c>
      <c r="D2" s="39">
        <v>19.597387000000001</v>
      </c>
      <c r="E2" s="39">
        <v>19.597387000000001</v>
      </c>
      <c r="F2" s="32">
        <v>19.597387000000001</v>
      </c>
      <c r="G2" s="39">
        <v>19.597387000000001</v>
      </c>
    </row>
    <row r="3" spans="1:7" x14ac:dyDescent="0.3">
      <c r="A3" s="36">
        <v>1982</v>
      </c>
      <c r="B3" s="39">
        <v>19.045953999999998</v>
      </c>
      <c r="C3" s="39">
        <v>19.045953999999998</v>
      </c>
      <c r="D3" s="39">
        <v>19.045953999999998</v>
      </c>
      <c r="E3" s="39">
        <v>19.045953999999998</v>
      </c>
      <c r="F3" s="32">
        <v>19.045953999999998</v>
      </c>
      <c r="G3" s="39">
        <v>19.045953999999998</v>
      </c>
    </row>
    <row r="4" spans="1:7" x14ac:dyDescent="0.3">
      <c r="A4" s="36">
        <v>1983</v>
      </c>
      <c r="B4" s="39">
        <v>19.083224999999999</v>
      </c>
      <c r="C4" s="39">
        <v>19.083224999999999</v>
      </c>
      <c r="D4" s="39">
        <v>19.083224999999999</v>
      </c>
      <c r="E4" s="39">
        <v>19.083224999999999</v>
      </c>
      <c r="F4" s="32">
        <v>19.083224999999999</v>
      </c>
      <c r="G4" s="39">
        <v>19.083224999999999</v>
      </c>
    </row>
    <row r="5" spans="1:7" x14ac:dyDescent="0.3">
      <c r="A5" s="36">
        <v>1984</v>
      </c>
      <c r="B5" s="39">
        <v>19.207840000000001</v>
      </c>
      <c r="C5" s="39">
        <v>19.207840000000001</v>
      </c>
      <c r="D5" s="39">
        <v>19.207840000000001</v>
      </c>
      <c r="E5" s="39">
        <v>19.207840000000001</v>
      </c>
      <c r="F5" s="32">
        <v>19.207840000000001</v>
      </c>
      <c r="G5" s="39">
        <v>19.207840000000001</v>
      </c>
    </row>
    <row r="6" spans="1:7" x14ac:dyDescent="0.3">
      <c r="A6" s="36">
        <v>1985</v>
      </c>
      <c r="B6" s="39">
        <v>19.228342000000001</v>
      </c>
      <c r="C6" s="39">
        <v>19.228342000000001</v>
      </c>
      <c r="D6" s="39">
        <v>19.228342000000001</v>
      </c>
      <c r="E6" s="39">
        <v>19.228342000000001</v>
      </c>
      <c r="F6" s="32">
        <v>19.228342000000001</v>
      </c>
      <c r="G6" s="39">
        <v>19.228342000000001</v>
      </c>
    </row>
    <row r="7" spans="1:7" x14ac:dyDescent="0.3">
      <c r="A7" s="36">
        <v>1986</v>
      </c>
      <c r="B7" s="39">
        <v>19.114737000000002</v>
      </c>
      <c r="C7" s="39">
        <v>19.114737000000002</v>
      </c>
      <c r="D7" s="39">
        <v>19.114737000000002</v>
      </c>
      <c r="E7" s="39">
        <v>19.114737000000002</v>
      </c>
      <c r="F7" s="32">
        <v>19.114737000000002</v>
      </c>
      <c r="G7" s="39">
        <v>19.114737000000002</v>
      </c>
    </row>
    <row r="8" spans="1:7" x14ac:dyDescent="0.3">
      <c r="A8" s="36">
        <v>1987</v>
      </c>
      <c r="B8" s="39">
        <v>19.228543999999999</v>
      </c>
      <c r="C8" s="39">
        <v>19.228543999999999</v>
      </c>
      <c r="D8" s="39">
        <v>19.228543999999999</v>
      </c>
      <c r="E8" s="39">
        <v>19.228543999999999</v>
      </c>
      <c r="F8" s="32">
        <v>19.228543999999999</v>
      </c>
      <c r="G8" s="39">
        <v>19.228543999999999</v>
      </c>
    </row>
    <row r="9" spans="1:7" x14ac:dyDescent="0.3">
      <c r="A9" s="36">
        <v>1988</v>
      </c>
      <c r="B9" s="39">
        <v>19.415579000000001</v>
      </c>
      <c r="C9" s="39">
        <v>19.415579000000001</v>
      </c>
      <c r="D9" s="39">
        <v>19.415579000000001</v>
      </c>
      <c r="E9" s="39">
        <v>19.415579000000001</v>
      </c>
      <c r="F9" s="32">
        <v>19.415579000000001</v>
      </c>
      <c r="G9" s="39">
        <v>19.415579000000001</v>
      </c>
    </row>
    <row r="10" spans="1:7" x14ac:dyDescent="0.3">
      <c r="A10" s="36">
        <v>1989</v>
      </c>
      <c r="B10" s="39">
        <v>19.389859999999999</v>
      </c>
      <c r="C10" s="39">
        <v>19.389859999999999</v>
      </c>
      <c r="D10" s="39">
        <v>19.389859999999999</v>
      </c>
      <c r="E10" s="39">
        <v>19.389859999999999</v>
      </c>
      <c r="F10" s="32">
        <v>19.389859999999999</v>
      </c>
      <c r="G10" s="39">
        <v>19.389859999999999</v>
      </c>
    </row>
    <row r="11" spans="1:7" x14ac:dyDescent="0.3">
      <c r="A11" s="36">
        <v>1990</v>
      </c>
      <c r="B11" s="39">
        <v>19.259163000000001</v>
      </c>
      <c r="C11" s="39">
        <v>19.259163000000001</v>
      </c>
      <c r="D11" s="39">
        <v>19.259163000000001</v>
      </c>
      <c r="E11" s="39">
        <v>19.259163000000001</v>
      </c>
      <c r="F11" s="32">
        <v>19.259163000000001</v>
      </c>
      <c r="G11" s="39">
        <v>19.259163000000001</v>
      </c>
    </row>
    <row r="12" spans="1:7" x14ac:dyDescent="0.3">
      <c r="A12" s="36">
        <v>1991</v>
      </c>
      <c r="B12" s="39">
        <v>18.825513999999998</v>
      </c>
      <c r="C12" s="39">
        <v>18.825513999999998</v>
      </c>
      <c r="D12" s="39">
        <v>18.825513999999998</v>
      </c>
      <c r="E12" s="39">
        <v>18.825513999999998</v>
      </c>
      <c r="F12" s="32">
        <v>18.825513999999998</v>
      </c>
      <c r="G12" s="39">
        <v>18.825513999999998</v>
      </c>
    </row>
    <row r="13" spans="1:7" x14ac:dyDescent="0.3">
      <c r="A13" s="36">
        <v>1992</v>
      </c>
      <c r="B13" s="39">
        <v>18.854814999999999</v>
      </c>
      <c r="C13" s="39">
        <v>18.854814999999999</v>
      </c>
      <c r="D13" s="39">
        <v>18.854814999999999</v>
      </c>
      <c r="E13" s="39">
        <v>18.854814999999999</v>
      </c>
      <c r="F13" s="32">
        <v>18.854814999999999</v>
      </c>
      <c r="G13" s="39">
        <v>18.854814999999999</v>
      </c>
    </row>
    <row r="14" spans="1:7" x14ac:dyDescent="0.3">
      <c r="A14" s="36">
        <v>1993</v>
      </c>
      <c r="B14" s="39">
        <v>18.925281999999999</v>
      </c>
      <c r="C14" s="39">
        <v>18.925281999999999</v>
      </c>
      <c r="D14" s="39">
        <v>18.925281999999999</v>
      </c>
      <c r="E14" s="39">
        <v>18.925281999999999</v>
      </c>
      <c r="F14" s="32">
        <v>18.925281999999999</v>
      </c>
      <c r="G14" s="39">
        <v>18.925281999999999</v>
      </c>
    </row>
    <row r="15" spans="1:7" x14ac:dyDescent="0.3">
      <c r="A15" s="36">
        <v>1994</v>
      </c>
      <c r="B15" s="39">
        <v>18.978662</v>
      </c>
      <c r="C15" s="39">
        <v>18.978662</v>
      </c>
      <c r="D15" s="39">
        <v>18.978662</v>
      </c>
      <c r="E15" s="39">
        <v>18.978662</v>
      </c>
      <c r="F15" s="32">
        <v>18.978662</v>
      </c>
      <c r="G15" s="39">
        <v>18.978662</v>
      </c>
    </row>
    <row r="16" spans="1:7" x14ac:dyDescent="0.3">
      <c r="A16" s="36">
        <v>1995</v>
      </c>
      <c r="B16" s="39">
        <v>18.886372000000001</v>
      </c>
      <c r="C16" s="39">
        <v>18.886372000000001</v>
      </c>
      <c r="D16" s="39">
        <v>18.886372000000001</v>
      </c>
      <c r="E16" s="39">
        <v>18.886372000000001</v>
      </c>
      <c r="F16" s="32">
        <v>18.886372000000001</v>
      </c>
      <c r="G16" s="39">
        <v>18.886372000000001</v>
      </c>
    </row>
    <row r="17" spans="1:7" x14ac:dyDescent="0.3">
      <c r="A17" s="36">
        <v>1996</v>
      </c>
      <c r="B17" s="39">
        <v>18.539732000000001</v>
      </c>
      <c r="C17" s="39">
        <v>18.539732000000001</v>
      </c>
      <c r="D17" s="39">
        <v>18.539732000000001</v>
      </c>
      <c r="E17" s="39">
        <v>18.539732000000001</v>
      </c>
      <c r="F17" s="32">
        <v>18.539732000000001</v>
      </c>
      <c r="G17" s="39">
        <v>18.539732000000001</v>
      </c>
    </row>
    <row r="18" spans="1:7" x14ac:dyDescent="0.3">
      <c r="A18" s="36">
        <v>1997</v>
      </c>
      <c r="B18" s="39">
        <v>18.552187</v>
      </c>
      <c r="C18" s="39">
        <v>18.552187</v>
      </c>
      <c r="D18" s="39">
        <v>18.552187</v>
      </c>
      <c r="E18" s="39">
        <v>18.552187</v>
      </c>
      <c r="F18" s="32">
        <v>18.552187</v>
      </c>
      <c r="G18" s="39">
        <v>18.552187</v>
      </c>
    </row>
    <row r="19" spans="1:7" x14ac:dyDescent="0.3">
      <c r="A19" s="36">
        <v>1998</v>
      </c>
      <c r="B19" s="39">
        <v>18.797692999999999</v>
      </c>
      <c r="C19" s="39">
        <v>18.797692999999999</v>
      </c>
      <c r="D19" s="39">
        <v>18.797692999999999</v>
      </c>
      <c r="E19" s="39">
        <v>18.797692999999999</v>
      </c>
      <c r="F19" s="32">
        <v>18.797692999999999</v>
      </c>
      <c r="G19" s="39">
        <v>18.797692999999999</v>
      </c>
    </row>
    <row r="20" spans="1:7" x14ac:dyDescent="0.3">
      <c r="A20" s="36">
        <v>1999</v>
      </c>
      <c r="B20" s="39">
        <v>18.853076999999999</v>
      </c>
      <c r="C20" s="39">
        <v>18.853076999999999</v>
      </c>
      <c r="D20" s="39">
        <v>18.853076999999999</v>
      </c>
      <c r="E20" s="39">
        <v>18.853076999999999</v>
      </c>
      <c r="F20" s="32">
        <v>18.853076999999999</v>
      </c>
      <c r="G20" s="39">
        <v>18.853076999999999</v>
      </c>
    </row>
    <row r="21" spans="1:7" x14ac:dyDescent="0.3">
      <c r="A21" s="36">
        <v>2000</v>
      </c>
      <c r="B21" s="39">
        <v>18.470020000000002</v>
      </c>
      <c r="C21" s="39">
        <v>18.470020000000002</v>
      </c>
      <c r="D21" s="39">
        <v>18.470020000000002</v>
      </c>
      <c r="E21" s="39">
        <v>18.470020000000002</v>
      </c>
      <c r="F21" s="32">
        <v>18.470020000000002</v>
      </c>
      <c r="G21" s="39">
        <v>18.470020000000002</v>
      </c>
    </row>
    <row r="22" spans="1:7" x14ac:dyDescent="0.3">
      <c r="A22" s="36">
        <v>2001</v>
      </c>
      <c r="B22" s="39">
        <v>18.391033</v>
      </c>
      <c r="C22" s="39">
        <v>18.391033</v>
      </c>
      <c r="D22" s="39">
        <v>18.391033</v>
      </c>
      <c r="E22" s="39">
        <v>18.391033</v>
      </c>
      <c r="F22" s="32">
        <v>18.391033</v>
      </c>
      <c r="G22" s="39">
        <v>18.391033</v>
      </c>
    </row>
    <row r="23" spans="1:7" x14ac:dyDescent="0.3">
      <c r="A23" s="36">
        <v>2002</v>
      </c>
      <c r="B23" s="39">
        <v>18.405836000000001</v>
      </c>
      <c r="C23" s="39">
        <v>18.405836000000001</v>
      </c>
      <c r="D23" s="39">
        <v>18.405836000000001</v>
      </c>
      <c r="E23" s="39">
        <v>18.405836000000001</v>
      </c>
      <c r="F23" s="32">
        <v>18.405836000000001</v>
      </c>
      <c r="G23" s="39">
        <v>18.405836000000001</v>
      </c>
    </row>
    <row r="24" spans="1:7" x14ac:dyDescent="0.3">
      <c r="A24" s="36">
        <v>2003</v>
      </c>
      <c r="B24" s="39">
        <v>18.618829999999999</v>
      </c>
      <c r="C24" s="39">
        <v>18.618829999999999</v>
      </c>
      <c r="D24" s="39">
        <v>18.618829999999999</v>
      </c>
      <c r="E24" s="39">
        <v>18.618829999999999</v>
      </c>
      <c r="F24" s="32">
        <v>18.618829999999999</v>
      </c>
      <c r="G24" s="39">
        <v>18.618829999999999</v>
      </c>
    </row>
    <row r="25" spans="1:7" x14ac:dyDescent="0.3">
      <c r="A25" s="36">
        <v>2004</v>
      </c>
      <c r="B25" s="39">
        <v>18.773909</v>
      </c>
      <c r="C25" s="39">
        <v>18.773909</v>
      </c>
      <c r="D25" s="39">
        <v>18.773909</v>
      </c>
      <c r="E25" s="39">
        <v>18.773909</v>
      </c>
      <c r="F25" s="32">
        <v>18.773909</v>
      </c>
      <c r="G25" s="39">
        <v>18.773909</v>
      </c>
    </row>
    <row r="26" spans="1:7" x14ac:dyDescent="0.3">
      <c r="A26" s="36">
        <v>2005</v>
      </c>
      <c r="B26" s="39">
        <v>18.807112</v>
      </c>
      <c r="C26" s="39">
        <v>18.807112</v>
      </c>
      <c r="D26" s="39">
        <v>18.807112</v>
      </c>
      <c r="E26" s="39">
        <v>18.807112</v>
      </c>
      <c r="F26" s="32">
        <v>18.807112</v>
      </c>
      <c r="G26" s="39">
        <v>18.807112</v>
      </c>
    </row>
    <row r="27" spans="1:7" x14ac:dyDescent="0.3">
      <c r="A27" s="36">
        <v>2006</v>
      </c>
      <c r="B27" s="39">
        <v>18.470392</v>
      </c>
      <c r="C27" s="39">
        <v>18.470392</v>
      </c>
      <c r="D27" s="39">
        <v>18.470392</v>
      </c>
      <c r="E27" s="39">
        <v>18.470392</v>
      </c>
      <c r="F27" s="32">
        <v>18.470392</v>
      </c>
      <c r="G27" s="39">
        <v>18.470392</v>
      </c>
    </row>
    <row r="28" spans="1:7" x14ac:dyDescent="0.3">
      <c r="A28" s="36">
        <v>2007</v>
      </c>
      <c r="B28" s="39">
        <v>18.283432000000001</v>
      </c>
      <c r="C28" s="39">
        <v>18.283432000000001</v>
      </c>
      <c r="D28" s="39">
        <v>18.283432000000001</v>
      </c>
      <c r="E28" s="39">
        <v>18.283432000000001</v>
      </c>
      <c r="F28" s="32">
        <v>18.283432000000001</v>
      </c>
      <c r="G28" s="39">
        <v>18.283432000000001</v>
      </c>
    </row>
    <row r="29" spans="1:7" x14ac:dyDescent="0.3">
      <c r="A29" s="36">
        <v>2008</v>
      </c>
      <c r="B29" s="39">
        <v>18.219087999999999</v>
      </c>
      <c r="C29" s="39">
        <v>18.219087999999999</v>
      </c>
      <c r="D29" s="39">
        <v>18.219087999999999</v>
      </c>
      <c r="E29" s="39">
        <v>18.219087999999999</v>
      </c>
      <c r="F29" s="32">
        <v>18.219087999999999</v>
      </c>
      <c r="G29" s="39">
        <v>18.219087999999999</v>
      </c>
    </row>
    <row r="30" spans="1:7" x14ac:dyDescent="0.3">
      <c r="A30" s="36">
        <v>2009</v>
      </c>
      <c r="B30" s="39">
        <v>18.430021</v>
      </c>
      <c r="C30" s="39">
        <v>18.430021</v>
      </c>
      <c r="D30" s="39">
        <v>18.430021</v>
      </c>
      <c r="E30" s="39">
        <v>18.430021</v>
      </c>
      <c r="F30" s="32">
        <v>18.430021</v>
      </c>
      <c r="G30" s="39">
        <v>18.430021</v>
      </c>
    </row>
    <row r="31" spans="1:7" x14ac:dyDescent="0.3">
      <c r="A31" s="36">
        <v>2010</v>
      </c>
      <c r="B31" s="39">
        <v>18.525829999999999</v>
      </c>
      <c r="C31" s="39">
        <v>18.525829999999999</v>
      </c>
      <c r="D31" s="39">
        <v>18.525829999999999</v>
      </c>
      <c r="E31" s="39">
        <v>18.525829999999999</v>
      </c>
      <c r="F31" s="32">
        <v>18.525829999999999</v>
      </c>
      <c r="G31" s="39">
        <v>18.525829999999999</v>
      </c>
    </row>
    <row r="32" spans="1:7" x14ac:dyDescent="0.3">
      <c r="A32" s="36">
        <v>2011</v>
      </c>
      <c r="B32" s="39">
        <v>18.173055999999999</v>
      </c>
      <c r="C32" s="39">
        <v>18.173055999999999</v>
      </c>
      <c r="D32" s="39">
        <v>18.173055999999999</v>
      </c>
      <c r="E32" s="39">
        <v>18.173055999999999</v>
      </c>
      <c r="F32" s="32">
        <v>18.173055999999999</v>
      </c>
      <c r="G32" s="39">
        <v>18.173055999999999</v>
      </c>
    </row>
    <row r="33" spans="1:7" x14ac:dyDescent="0.3">
      <c r="A33" s="36">
        <v>2012</v>
      </c>
      <c r="B33" s="39">
        <v>17.932257</v>
      </c>
      <c r="C33" s="39">
        <v>17.932257</v>
      </c>
      <c r="D33" s="39">
        <v>17.932257</v>
      </c>
      <c r="E33" s="39">
        <v>17.932257</v>
      </c>
      <c r="F33" s="32">
        <v>17.932257</v>
      </c>
      <c r="G33" s="39">
        <v>17.932257</v>
      </c>
    </row>
    <row r="34" spans="1:7" x14ac:dyDescent="0.3">
      <c r="A34" s="36">
        <v>2013</v>
      </c>
      <c r="B34" s="39">
        <v>17.933206999999999</v>
      </c>
      <c r="C34" s="39">
        <v>17.933206999999999</v>
      </c>
      <c r="D34" s="39">
        <v>17.933206999999999</v>
      </c>
      <c r="E34" s="39">
        <v>17.933206999999999</v>
      </c>
      <c r="F34" s="32">
        <v>17.933206999999999</v>
      </c>
      <c r="G34" s="39">
        <v>17.933206999999999</v>
      </c>
    </row>
    <row r="35" spans="1:7" x14ac:dyDescent="0.3">
      <c r="A35" s="36">
        <v>2014</v>
      </c>
      <c r="B35" s="39">
        <v>17.933206999999999</v>
      </c>
      <c r="C35" s="39">
        <v>17.933206999999999</v>
      </c>
      <c r="D35" s="39">
        <v>17.933206999999999</v>
      </c>
      <c r="E35" s="39">
        <v>17.933206999999999</v>
      </c>
      <c r="F35" s="32">
        <v>17.933206999999999</v>
      </c>
      <c r="G35" s="39">
        <v>17.933206999999999</v>
      </c>
    </row>
    <row r="36" spans="1:7" x14ac:dyDescent="0.3">
      <c r="A36" s="36">
        <v>2015</v>
      </c>
      <c r="B36" s="39">
        <v>17.500883000000002</v>
      </c>
      <c r="C36" s="39">
        <v>9.4814480000000003</v>
      </c>
      <c r="D36" s="39">
        <v>9.4814480000000003</v>
      </c>
      <c r="E36" s="39">
        <v>9.4814480000000003</v>
      </c>
      <c r="F36" s="39">
        <v>8.4171440000000004</v>
      </c>
      <c r="G36" s="39">
        <v>9.4814480000000003</v>
      </c>
    </row>
    <row r="37" spans="1:7" x14ac:dyDescent="0.3">
      <c r="A37" s="36">
        <v>2016</v>
      </c>
      <c r="B37" s="39">
        <v>17.400274</v>
      </c>
      <c r="C37" s="39">
        <v>9.4114350000000009</v>
      </c>
      <c r="D37" s="39">
        <v>9.4114350000000009</v>
      </c>
      <c r="E37" s="39">
        <v>9.4114350000000009</v>
      </c>
      <c r="F37" s="39">
        <v>8.3344970000000007</v>
      </c>
      <c r="G37" s="39">
        <v>9.3453970000000002</v>
      </c>
    </row>
    <row r="38" spans="1:7" x14ac:dyDescent="0.3">
      <c r="A38" s="36">
        <v>2017</v>
      </c>
      <c r="B38" s="39">
        <v>17.613682000000001</v>
      </c>
      <c r="C38" s="39">
        <v>9.5741689999999995</v>
      </c>
      <c r="D38" s="39">
        <v>9.5741689999999995</v>
      </c>
      <c r="E38" s="39">
        <v>9.5741689999999995</v>
      </c>
      <c r="F38" s="39">
        <v>8.5683880000000006</v>
      </c>
      <c r="G38" s="39">
        <v>9.5905450000000005</v>
      </c>
    </row>
    <row r="39" spans="1:7" x14ac:dyDescent="0.3">
      <c r="A39" s="36">
        <v>2018</v>
      </c>
      <c r="B39" s="39">
        <v>17.585523999999999</v>
      </c>
      <c r="C39" s="39">
        <v>9.7949680000000008</v>
      </c>
      <c r="D39" s="39">
        <v>9.7949680000000008</v>
      </c>
      <c r="E39" s="39">
        <v>9.7949680000000008</v>
      </c>
      <c r="F39" s="39">
        <v>8.7633949999999992</v>
      </c>
      <c r="G39" s="39">
        <v>9.8261839999999996</v>
      </c>
    </row>
    <row r="40" spans="1:7" x14ac:dyDescent="0.3">
      <c r="A40" s="36">
        <v>2019</v>
      </c>
      <c r="B40" s="39">
        <v>17.823277000000001</v>
      </c>
      <c r="C40" s="39">
        <v>9.9589949999999998</v>
      </c>
      <c r="D40" s="39">
        <v>9.9589949999999998</v>
      </c>
      <c r="E40" s="39">
        <v>9.9589949999999998</v>
      </c>
      <c r="F40" s="39">
        <v>9.0020900000000008</v>
      </c>
      <c r="G40" s="39">
        <v>9.9818759999999997</v>
      </c>
    </row>
    <row r="41" spans="1:7" x14ac:dyDescent="0.3">
      <c r="A41" s="36">
        <v>2020</v>
      </c>
      <c r="B41" s="39">
        <v>17.65249</v>
      </c>
      <c r="C41" s="39">
        <v>9.8552479999999996</v>
      </c>
      <c r="D41" s="39">
        <v>9.8552479999999996</v>
      </c>
      <c r="E41" s="39">
        <v>9.8552479999999996</v>
      </c>
      <c r="F41" s="39">
        <v>9.0613440000000001</v>
      </c>
      <c r="G41" s="39">
        <v>9.7855100000000004</v>
      </c>
    </row>
    <row r="42" spans="1:7" x14ac:dyDescent="0.3">
      <c r="A42" s="36">
        <v>2021</v>
      </c>
      <c r="B42" s="39">
        <v>17.404160999999998</v>
      </c>
      <c r="C42" s="39">
        <v>9.7322760000000006</v>
      </c>
      <c r="D42" s="39">
        <v>9.7322760000000006</v>
      </c>
      <c r="E42" s="39">
        <v>9.7322760000000006</v>
      </c>
      <c r="F42" s="39">
        <v>8.9462890000000002</v>
      </c>
      <c r="G42" s="39">
        <v>9.6895749999999996</v>
      </c>
    </row>
    <row r="43" spans="1:7" x14ac:dyDescent="0.3">
      <c r="A43" s="36">
        <v>2022</v>
      </c>
      <c r="B43" s="39">
        <v>17.381681</v>
      </c>
      <c r="C43" s="39">
        <v>9.8472310000000007</v>
      </c>
      <c r="D43" s="39">
        <v>9.8472310000000007</v>
      </c>
      <c r="E43" s="39">
        <v>9.8472310000000007</v>
      </c>
      <c r="F43" s="39">
        <v>9.1454079999999998</v>
      </c>
      <c r="G43" s="39">
        <v>9.8712890000000009</v>
      </c>
    </row>
    <row r="44" spans="1:7" x14ac:dyDescent="0.3">
      <c r="A44" s="36">
        <v>2023</v>
      </c>
      <c r="B44" s="39">
        <v>17.261461000000001</v>
      </c>
      <c r="C44" s="39">
        <v>9.8996720000000007</v>
      </c>
      <c r="D44" s="39">
        <v>9.8996720000000007</v>
      </c>
      <c r="E44" s="39">
        <v>9.8996720000000007</v>
      </c>
      <c r="F44" s="39">
        <v>9.2874619999999997</v>
      </c>
      <c r="G44" s="39">
        <v>9.8618140000000007</v>
      </c>
    </row>
    <row r="45" spans="1:7" x14ac:dyDescent="0.3">
      <c r="A45" s="36">
        <v>2024</v>
      </c>
      <c r="B45" s="39">
        <v>17.218810000000001</v>
      </c>
      <c r="C45" s="39">
        <v>10.080009</v>
      </c>
      <c r="D45" s="39">
        <v>10.080009</v>
      </c>
      <c r="E45" s="39">
        <v>10.080009</v>
      </c>
      <c r="F45" s="39">
        <v>9.4517880000000005</v>
      </c>
      <c r="G45" s="39">
        <v>10.046263</v>
      </c>
    </row>
    <row r="46" spans="1:7" x14ac:dyDescent="0.3">
      <c r="A46" s="36">
        <v>2025</v>
      </c>
      <c r="B46" s="39">
        <v>17.007750000000001</v>
      </c>
      <c r="C46" s="39">
        <v>10.197692</v>
      </c>
      <c r="D46" s="39">
        <v>10.197692</v>
      </c>
      <c r="E46" s="39">
        <v>10.197692</v>
      </c>
      <c r="F46" s="39">
        <v>9.6211690000000001</v>
      </c>
      <c r="G46" s="39">
        <v>10.175379</v>
      </c>
    </row>
    <row r="47" spans="1:7" x14ac:dyDescent="0.3">
      <c r="A47" s="36">
        <v>2026</v>
      </c>
      <c r="B47" s="39">
        <v>16.670328000000001</v>
      </c>
      <c r="C47" s="39">
        <v>10.20734</v>
      </c>
      <c r="D47" s="39">
        <v>10.20734</v>
      </c>
      <c r="E47" s="39">
        <v>10.20734</v>
      </c>
      <c r="F47" s="39">
        <v>9.4069690000000001</v>
      </c>
      <c r="G47" s="39">
        <v>9.9581090000000003</v>
      </c>
    </row>
    <row r="48" spans="1:7" x14ac:dyDescent="0.3">
      <c r="A48" s="36">
        <v>2027</v>
      </c>
      <c r="B48" s="39">
        <v>16.709547000000001</v>
      </c>
      <c r="C48" s="39">
        <v>10.306983000000001</v>
      </c>
      <c r="D48" s="39">
        <v>10.306983000000001</v>
      </c>
      <c r="E48" s="39">
        <v>10.306983000000001</v>
      </c>
      <c r="F48" s="39">
        <v>9.6117489999999997</v>
      </c>
      <c r="G48" s="39">
        <v>10.058336000000001</v>
      </c>
    </row>
    <row r="49" spans="1:7" x14ac:dyDescent="0.3">
      <c r="A49" s="36">
        <v>2028</v>
      </c>
      <c r="B49" s="39">
        <v>16.493670999999999</v>
      </c>
      <c r="C49" s="39">
        <v>10.304986</v>
      </c>
      <c r="D49" s="39">
        <v>10.304986</v>
      </c>
      <c r="E49" s="39">
        <v>10.304986</v>
      </c>
      <c r="F49" s="39">
        <v>9.6653330000000004</v>
      </c>
      <c r="G49" s="39">
        <v>10.20041</v>
      </c>
    </row>
    <row r="50" spans="1:7" x14ac:dyDescent="0.3">
      <c r="A50" s="36">
        <v>2029</v>
      </c>
      <c r="B50" s="39">
        <v>16.701103</v>
      </c>
      <c r="C50" s="39">
        <v>10.593622</v>
      </c>
      <c r="D50" s="39">
        <v>10.593622</v>
      </c>
      <c r="E50" s="39">
        <v>10.593622</v>
      </c>
      <c r="F50" s="39">
        <v>9.7470949999999998</v>
      </c>
      <c r="G50" s="39">
        <v>10.437545</v>
      </c>
    </row>
    <row r="51" spans="1:7" x14ac:dyDescent="0.3">
      <c r="A51" s="36">
        <v>2030</v>
      </c>
      <c r="B51" s="39">
        <v>16.887212999999999</v>
      </c>
      <c r="C51" s="39">
        <v>10.807594999999999</v>
      </c>
      <c r="D51" s="39">
        <v>10.807594999999999</v>
      </c>
      <c r="E51" s="39">
        <v>10.807594999999999</v>
      </c>
      <c r="F51" s="39">
        <v>9.8959620000000008</v>
      </c>
      <c r="G51" s="39">
        <v>10.677387</v>
      </c>
    </row>
    <row r="52" spans="1:7" x14ac:dyDescent="0.3">
      <c r="A52" s="36">
        <v>2031</v>
      </c>
      <c r="B52" s="39">
        <v>16.854340000000001</v>
      </c>
      <c r="C52" s="39">
        <v>10.9063835</v>
      </c>
      <c r="D52" s="39">
        <v>10.9063835</v>
      </c>
      <c r="E52" s="39">
        <v>10.9063835</v>
      </c>
      <c r="F52" s="39">
        <v>9.9033040000000003</v>
      </c>
      <c r="G52" s="39">
        <v>10.872823</v>
      </c>
    </row>
    <row r="53" spans="1:7" x14ac:dyDescent="0.3">
      <c r="A53" s="36">
        <v>2032</v>
      </c>
      <c r="B53" s="39">
        <v>16.972110000000001</v>
      </c>
      <c r="C53" s="39">
        <v>11.070268</v>
      </c>
      <c r="D53" s="39">
        <v>11.070268</v>
      </c>
      <c r="E53" s="39">
        <v>11.070268</v>
      </c>
      <c r="F53" s="39">
        <v>9.9631319999999999</v>
      </c>
      <c r="G53" s="39">
        <v>10.9901085</v>
      </c>
    </row>
    <row r="54" spans="1:7" x14ac:dyDescent="0.3">
      <c r="A54" s="36">
        <v>2033</v>
      </c>
      <c r="B54" s="39">
        <v>16.494854</v>
      </c>
      <c r="C54" s="39">
        <v>10.963876000000001</v>
      </c>
      <c r="D54" s="39">
        <v>10.963876000000001</v>
      </c>
      <c r="E54" s="39">
        <v>10.963876000000001</v>
      </c>
      <c r="F54" s="39">
        <v>9.9120290000000004</v>
      </c>
      <c r="G54" s="39">
        <v>10.750503999999999</v>
      </c>
    </row>
    <row r="55" spans="1:7" x14ac:dyDescent="0.3">
      <c r="A55" s="36">
        <v>2034</v>
      </c>
      <c r="B55" s="39">
        <v>16.008661</v>
      </c>
      <c r="C55" s="39">
        <v>10.524571999999999</v>
      </c>
      <c r="D55" s="39">
        <v>10.524571999999999</v>
      </c>
      <c r="E55" s="39">
        <v>10.524571999999999</v>
      </c>
      <c r="F55" s="39">
        <v>9.5582250000000002</v>
      </c>
      <c r="G55" s="39">
        <v>10.326413000000001</v>
      </c>
    </row>
    <row r="56" spans="1:7" x14ac:dyDescent="0.3">
      <c r="A56" s="36">
        <v>2035</v>
      </c>
      <c r="B56" s="39">
        <v>16.245470000000001</v>
      </c>
      <c r="C56" s="39">
        <v>10.735965999999999</v>
      </c>
      <c r="D56" s="39">
        <v>10.735965999999999</v>
      </c>
      <c r="E56" s="39">
        <v>10.735965999999999</v>
      </c>
      <c r="F56" s="39">
        <v>9.8015240000000006</v>
      </c>
      <c r="G56" s="39">
        <v>10.517447000000001</v>
      </c>
    </row>
    <row r="57" spans="1:7" x14ac:dyDescent="0.3">
      <c r="A57" s="36">
        <v>2036</v>
      </c>
      <c r="B57" s="39">
        <v>16.243514999999999</v>
      </c>
      <c r="C57" s="39">
        <v>10.900847000000001</v>
      </c>
      <c r="D57" s="39">
        <v>10.900847000000001</v>
      </c>
      <c r="E57" s="39">
        <v>10.900847000000001</v>
      </c>
      <c r="F57" s="39">
        <v>9.8942320000000006</v>
      </c>
      <c r="G57" s="39">
        <v>10.615944000000001</v>
      </c>
    </row>
    <row r="58" spans="1:7" x14ac:dyDescent="0.3">
      <c r="A58" s="36">
        <v>2037</v>
      </c>
      <c r="B58" s="39">
        <v>16.148489000000001</v>
      </c>
      <c r="C58" s="39">
        <v>10.905652</v>
      </c>
      <c r="D58" s="39">
        <v>10.905652</v>
      </c>
      <c r="E58" s="39">
        <v>10.905652</v>
      </c>
      <c r="F58" s="39">
        <v>9.9366610000000009</v>
      </c>
      <c r="G58" s="39">
        <v>10.690263</v>
      </c>
    </row>
    <row r="59" spans="1:7" x14ac:dyDescent="0.3">
      <c r="A59" s="36">
        <v>2038</v>
      </c>
      <c r="B59" s="39">
        <v>16.414784999999998</v>
      </c>
      <c r="C59" s="39">
        <v>11.104926000000001</v>
      </c>
      <c r="D59" s="39">
        <v>11.104926000000001</v>
      </c>
      <c r="E59" s="39">
        <v>11.104926000000001</v>
      </c>
      <c r="F59" s="39">
        <v>10.1733055</v>
      </c>
      <c r="G59" s="39">
        <v>10.824769</v>
      </c>
    </row>
    <row r="60" spans="1:7" x14ac:dyDescent="0.3">
      <c r="A60" s="36">
        <v>2039</v>
      </c>
      <c r="B60" s="39">
        <v>16.567612</v>
      </c>
      <c r="C60" s="39">
        <v>11.320233999999999</v>
      </c>
      <c r="D60" s="39">
        <v>11.320233999999999</v>
      </c>
      <c r="E60" s="39">
        <v>11.320233999999999</v>
      </c>
      <c r="F60" s="39">
        <v>10.37166</v>
      </c>
      <c r="G60" s="39">
        <v>11.029524</v>
      </c>
    </row>
    <row r="61" spans="1:7" x14ac:dyDescent="0.3">
      <c r="A61" s="36">
        <v>2040</v>
      </c>
      <c r="B61" s="39">
        <v>16.585961999999999</v>
      </c>
      <c r="C61" s="39">
        <v>11.390566</v>
      </c>
      <c r="D61" s="39">
        <v>11.390566</v>
      </c>
      <c r="E61" s="39">
        <v>10.238766999999999</v>
      </c>
      <c r="F61" s="39">
        <v>10.459960000000001</v>
      </c>
      <c r="G61" s="39">
        <v>11.169415000000001</v>
      </c>
    </row>
    <row r="62" spans="1:7" x14ac:dyDescent="0.3">
      <c r="A62" s="36">
        <v>2041</v>
      </c>
      <c r="B62" s="39">
        <v>16.451204000000001</v>
      </c>
      <c r="C62" s="39">
        <v>11.443192</v>
      </c>
      <c r="D62" s="39">
        <v>11.443192</v>
      </c>
      <c r="E62" s="39">
        <v>10.214378</v>
      </c>
      <c r="F62" s="39">
        <v>10.550027</v>
      </c>
      <c r="G62" s="39">
        <v>11.137304</v>
      </c>
    </row>
    <row r="63" spans="1:7" x14ac:dyDescent="0.3">
      <c r="A63" s="36">
        <v>2042</v>
      </c>
      <c r="B63" s="39">
        <v>16.360662000000001</v>
      </c>
      <c r="C63" s="39">
        <v>11.542081</v>
      </c>
      <c r="D63" s="39">
        <v>11.542081</v>
      </c>
      <c r="E63" s="39">
        <v>10.302288000000001</v>
      </c>
      <c r="F63" s="39">
        <v>10.607219000000001</v>
      </c>
      <c r="G63" s="39">
        <v>11.160999</v>
      </c>
    </row>
    <row r="64" spans="1:7" x14ac:dyDescent="0.3">
      <c r="A64" s="36">
        <v>2043</v>
      </c>
      <c r="B64" s="39">
        <v>16.470196000000001</v>
      </c>
      <c r="C64" s="39">
        <v>11.768053999999999</v>
      </c>
      <c r="D64" s="39">
        <v>11.768053999999999</v>
      </c>
      <c r="E64" s="39">
        <v>10.542603</v>
      </c>
      <c r="F64" s="39">
        <v>10.835050000000001</v>
      </c>
      <c r="G64" s="39">
        <v>11.34768</v>
      </c>
    </row>
    <row r="65" spans="1:7" x14ac:dyDescent="0.3">
      <c r="A65" s="36">
        <v>2044</v>
      </c>
      <c r="B65" s="39">
        <v>16.668406000000001</v>
      </c>
      <c r="C65" s="39">
        <v>11.873188000000001</v>
      </c>
      <c r="D65" s="39">
        <v>11.873188000000001</v>
      </c>
      <c r="E65" s="39">
        <v>10.715669</v>
      </c>
      <c r="F65" s="39">
        <v>10.954103</v>
      </c>
      <c r="G65" s="39">
        <v>11.52652</v>
      </c>
    </row>
    <row r="66" spans="1:7" x14ac:dyDescent="0.3">
      <c r="A66" s="36">
        <v>2045</v>
      </c>
      <c r="B66" s="39">
        <v>16.535329999999998</v>
      </c>
      <c r="C66" s="39">
        <v>12.027430000000001</v>
      </c>
      <c r="D66" s="39">
        <v>12.027430000000001</v>
      </c>
      <c r="E66" s="39">
        <v>10.865493000000001</v>
      </c>
      <c r="F66" s="39">
        <v>10.905690999999999</v>
      </c>
      <c r="G66" s="39">
        <v>11.581427</v>
      </c>
    </row>
    <row r="67" spans="1:7" x14ac:dyDescent="0.3">
      <c r="A67" s="36">
        <v>2046</v>
      </c>
      <c r="B67" s="39">
        <v>16.716707</v>
      </c>
      <c r="C67" s="39">
        <v>12.247674</v>
      </c>
      <c r="D67" s="39">
        <v>12.247674</v>
      </c>
      <c r="E67" s="39">
        <v>11.096107</v>
      </c>
      <c r="F67" s="39">
        <v>11.097975</v>
      </c>
      <c r="G67" s="39">
        <v>11.705634</v>
      </c>
    </row>
    <row r="68" spans="1:7" x14ac:dyDescent="0.3">
      <c r="A68" s="36">
        <v>2047</v>
      </c>
      <c r="B68" s="39">
        <v>16.689620000000001</v>
      </c>
      <c r="C68" s="39">
        <v>12.269544</v>
      </c>
      <c r="D68" s="39">
        <v>12.269544</v>
      </c>
      <c r="E68" s="39">
        <v>11.17872</v>
      </c>
      <c r="F68" s="39">
        <v>11.290081000000001</v>
      </c>
      <c r="G68" s="39">
        <v>11.782731</v>
      </c>
    </row>
    <row r="69" spans="1:7" x14ac:dyDescent="0.3">
      <c r="A69" s="36">
        <v>2048</v>
      </c>
      <c r="B69" s="39">
        <v>16.684968999999999</v>
      </c>
      <c r="C69" s="39">
        <v>12.370865999999999</v>
      </c>
      <c r="D69" s="39">
        <v>12.370865999999999</v>
      </c>
      <c r="E69" s="39">
        <v>11.284238999999999</v>
      </c>
      <c r="F69" s="39">
        <v>11.380274</v>
      </c>
      <c r="G69" s="39">
        <v>11.891508999999999</v>
      </c>
    </row>
    <row r="70" spans="1:7" x14ac:dyDescent="0.3">
      <c r="A70" s="36">
        <v>2049</v>
      </c>
      <c r="B70" s="39">
        <v>16.666474999999998</v>
      </c>
      <c r="C70" s="39">
        <v>12.290398</v>
      </c>
      <c r="D70" s="39">
        <v>12.290398</v>
      </c>
      <c r="E70" s="39">
        <v>11.161491</v>
      </c>
      <c r="F70" s="39">
        <v>11.501533</v>
      </c>
      <c r="G70" s="39">
        <v>11.849598</v>
      </c>
    </row>
    <row r="71" spans="1:7" x14ac:dyDescent="0.3">
      <c r="A71" s="36">
        <v>2050</v>
      </c>
      <c r="B71" s="39">
        <v>16.548490000000001</v>
      </c>
      <c r="C71" s="39">
        <v>12.297274</v>
      </c>
      <c r="D71" s="39">
        <v>12.297274</v>
      </c>
      <c r="E71" s="39">
        <v>11.119496</v>
      </c>
      <c r="F71" s="39">
        <v>11.457046500000001</v>
      </c>
      <c r="G71" s="39">
        <v>11.774010000000001</v>
      </c>
    </row>
    <row r="72" spans="1:7" x14ac:dyDescent="0.3">
      <c r="A72" s="36">
        <v>2051</v>
      </c>
      <c r="B72" s="39">
        <v>16.648917999999998</v>
      </c>
      <c r="C72" s="39">
        <v>12.492948</v>
      </c>
      <c r="D72" s="39">
        <v>12.492948</v>
      </c>
      <c r="E72" s="39">
        <v>11.262077</v>
      </c>
      <c r="F72" s="39">
        <v>11.519685000000001</v>
      </c>
      <c r="G72" s="39">
        <v>11.883381999999999</v>
      </c>
    </row>
    <row r="73" spans="1:7" x14ac:dyDescent="0.3">
      <c r="A73" s="36">
        <v>2052</v>
      </c>
      <c r="B73" s="39">
        <v>16.814776999999999</v>
      </c>
      <c r="C73" s="39">
        <v>12.643926</v>
      </c>
      <c r="D73" s="39">
        <v>12.643926</v>
      </c>
      <c r="E73" s="39">
        <v>11.450849</v>
      </c>
      <c r="F73" s="39">
        <v>11.609907</v>
      </c>
      <c r="G73" s="39">
        <v>11.992077999999999</v>
      </c>
    </row>
    <row r="74" spans="1:7" x14ac:dyDescent="0.3">
      <c r="A74" s="36">
        <v>2053</v>
      </c>
      <c r="B74" s="39">
        <v>16.617937000000001</v>
      </c>
      <c r="C74" s="39">
        <v>12.548031999999999</v>
      </c>
      <c r="D74" s="39">
        <v>12.548031999999999</v>
      </c>
      <c r="E74" s="39">
        <v>11.445361999999999</v>
      </c>
      <c r="F74" s="39">
        <v>11.503676</v>
      </c>
      <c r="G74" s="39">
        <v>11.8127985</v>
      </c>
    </row>
    <row r="75" spans="1:7" x14ac:dyDescent="0.3">
      <c r="A75" s="36">
        <v>2054</v>
      </c>
      <c r="B75" s="39">
        <v>16.658173000000001</v>
      </c>
      <c r="C75" s="39">
        <v>12.659898</v>
      </c>
      <c r="D75" s="39">
        <v>12.659898</v>
      </c>
      <c r="E75" s="39">
        <v>11.548285999999999</v>
      </c>
      <c r="F75" s="39">
        <v>11.633630999999999</v>
      </c>
      <c r="G75" s="39">
        <v>11.974835000000001</v>
      </c>
    </row>
    <row r="76" spans="1:7" x14ac:dyDescent="0.3">
      <c r="A76" s="36">
        <v>2055</v>
      </c>
      <c r="B76" s="39">
        <v>16.74991</v>
      </c>
      <c r="C76" s="39">
        <v>12.69805</v>
      </c>
      <c r="D76" s="39">
        <v>12.69805</v>
      </c>
      <c r="E76" s="39">
        <v>11.612189000000001</v>
      </c>
      <c r="F76" s="39">
        <v>11.726661</v>
      </c>
      <c r="G76" s="39">
        <v>12.113027000000001</v>
      </c>
    </row>
    <row r="77" spans="1:7" x14ac:dyDescent="0.3">
      <c r="A77" s="36">
        <v>2056</v>
      </c>
      <c r="B77" s="39">
        <v>16.68561</v>
      </c>
      <c r="C77" s="39">
        <v>12.721339</v>
      </c>
      <c r="D77" s="39">
        <v>12.721339</v>
      </c>
      <c r="E77" s="39">
        <v>11.599729999999999</v>
      </c>
      <c r="F77" s="39">
        <v>11.751571999999999</v>
      </c>
      <c r="G77" s="39">
        <v>11.916432</v>
      </c>
    </row>
    <row r="78" spans="1:7" x14ac:dyDescent="0.3">
      <c r="A78" s="36">
        <v>2057</v>
      </c>
      <c r="B78" s="39">
        <v>16.539701000000001</v>
      </c>
      <c r="C78" s="39">
        <v>12.427045</v>
      </c>
      <c r="D78" s="39">
        <v>12.427045</v>
      </c>
      <c r="E78" s="39">
        <v>11.387788</v>
      </c>
      <c r="F78" s="39">
        <v>11.686992999999999</v>
      </c>
      <c r="G78" s="39">
        <v>11.888470999999999</v>
      </c>
    </row>
    <row r="79" spans="1:7" x14ac:dyDescent="0.3">
      <c r="A79" s="36">
        <v>2058</v>
      </c>
      <c r="B79" s="39">
        <v>16.441921000000001</v>
      </c>
      <c r="C79" s="39">
        <v>12.484786</v>
      </c>
      <c r="D79" s="39">
        <v>12.484786</v>
      </c>
      <c r="E79" s="39">
        <v>11.390613</v>
      </c>
      <c r="F79" s="39">
        <v>11.636321000000001</v>
      </c>
      <c r="G79" s="39">
        <v>11.779389</v>
      </c>
    </row>
    <row r="80" spans="1:7" x14ac:dyDescent="0.3">
      <c r="A80" s="36">
        <v>2059</v>
      </c>
      <c r="B80" s="39">
        <v>16.596551999999999</v>
      </c>
      <c r="C80" s="39">
        <v>12.650732</v>
      </c>
      <c r="D80" s="39">
        <v>12.650732</v>
      </c>
      <c r="E80" s="39">
        <v>11.49968</v>
      </c>
      <c r="F80" s="39">
        <v>11.815746000000001</v>
      </c>
      <c r="G80" s="39">
        <v>12.032977000000001</v>
      </c>
    </row>
    <row r="81" spans="1:7" x14ac:dyDescent="0.3">
      <c r="A81" s="36">
        <v>2060</v>
      </c>
      <c r="B81" s="39">
        <v>16.451585999999999</v>
      </c>
      <c r="C81" s="39">
        <v>12.707732999999999</v>
      </c>
      <c r="D81" s="39">
        <v>12.707732999999999</v>
      </c>
      <c r="E81" s="39">
        <v>11.518988999999999</v>
      </c>
      <c r="F81" s="39">
        <v>11.747693</v>
      </c>
      <c r="G81" s="39">
        <v>12.039126</v>
      </c>
    </row>
    <row r="82" spans="1:7" x14ac:dyDescent="0.3">
      <c r="A82" s="36">
        <v>2061</v>
      </c>
      <c r="B82" s="39">
        <v>16.521747999999999</v>
      </c>
      <c r="C82" s="39">
        <v>12.9036875</v>
      </c>
      <c r="D82" s="39">
        <v>12.9036875</v>
      </c>
      <c r="E82" s="39">
        <v>11.736829999999999</v>
      </c>
      <c r="F82" s="39">
        <v>11.899675999999999</v>
      </c>
      <c r="G82" s="39">
        <v>11.8933325</v>
      </c>
    </row>
    <row r="83" spans="1:7" x14ac:dyDescent="0.3">
      <c r="A83" s="36">
        <v>2062</v>
      </c>
      <c r="B83" s="39">
        <v>16.680592999999998</v>
      </c>
      <c r="C83" s="39">
        <v>13.010818</v>
      </c>
      <c r="D83" s="39">
        <v>13.010818</v>
      </c>
      <c r="E83" s="39">
        <v>11.798245</v>
      </c>
      <c r="F83" s="39">
        <v>12.049538</v>
      </c>
      <c r="G83" s="39">
        <v>12.014004999999999</v>
      </c>
    </row>
    <row r="84" spans="1:7" x14ac:dyDescent="0.3">
      <c r="A84" s="36">
        <v>2063</v>
      </c>
      <c r="B84" s="39">
        <v>16.820145</v>
      </c>
      <c r="C84" s="39">
        <v>13.172926</v>
      </c>
      <c r="D84" s="39">
        <v>13.172926</v>
      </c>
      <c r="E84" s="39">
        <v>11.906357</v>
      </c>
      <c r="F84" s="39">
        <v>12.177573000000001</v>
      </c>
      <c r="G84" s="39">
        <v>12.107587000000001</v>
      </c>
    </row>
    <row r="85" spans="1:7" x14ac:dyDescent="0.3">
      <c r="A85" s="36">
        <v>2064</v>
      </c>
      <c r="B85" s="39">
        <v>16.928888000000001</v>
      </c>
      <c r="C85" s="39">
        <v>13.348068</v>
      </c>
      <c r="D85" s="39">
        <v>13.348068</v>
      </c>
      <c r="E85" s="39">
        <v>12.106142</v>
      </c>
      <c r="F85" s="39">
        <v>12.320981</v>
      </c>
      <c r="G85" s="39">
        <v>12.253549</v>
      </c>
    </row>
    <row r="86" spans="1:7" x14ac:dyDescent="0.3">
      <c r="A86" s="36">
        <v>2065</v>
      </c>
      <c r="B86" s="39">
        <v>17.059813999999999</v>
      </c>
      <c r="C86" s="39">
        <v>13.477804000000001</v>
      </c>
      <c r="D86" s="39">
        <v>11.179644</v>
      </c>
      <c r="E86" s="39">
        <v>10.999393</v>
      </c>
      <c r="F86" s="39">
        <v>9.8639299999999999</v>
      </c>
      <c r="G86" s="39">
        <v>12.392393999999999</v>
      </c>
    </row>
    <row r="87" spans="1:7" x14ac:dyDescent="0.3">
      <c r="A87" s="36">
        <v>2066</v>
      </c>
      <c r="B87" s="39">
        <v>16.902441</v>
      </c>
      <c r="C87" s="39">
        <v>13.346545000000001</v>
      </c>
      <c r="D87" s="39">
        <v>11.022285999999999</v>
      </c>
      <c r="E87" s="39">
        <v>10.942143</v>
      </c>
      <c r="F87" s="39">
        <v>9.7832760000000007</v>
      </c>
      <c r="G87" s="39">
        <v>12.276705</v>
      </c>
    </row>
    <row r="88" spans="1:7" x14ac:dyDescent="0.3">
      <c r="A88" s="36">
        <v>2067</v>
      </c>
      <c r="B88" s="39">
        <v>16.744062</v>
      </c>
      <c r="C88" s="39">
        <v>13.250825000000001</v>
      </c>
      <c r="D88" s="39">
        <v>11.061021999999999</v>
      </c>
      <c r="E88" s="39">
        <v>10.9711</v>
      </c>
      <c r="F88" s="39">
        <v>9.8895459999999993</v>
      </c>
      <c r="G88" s="39">
        <v>12.247313</v>
      </c>
    </row>
    <row r="89" spans="1:7" x14ac:dyDescent="0.3">
      <c r="A89" s="36">
        <v>2068</v>
      </c>
      <c r="B89" s="39">
        <v>16.470569999999999</v>
      </c>
      <c r="C89" s="39">
        <v>12.978641</v>
      </c>
      <c r="D89" s="39">
        <v>11.033166</v>
      </c>
      <c r="E89" s="39">
        <v>10.891455000000001</v>
      </c>
      <c r="F89" s="39">
        <v>9.7740659999999995</v>
      </c>
      <c r="G89" s="39">
        <v>12.078825</v>
      </c>
    </row>
    <row r="90" spans="1:7" x14ac:dyDescent="0.3">
      <c r="A90" s="36">
        <v>2069</v>
      </c>
      <c r="B90" s="39">
        <v>16.305477</v>
      </c>
      <c r="C90" s="39">
        <v>12.901935</v>
      </c>
      <c r="D90" s="39">
        <v>11.105556999999999</v>
      </c>
      <c r="E90" s="39">
        <v>10.988030999999999</v>
      </c>
      <c r="F90" s="39">
        <v>9.7946290000000005</v>
      </c>
      <c r="G90" s="39">
        <v>12.177301</v>
      </c>
    </row>
    <row r="91" spans="1:7" x14ac:dyDescent="0.3">
      <c r="A91" s="36">
        <v>2070</v>
      </c>
      <c r="B91" s="39">
        <v>15.912549</v>
      </c>
      <c r="C91" s="39">
        <v>12.515181</v>
      </c>
      <c r="D91" s="39">
        <v>10.884166</v>
      </c>
      <c r="E91" s="39">
        <v>10.7921505</v>
      </c>
      <c r="F91" s="39">
        <v>9.587745</v>
      </c>
      <c r="G91" s="39">
        <v>11.8250885</v>
      </c>
    </row>
    <row r="92" spans="1:7" x14ac:dyDescent="0.3">
      <c r="A92" s="36">
        <v>2071</v>
      </c>
      <c r="B92" s="39">
        <v>15.886132999999999</v>
      </c>
      <c r="C92" s="39">
        <v>12.579736</v>
      </c>
      <c r="D92" s="39">
        <v>10.884812</v>
      </c>
      <c r="E92" s="39">
        <v>10.7467375</v>
      </c>
      <c r="F92" s="39">
        <v>9.6038259999999998</v>
      </c>
      <c r="G92" s="39">
        <v>11.943391999999999</v>
      </c>
    </row>
    <row r="93" spans="1:7" x14ac:dyDescent="0.3">
      <c r="A93" s="36">
        <v>2072</v>
      </c>
      <c r="B93" s="39">
        <v>15.565943000000001</v>
      </c>
      <c r="C93" s="39">
        <v>12.419764000000001</v>
      </c>
      <c r="D93" s="39">
        <v>10.790068</v>
      </c>
      <c r="E93" s="39">
        <v>10.75897</v>
      </c>
      <c r="F93" s="39">
        <v>9.4845260000000007</v>
      </c>
      <c r="G93" s="39">
        <v>11.688506</v>
      </c>
    </row>
    <row r="94" spans="1:7" x14ac:dyDescent="0.3">
      <c r="A94" s="36">
        <v>2073</v>
      </c>
      <c r="B94" s="39">
        <v>15.448942000000001</v>
      </c>
      <c r="C94" s="39">
        <v>12.316777999999999</v>
      </c>
      <c r="D94" s="39">
        <v>10.587455</v>
      </c>
      <c r="E94" s="39">
        <v>10.748688</v>
      </c>
      <c r="F94" s="39">
        <v>9.4460619999999995</v>
      </c>
      <c r="G94" s="39">
        <v>11.630827999999999</v>
      </c>
    </row>
    <row r="95" spans="1:7" x14ac:dyDescent="0.3">
      <c r="A95" s="36">
        <v>2074</v>
      </c>
      <c r="B95" s="39">
        <v>15.617578999999999</v>
      </c>
      <c r="C95" s="39">
        <v>12.444623</v>
      </c>
      <c r="D95" s="39">
        <v>10.695656</v>
      </c>
      <c r="E95" s="39">
        <v>10.862709000000001</v>
      </c>
      <c r="F95" s="39">
        <v>9.6655879999999996</v>
      </c>
      <c r="G95" s="39">
        <v>11.759347999999999</v>
      </c>
    </row>
    <row r="96" spans="1:7" x14ac:dyDescent="0.3">
      <c r="A96" s="36">
        <v>2075</v>
      </c>
      <c r="B96" s="39">
        <v>15.273584</v>
      </c>
      <c r="C96" s="39">
        <v>12.043182</v>
      </c>
      <c r="D96" s="39">
        <v>10.414046000000001</v>
      </c>
      <c r="E96" s="39">
        <v>10.731230999999999</v>
      </c>
      <c r="F96" s="39">
        <v>9.4793319999999994</v>
      </c>
      <c r="G96" s="39">
        <v>11.491151</v>
      </c>
    </row>
    <row r="97" spans="1:7" x14ac:dyDescent="0.3">
      <c r="A97" s="36">
        <v>2076</v>
      </c>
      <c r="B97" s="39">
        <v>14.865866</v>
      </c>
      <c r="C97" s="39">
        <v>11.87501</v>
      </c>
      <c r="D97" s="39">
        <v>10.25919</v>
      </c>
      <c r="E97" s="39">
        <v>10.550034500000001</v>
      </c>
      <c r="F97" s="39">
        <v>9.4034130000000005</v>
      </c>
      <c r="G97" s="39">
        <v>11.337942999999999</v>
      </c>
    </row>
    <row r="98" spans="1:7" x14ac:dyDescent="0.3">
      <c r="A98" s="36">
        <v>2077</v>
      </c>
      <c r="B98" s="39">
        <v>14.309002</v>
      </c>
      <c r="C98" s="39">
        <v>11.669245</v>
      </c>
      <c r="D98" s="39">
        <v>9.9256220000000006</v>
      </c>
      <c r="E98" s="39">
        <v>10.179138999999999</v>
      </c>
      <c r="F98" s="39">
        <v>9.0886969999999998</v>
      </c>
      <c r="G98" s="39">
        <v>10.946439</v>
      </c>
    </row>
    <row r="99" spans="1:7" x14ac:dyDescent="0.3">
      <c r="A99" s="36">
        <v>2078</v>
      </c>
      <c r="B99" s="39">
        <v>14.567581000000001</v>
      </c>
      <c r="C99" s="39">
        <v>11.952572999999999</v>
      </c>
      <c r="D99" s="39">
        <v>10.230148</v>
      </c>
      <c r="E99" s="39">
        <v>10.482495</v>
      </c>
      <c r="F99" s="39">
        <v>9.4230099999999997</v>
      </c>
      <c r="G99" s="39">
        <v>11.297453000000001</v>
      </c>
    </row>
    <row r="100" spans="1:7" x14ac:dyDescent="0.3">
      <c r="A100" s="36">
        <v>2079</v>
      </c>
      <c r="B100" s="39">
        <v>14.699184000000001</v>
      </c>
      <c r="C100" s="39">
        <v>12.144479</v>
      </c>
      <c r="D100" s="39">
        <v>10.359695</v>
      </c>
      <c r="E100" s="39">
        <v>10.65643</v>
      </c>
      <c r="F100" s="39">
        <v>9.632301</v>
      </c>
      <c r="G100" s="39">
        <v>11.353434</v>
      </c>
    </row>
    <row r="101" spans="1:7" x14ac:dyDescent="0.3">
      <c r="A101" s="36">
        <v>2080</v>
      </c>
      <c r="B101" s="39">
        <v>14.813639</v>
      </c>
      <c r="C101" s="39">
        <v>12.296707</v>
      </c>
      <c r="D101" s="39">
        <v>10.566637</v>
      </c>
      <c r="E101" s="39">
        <v>10.835046</v>
      </c>
      <c r="F101" s="39">
        <v>9.8133680000000005</v>
      </c>
      <c r="G101" s="39">
        <v>11.641358</v>
      </c>
    </row>
    <row r="102" spans="1:7" x14ac:dyDescent="0.3">
      <c r="A102" s="36">
        <v>2081</v>
      </c>
      <c r="B102" s="39">
        <v>15.092658</v>
      </c>
      <c r="C102" s="39">
        <v>12.524210999999999</v>
      </c>
      <c r="D102" s="39">
        <v>10.837671</v>
      </c>
      <c r="E102" s="39">
        <v>11.100643</v>
      </c>
      <c r="F102" s="39">
        <v>10.0867</v>
      </c>
      <c r="G102" s="39">
        <v>11.886779000000001</v>
      </c>
    </row>
    <row r="103" spans="1:7" x14ac:dyDescent="0.3">
      <c r="A103" s="36">
        <v>2082</v>
      </c>
      <c r="B103" s="39">
        <v>15.376212000000001</v>
      </c>
      <c r="C103" s="39">
        <v>12.763764</v>
      </c>
      <c r="D103" s="39">
        <v>11.1092415</v>
      </c>
      <c r="E103" s="39">
        <v>11.376099999999999</v>
      </c>
      <c r="F103" s="39">
        <v>10.287353</v>
      </c>
      <c r="G103" s="39">
        <v>12.186894000000001</v>
      </c>
    </row>
    <row r="104" spans="1:7" x14ac:dyDescent="0.3">
      <c r="A104" s="36">
        <v>2083</v>
      </c>
      <c r="B104" s="39">
        <v>15.536583</v>
      </c>
      <c r="C104" s="39">
        <v>12.924598</v>
      </c>
      <c r="D104" s="39">
        <v>11.125299</v>
      </c>
      <c r="E104" s="39">
        <v>11.562794999999999</v>
      </c>
      <c r="F104" s="39">
        <v>10.459175</v>
      </c>
      <c r="G104" s="39">
        <v>12.372118</v>
      </c>
    </row>
    <row r="105" spans="1:7" x14ac:dyDescent="0.3">
      <c r="A105" s="36">
        <v>2084</v>
      </c>
      <c r="B105" s="39">
        <v>15.765041</v>
      </c>
      <c r="C105" s="39">
        <v>13.163532</v>
      </c>
      <c r="D105" s="39">
        <v>11.328995000000001</v>
      </c>
      <c r="E105" s="39">
        <v>11.806419999999999</v>
      </c>
      <c r="F105" s="39">
        <v>10.692421</v>
      </c>
      <c r="G105" s="39">
        <v>12.639665000000001</v>
      </c>
    </row>
    <row r="106" spans="1:7" x14ac:dyDescent="0.3">
      <c r="A106" s="36">
        <v>2085</v>
      </c>
      <c r="B106" s="39">
        <v>15.954580999999999</v>
      </c>
      <c r="C106" s="39">
        <v>13.416192000000001</v>
      </c>
      <c r="D106" s="39">
        <v>11.558935</v>
      </c>
      <c r="E106" s="39">
        <v>11.995766</v>
      </c>
      <c r="F106" s="39">
        <v>10.876220999999999</v>
      </c>
      <c r="G106" s="39">
        <v>12.796063</v>
      </c>
    </row>
    <row r="107" spans="1:7" x14ac:dyDescent="0.3">
      <c r="A107" s="36">
        <v>2086</v>
      </c>
      <c r="B107" s="39">
        <v>16.144145999999999</v>
      </c>
      <c r="C107" s="39">
        <v>13.643777</v>
      </c>
      <c r="D107" s="39">
        <v>11.731085</v>
      </c>
      <c r="E107" s="39">
        <v>12.237522999999999</v>
      </c>
      <c r="F107" s="39">
        <v>10.983067500000001</v>
      </c>
      <c r="G107" s="39">
        <v>13.029</v>
      </c>
    </row>
    <row r="108" spans="1:7" x14ac:dyDescent="0.3">
      <c r="A108" s="36">
        <v>2087</v>
      </c>
      <c r="B108" s="39">
        <v>16.39472</v>
      </c>
      <c r="C108" s="39">
        <v>13.861774</v>
      </c>
      <c r="D108" s="39">
        <v>11.975391999999999</v>
      </c>
      <c r="E108" s="39">
        <v>12.391512000000001</v>
      </c>
      <c r="F108" s="39">
        <v>11.103439</v>
      </c>
      <c r="G108" s="39">
        <v>13.2636795</v>
      </c>
    </row>
    <row r="109" spans="1:7" x14ac:dyDescent="0.3">
      <c r="A109" s="36">
        <v>2088</v>
      </c>
      <c r="B109" s="39">
        <v>16.620200000000001</v>
      </c>
      <c r="C109" s="39">
        <v>14.120165</v>
      </c>
      <c r="D109" s="39">
        <v>12.2267685</v>
      </c>
      <c r="E109" s="39">
        <v>12.607070999999999</v>
      </c>
      <c r="F109" s="39">
        <v>11.268272</v>
      </c>
      <c r="G109" s="39">
        <v>13.473871000000001</v>
      </c>
    </row>
    <row r="110" spans="1:7" x14ac:dyDescent="0.3">
      <c r="A110" s="36">
        <v>2089</v>
      </c>
      <c r="B110" s="39">
        <v>16.773108000000001</v>
      </c>
      <c r="C110" s="39">
        <v>14.173731</v>
      </c>
      <c r="D110" s="39">
        <v>12.30973</v>
      </c>
      <c r="E110" s="39">
        <v>12.730463</v>
      </c>
      <c r="F110" s="39">
        <v>11.449138</v>
      </c>
      <c r="G110" s="39">
        <v>13.614188</v>
      </c>
    </row>
    <row r="111" spans="1:7" x14ac:dyDescent="0.3">
      <c r="A111" s="36">
        <v>2090</v>
      </c>
      <c r="B111" s="39">
        <v>16.959045</v>
      </c>
      <c r="C111" s="39">
        <v>14.410508999999999</v>
      </c>
      <c r="D111" s="39">
        <v>12.516769999999999</v>
      </c>
      <c r="E111" s="39">
        <v>11.49705</v>
      </c>
      <c r="F111" s="39">
        <v>11.612215000000001</v>
      </c>
      <c r="G111" s="39">
        <v>13.822357</v>
      </c>
    </row>
    <row r="112" spans="1:7" x14ac:dyDescent="0.3">
      <c r="A112" s="36">
        <v>2091</v>
      </c>
      <c r="B112" s="39">
        <v>17.147539999999999</v>
      </c>
      <c r="C112" s="39">
        <v>14.548747000000001</v>
      </c>
      <c r="D112" s="39">
        <v>12.659369</v>
      </c>
      <c r="E112" s="39">
        <v>11.618433</v>
      </c>
      <c r="F112" s="39">
        <v>11.799594000000001</v>
      </c>
      <c r="G112" s="39">
        <v>13.997960000000001</v>
      </c>
    </row>
    <row r="113" spans="1:7" x14ac:dyDescent="0.3">
      <c r="A113" s="36">
        <v>2092</v>
      </c>
      <c r="B113" s="39">
        <v>17.179670000000002</v>
      </c>
      <c r="C113" s="39">
        <v>14.602455000000001</v>
      </c>
      <c r="D113" s="39">
        <v>12.730645000000001</v>
      </c>
      <c r="E113" s="39">
        <v>11.566160999999999</v>
      </c>
      <c r="F113" s="39">
        <v>11.866395000000001</v>
      </c>
      <c r="G113" s="39">
        <v>14.010486</v>
      </c>
    </row>
    <row r="114" spans="1:7" x14ac:dyDescent="0.3">
      <c r="A114" s="36">
        <v>2093</v>
      </c>
      <c r="B114" s="39">
        <v>17.103956</v>
      </c>
      <c r="C114" s="39">
        <v>14.452318999999999</v>
      </c>
      <c r="D114" s="39">
        <v>12.694152000000001</v>
      </c>
      <c r="E114" s="39">
        <v>11.622113000000001</v>
      </c>
      <c r="F114" s="39">
        <v>11.735612</v>
      </c>
      <c r="G114" s="39">
        <v>13.949583000000001</v>
      </c>
    </row>
    <row r="115" spans="1:7" x14ac:dyDescent="0.3">
      <c r="A115" s="36">
        <v>2094</v>
      </c>
      <c r="B115" s="39">
        <v>16.915679999999998</v>
      </c>
      <c r="C115" s="39">
        <v>14.4561615</v>
      </c>
      <c r="D115" s="39">
        <v>12.702813000000001</v>
      </c>
      <c r="E115" s="39">
        <v>11.542045999999999</v>
      </c>
      <c r="F115" s="39">
        <v>11.812435000000001</v>
      </c>
      <c r="G115" s="39">
        <v>13.695408</v>
      </c>
    </row>
    <row r="116" spans="1:7" x14ac:dyDescent="0.3">
      <c r="A116" s="36">
        <v>2095</v>
      </c>
      <c r="B116" s="39">
        <v>17.110486999999999</v>
      </c>
      <c r="C116" s="39">
        <v>14.599076999999999</v>
      </c>
      <c r="D116" s="39">
        <v>12.860576</v>
      </c>
      <c r="E116" s="39">
        <v>11.695104000000001</v>
      </c>
      <c r="F116" s="39">
        <v>11.911379</v>
      </c>
      <c r="G116" s="39">
        <v>13.853179000000001</v>
      </c>
    </row>
    <row r="117" spans="1:7" x14ac:dyDescent="0.3">
      <c r="A117" s="36">
        <v>2096</v>
      </c>
      <c r="B117" s="39">
        <v>16.992923999999999</v>
      </c>
      <c r="C117" s="39">
        <v>14.449837</v>
      </c>
      <c r="D117" s="39">
        <v>12.843772</v>
      </c>
      <c r="E117" s="39">
        <v>11.635895</v>
      </c>
      <c r="F117" s="39">
        <v>11.941106</v>
      </c>
      <c r="G117" s="39">
        <v>13.904404</v>
      </c>
    </row>
    <row r="118" spans="1:7" x14ac:dyDescent="0.3">
      <c r="A118" s="36">
        <v>2097</v>
      </c>
      <c r="B118" s="39">
        <v>16.770175999999999</v>
      </c>
      <c r="C118" s="39">
        <v>14.142148000000001</v>
      </c>
      <c r="D118" s="39">
        <v>12.687227</v>
      </c>
      <c r="E118" s="39">
        <v>11.50939</v>
      </c>
      <c r="F118" s="39">
        <v>11.809233000000001</v>
      </c>
      <c r="G118" s="39">
        <v>13.707922</v>
      </c>
    </row>
    <row r="119" spans="1:7" x14ac:dyDescent="0.3">
      <c r="A119" s="36">
        <v>2098</v>
      </c>
      <c r="B119" s="39">
        <v>16.491510000000002</v>
      </c>
      <c r="C119" s="39">
        <v>13.581872000000001</v>
      </c>
      <c r="D119" s="39">
        <v>12.313205</v>
      </c>
      <c r="E119" s="39">
        <v>11.192228</v>
      </c>
      <c r="F119" s="39">
        <v>11.498125</v>
      </c>
      <c r="G119" s="39">
        <v>13.482837</v>
      </c>
    </row>
    <row r="120" spans="1:7" x14ac:dyDescent="0.3">
      <c r="A120" s="36">
        <v>2099</v>
      </c>
      <c r="B120" s="39">
        <v>16.251336999999999</v>
      </c>
      <c r="C120" s="39">
        <v>13.338141999999999</v>
      </c>
      <c r="D120" s="39">
        <v>12.261835</v>
      </c>
      <c r="E120" s="39">
        <v>11.200671</v>
      </c>
      <c r="F120" s="39">
        <v>11.304834</v>
      </c>
      <c r="G120" s="39">
        <v>13.266450000000001</v>
      </c>
    </row>
    <row r="121" spans="1:7" x14ac:dyDescent="0.3">
      <c r="A121" s="36">
        <v>2100</v>
      </c>
      <c r="B121" s="39">
        <v>15.851276</v>
      </c>
      <c r="C121" s="39">
        <v>13.117808</v>
      </c>
      <c r="D121" s="39">
        <v>11.9202385</v>
      </c>
      <c r="E121" s="39">
        <v>10.784371</v>
      </c>
      <c r="F121" s="39">
        <v>11.133335000000001</v>
      </c>
      <c r="G121" s="39">
        <v>12.684341</v>
      </c>
    </row>
    <row r="122" spans="1:7" x14ac:dyDescent="0.3">
      <c r="A122" s="36">
        <v>2101</v>
      </c>
      <c r="B122" s="39">
        <v>16.024201999999999</v>
      </c>
      <c r="C122" s="39">
        <v>13.374188999999999</v>
      </c>
      <c r="D122" s="39">
        <v>12.143573</v>
      </c>
      <c r="E122" s="39">
        <v>10.949099</v>
      </c>
      <c r="F122" s="39">
        <v>11.404703</v>
      </c>
      <c r="G122" s="39">
        <v>12.877140000000001</v>
      </c>
    </row>
    <row r="123" spans="1:7" x14ac:dyDescent="0.3">
      <c r="A123" s="36">
        <v>2102</v>
      </c>
      <c r="B123" s="39">
        <v>16.081285000000001</v>
      </c>
      <c r="C123" s="39">
        <v>13.429846</v>
      </c>
      <c r="D123" s="39">
        <v>12.184075999999999</v>
      </c>
      <c r="E123" s="39">
        <v>11.075355999999999</v>
      </c>
      <c r="F123" s="39">
        <v>11.489032999999999</v>
      </c>
      <c r="G123" s="39">
        <v>12.887826</v>
      </c>
    </row>
    <row r="124" spans="1:7" x14ac:dyDescent="0.3">
      <c r="A124" s="36">
        <v>2103</v>
      </c>
      <c r="B124" s="39">
        <v>16.257549999999998</v>
      </c>
      <c r="C124" s="39">
        <v>13.537387000000001</v>
      </c>
      <c r="D124" s="39">
        <v>12.362762999999999</v>
      </c>
      <c r="E124" s="39">
        <v>11.279877000000001</v>
      </c>
      <c r="F124" s="39">
        <v>11.545057</v>
      </c>
      <c r="G124" s="39">
        <v>12.996366999999999</v>
      </c>
    </row>
    <row r="125" spans="1:7" x14ac:dyDescent="0.3">
      <c r="A125" s="36">
        <v>2104</v>
      </c>
      <c r="B125" s="39">
        <v>16.515331</v>
      </c>
      <c r="C125" s="39">
        <v>13.704639999999999</v>
      </c>
      <c r="D125" s="39">
        <v>12.512034999999999</v>
      </c>
      <c r="E125" s="39">
        <v>11.418039</v>
      </c>
      <c r="F125" s="39">
        <v>11.762316999999999</v>
      </c>
      <c r="G125" s="39">
        <v>13.245099</v>
      </c>
    </row>
    <row r="126" spans="1:7" x14ac:dyDescent="0.3">
      <c r="A126" s="36">
        <v>2105</v>
      </c>
      <c r="B126" s="39">
        <v>16.670719999999999</v>
      </c>
      <c r="C126" s="39">
        <v>13.642486</v>
      </c>
      <c r="D126" s="39">
        <v>12.464195999999999</v>
      </c>
      <c r="E126" s="39">
        <v>11.563786500000001</v>
      </c>
      <c r="F126" s="39">
        <v>11.855897000000001</v>
      </c>
      <c r="G126" s="39">
        <v>13.419456</v>
      </c>
    </row>
    <row r="127" spans="1:7" x14ac:dyDescent="0.3">
      <c r="A127" s="36">
        <v>2106</v>
      </c>
      <c r="B127" s="39">
        <v>16.956233999999998</v>
      </c>
      <c r="C127" s="39">
        <v>13.853483000000001</v>
      </c>
      <c r="D127" s="39">
        <v>12.673812</v>
      </c>
      <c r="E127" s="39">
        <v>11.751609</v>
      </c>
      <c r="F127" s="39">
        <v>12.0623045</v>
      </c>
      <c r="G127" s="39">
        <v>13.671554</v>
      </c>
    </row>
    <row r="128" spans="1:7" x14ac:dyDescent="0.3">
      <c r="A128" s="36">
        <v>2107</v>
      </c>
      <c r="B128" s="39">
        <v>17.201657999999998</v>
      </c>
      <c r="C128" s="39">
        <v>13.955375</v>
      </c>
      <c r="D128" s="39">
        <v>12.882948000000001</v>
      </c>
      <c r="E128" s="39">
        <v>11.943811999999999</v>
      </c>
      <c r="F128" s="39">
        <v>12.326497</v>
      </c>
      <c r="G128" s="39">
        <v>13.855744</v>
      </c>
    </row>
    <row r="129" spans="1:7" x14ac:dyDescent="0.3">
      <c r="A129" s="36">
        <v>2108</v>
      </c>
      <c r="B129" s="39">
        <v>17.085823000000001</v>
      </c>
      <c r="C129" s="39">
        <v>13.796479</v>
      </c>
      <c r="D129" s="39">
        <v>12.786588999999999</v>
      </c>
      <c r="E129" s="39">
        <v>11.850077000000001</v>
      </c>
      <c r="F129" s="39">
        <v>12.296072000000001</v>
      </c>
      <c r="G129" s="39">
        <v>13.839892000000001</v>
      </c>
    </row>
    <row r="130" spans="1:7" x14ac:dyDescent="0.3">
      <c r="A130" s="36">
        <v>2109</v>
      </c>
      <c r="B130" s="39">
        <v>17.192830000000001</v>
      </c>
      <c r="C130" s="39">
        <v>13.976117</v>
      </c>
      <c r="D130" s="39">
        <v>12.900054000000001</v>
      </c>
      <c r="E130" s="39">
        <v>12.033961</v>
      </c>
      <c r="F130" s="39">
        <v>12.409411</v>
      </c>
      <c r="G130" s="39">
        <v>13.985555</v>
      </c>
    </row>
    <row r="131" spans="1:7" x14ac:dyDescent="0.3">
      <c r="A131" s="36">
        <v>2110</v>
      </c>
      <c r="B131" s="39">
        <v>17.296526</v>
      </c>
      <c r="C131" s="39">
        <v>14.106873999999999</v>
      </c>
      <c r="D131" s="39">
        <v>13.044383</v>
      </c>
      <c r="E131" s="39">
        <v>12.128933</v>
      </c>
      <c r="F131" s="39">
        <v>12.48602</v>
      </c>
      <c r="G131" s="39">
        <v>13.903835000000001</v>
      </c>
    </row>
    <row r="132" spans="1:7" x14ac:dyDescent="0.3">
      <c r="A132" s="36">
        <v>2111</v>
      </c>
      <c r="B132" s="39">
        <v>17.274797</v>
      </c>
      <c r="C132" s="39">
        <v>14.092957500000001</v>
      </c>
      <c r="D132" s="39">
        <v>13.012801</v>
      </c>
      <c r="E132" s="39">
        <v>12.152056</v>
      </c>
      <c r="F132" s="39">
        <v>12.452737000000001</v>
      </c>
      <c r="G132" s="39">
        <v>13.916888</v>
      </c>
    </row>
    <row r="133" spans="1:7" x14ac:dyDescent="0.3">
      <c r="A133" s="36">
        <v>2112</v>
      </c>
      <c r="B133" s="39">
        <v>17.441078000000001</v>
      </c>
      <c r="C133" s="39">
        <v>14.294791</v>
      </c>
      <c r="D133" s="39">
        <v>13.234064</v>
      </c>
      <c r="E133" s="39">
        <v>12.409750000000001</v>
      </c>
      <c r="F133" s="39">
        <v>12.614371</v>
      </c>
      <c r="G133" s="39">
        <v>14.150575</v>
      </c>
    </row>
    <row r="134" spans="1:7" x14ac:dyDescent="0.3">
      <c r="A134" s="36">
        <v>2113</v>
      </c>
      <c r="B134" s="39">
        <v>17.406641</v>
      </c>
      <c r="C134" s="39">
        <v>14.227651</v>
      </c>
      <c r="D134" s="39">
        <v>13.172183</v>
      </c>
      <c r="E134" s="39">
        <v>12.466555</v>
      </c>
      <c r="F134" s="39">
        <v>12.337070000000001</v>
      </c>
      <c r="G134" s="39">
        <v>14.088187</v>
      </c>
    </row>
    <row r="135" spans="1:7" x14ac:dyDescent="0.3">
      <c r="A135" s="36">
        <v>2114</v>
      </c>
      <c r="B135" s="39">
        <v>17.051559999999998</v>
      </c>
      <c r="C135" s="39">
        <v>14.249186999999999</v>
      </c>
      <c r="D135" s="39">
        <v>12.996138999999999</v>
      </c>
      <c r="E135" s="39">
        <v>12.269379000000001</v>
      </c>
      <c r="F135" s="39">
        <v>12.192335</v>
      </c>
      <c r="G135" s="39">
        <v>13.965909999999999</v>
      </c>
    </row>
    <row r="136" spans="1:7" x14ac:dyDescent="0.3">
      <c r="A136" s="36">
        <v>2115</v>
      </c>
      <c r="B136" s="39">
        <v>16.803270000000001</v>
      </c>
      <c r="C136" s="39">
        <v>14.156421999999999</v>
      </c>
      <c r="D136" s="39">
        <v>13.152316000000001</v>
      </c>
      <c r="E136" s="39">
        <v>12.295089000000001</v>
      </c>
      <c r="F136" s="39">
        <v>12.177762</v>
      </c>
      <c r="G136" s="39">
        <v>13.764184999999999</v>
      </c>
    </row>
    <row r="137" spans="1:7" x14ac:dyDescent="0.3">
      <c r="A137" s="36">
        <v>2116</v>
      </c>
      <c r="B137" s="39">
        <v>16.965091999999999</v>
      </c>
      <c r="C137" s="39">
        <v>14.257009</v>
      </c>
      <c r="D137" s="39">
        <v>13.302597</v>
      </c>
      <c r="E137" s="39">
        <v>12.426208000000001</v>
      </c>
      <c r="F137" s="39">
        <v>12.378045</v>
      </c>
      <c r="G137" s="39">
        <v>13.840014999999999</v>
      </c>
    </row>
    <row r="138" spans="1:7" x14ac:dyDescent="0.3">
      <c r="A138" s="36">
        <v>2117</v>
      </c>
      <c r="B138" s="39">
        <v>17.063288</v>
      </c>
      <c r="C138" s="39">
        <v>14.400822</v>
      </c>
      <c r="D138" s="39">
        <v>13.356472</v>
      </c>
      <c r="E138" s="39">
        <v>12.576898</v>
      </c>
      <c r="F138" s="39">
        <v>12.501151999999999</v>
      </c>
      <c r="G138" s="39">
        <v>13.841495</v>
      </c>
    </row>
    <row r="139" spans="1:7" x14ac:dyDescent="0.3">
      <c r="A139" s="36">
        <v>2118</v>
      </c>
      <c r="B139" s="39">
        <v>17.186489999999999</v>
      </c>
      <c r="C139" s="39">
        <v>14.417989</v>
      </c>
      <c r="D139" s="39">
        <v>13.4322195</v>
      </c>
      <c r="E139" s="39">
        <v>12.648121</v>
      </c>
      <c r="F139" s="39">
        <v>12.502739</v>
      </c>
      <c r="G139" s="39">
        <v>13.951228</v>
      </c>
    </row>
    <row r="140" spans="1:7" x14ac:dyDescent="0.3">
      <c r="A140" s="36">
        <v>2119</v>
      </c>
      <c r="B140" s="39">
        <v>17.211794000000001</v>
      </c>
      <c r="C140" s="39">
        <v>14.473732999999999</v>
      </c>
      <c r="D140" s="39">
        <v>13.531326</v>
      </c>
      <c r="E140" s="39">
        <v>12.766451999999999</v>
      </c>
      <c r="F140" s="39">
        <v>12.657635000000001</v>
      </c>
      <c r="G140" s="39">
        <v>14.133896999999999</v>
      </c>
    </row>
    <row r="141" spans="1:7" x14ac:dyDescent="0.3">
      <c r="A141" s="36">
        <v>2120</v>
      </c>
      <c r="B141" s="39">
        <v>17.207408999999998</v>
      </c>
      <c r="C141" s="39">
        <v>14.541229</v>
      </c>
      <c r="D141" s="39">
        <v>13.689266999999999</v>
      </c>
      <c r="E141" s="39">
        <v>12.845217</v>
      </c>
      <c r="F141" s="39">
        <v>12.7445</v>
      </c>
      <c r="G141" s="39">
        <v>14.163544</v>
      </c>
    </row>
    <row r="142" spans="1:7" x14ac:dyDescent="0.3">
      <c r="A142" s="36">
        <v>2121</v>
      </c>
      <c r="B142" s="39">
        <v>17.137848000000002</v>
      </c>
      <c r="C142" s="39">
        <v>14.464183</v>
      </c>
      <c r="D142" s="39">
        <v>13.628106000000001</v>
      </c>
      <c r="E142" s="39">
        <v>12.848571</v>
      </c>
      <c r="F142" s="39">
        <v>12.690813</v>
      </c>
      <c r="G142" s="39">
        <v>14.100735999999999</v>
      </c>
    </row>
    <row r="143" spans="1:7" x14ac:dyDescent="0.3">
      <c r="A143" s="36">
        <v>2122</v>
      </c>
      <c r="B143" s="39">
        <v>17.268972000000002</v>
      </c>
      <c r="C143" s="39">
        <v>14.522883999999999</v>
      </c>
      <c r="D143" s="39">
        <v>13.750916</v>
      </c>
      <c r="E143" s="39">
        <v>12.98235</v>
      </c>
      <c r="F143" s="39">
        <v>12.826651</v>
      </c>
      <c r="G143" s="39">
        <v>14.043884</v>
      </c>
    </row>
    <row r="144" spans="1:7" x14ac:dyDescent="0.3">
      <c r="A144" s="36">
        <v>2123</v>
      </c>
      <c r="B144" s="39">
        <v>16.955929999999999</v>
      </c>
      <c r="C144" s="39">
        <v>14.247515999999999</v>
      </c>
      <c r="D144" s="39">
        <v>13.418023</v>
      </c>
      <c r="E144" s="39">
        <v>12.659067</v>
      </c>
      <c r="F144" s="39">
        <v>12.244925</v>
      </c>
      <c r="G144" s="39">
        <v>13.698938999999999</v>
      </c>
    </row>
    <row r="145" spans="1:7" x14ac:dyDescent="0.3">
      <c r="A145" s="36">
        <v>2124</v>
      </c>
      <c r="B145" s="39">
        <v>16.768217</v>
      </c>
      <c r="C145" s="39">
        <v>14.135308</v>
      </c>
      <c r="D145" s="39">
        <v>13.433754</v>
      </c>
      <c r="E145" s="39">
        <v>12.642014</v>
      </c>
      <c r="F145" s="39">
        <v>12.230677</v>
      </c>
      <c r="G145" s="39">
        <v>13.750358</v>
      </c>
    </row>
    <row r="146" spans="1:7" x14ac:dyDescent="0.3">
      <c r="A146" s="36">
        <v>2125</v>
      </c>
      <c r="B146" s="39">
        <v>16.844107000000001</v>
      </c>
      <c r="C146" s="39">
        <v>14.142122000000001</v>
      </c>
      <c r="D146" s="39">
        <v>13.511998</v>
      </c>
      <c r="E146" s="39">
        <v>12.482412</v>
      </c>
      <c r="F146" s="39">
        <v>12.145963999999999</v>
      </c>
      <c r="G146" s="39">
        <v>13.837876</v>
      </c>
    </row>
    <row r="147" spans="1:7" x14ac:dyDescent="0.3">
      <c r="A147" s="36">
        <v>2126</v>
      </c>
      <c r="B147" s="39">
        <v>16.831900000000001</v>
      </c>
      <c r="C147" s="39">
        <v>14.144245</v>
      </c>
      <c r="D147" s="39">
        <v>13.34975</v>
      </c>
      <c r="E147" s="39">
        <v>12.296229</v>
      </c>
      <c r="F147" s="39">
        <v>12.143781000000001</v>
      </c>
      <c r="G147" s="39">
        <v>13.718055</v>
      </c>
    </row>
    <row r="148" spans="1:7" x14ac:dyDescent="0.3">
      <c r="A148" s="36">
        <v>2127</v>
      </c>
      <c r="B148" s="39">
        <v>16.843266</v>
      </c>
      <c r="C148" s="39">
        <v>14.299428000000001</v>
      </c>
      <c r="D148" s="39">
        <v>13.533061999999999</v>
      </c>
      <c r="E148" s="39">
        <v>12.4113655</v>
      </c>
      <c r="F148" s="39">
        <v>12.173676499999999</v>
      </c>
      <c r="G148" s="39">
        <v>13.902905000000001</v>
      </c>
    </row>
    <row r="149" spans="1:7" x14ac:dyDescent="0.3">
      <c r="A149" s="36">
        <v>2128</v>
      </c>
      <c r="B149" s="39">
        <v>16.818315999999999</v>
      </c>
      <c r="C149" s="39">
        <v>14.253612</v>
      </c>
      <c r="D149" s="39">
        <v>13.534748</v>
      </c>
      <c r="E149" s="39">
        <v>12.459625000000001</v>
      </c>
      <c r="F149" s="39">
        <v>12.252067</v>
      </c>
      <c r="G149" s="39">
        <v>14.038975000000001</v>
      </c>
    </row>
    <row r="150" spans="1:7" x14ac:dyDescent="0.3">
      <c r="A150" s="36">
        <v>2129</v>
      </c>
      <c r="B150" s="39">
        <v>17.022213000000001</v>
      </c>
      <c r="C150" s="39">
        <v>14.375019999999999</v>
      </c>
      <c r="D150" s="39">
        <v>13.650233</v>
      </c>
      <c r="E150" s="39">
        <v>12.503647000000001</v>
      </c>
      <c r="F150" s="39">
        <v>12.373122</v>
      </c>
      <c r="G150" s="39">
        <v>14.2024145</v>
      </c>
    </row>
    <row r="151" spans="1:7" x14ac:dyDescent="0.3">
      <c r="A151" s="36">
        <v>2130</v>
      </c>
      <c r="B151" s="39">
        <v>16.873182</v>
      </c>
      <c r="C151" s="39">
        <v>14.152870999999999</v>
      </c>
      <c r="D151" s="39">
        <v>13.593975</v>
      </c>
      <c r="E151" s="39">
        <v>12.5082445</v>
      </c>
      <c r="F151" s="39">
        <v>12.466576999999999</v>
      </c>
      <c r="G151" s="39">
        <v>14.255110999999999</v>
      </c>
    </row>
    <row r="152" spans="1:7" x14ac:dyDescent="0.3">
      <c r="A152" s="36">
        <v>2131</v>
      </c>
      <c r="B152" s="39">
        <v>16.845991000000001</v>
      </c>
      <c r="C152" s="39">
        <v>14.148541</v>
      </c>
      <c r="D152" s="39">
        <v>13.556747</v>
      </c>
      <c r="E152" s="39">
        <v>12.393648000000001</v>
      </c>
      <c r="F152" s="39">
        <v>12.504841000000001</v>
      </c>
      <c r="G152" s="39">
        <v>14.068314000000001</v>
      </c>
    </row>
    <row r="153" spans="1:7" x14ac:dyDescent="0.3">
      <c r="A153" s="36">
        <v>2132</v>
      </c>
      <c r="B153" s="39">
        <v>16.941700000000001</v>
      </c>
      <c r="C153" s="39">
        <v>14.308693</v>
      </c>
      <c r="D153" s="39">
        <v>13.746206000000001</v>
      </c>
      <c r="E153" s="39">
        <v>12.411299</v>
      </c>
      <c r="F153" s="39">
        <v>12.646799</v>
      </c>
      <c r="G153" s="39">
        <v>14.152232</v>
      </c>
    </row>
    <row r="154" spans="1:7" x14ac:dyDescent="0.3">
      <c r="A154" s="36">
        <v>2133</v>
      </c>
      <c r="B154" s="39">
        <v>16.881654999999999</v>
      </c>
      <c r="C154" s="39">
        <v>14.241818</v>
      </c>
      <c r="D154" s="39">
        <v>13.720102000000001</v>
      </c>
      <c r="E154" s="39">
        <v>12.38809</v>
      </c>
      <c r="F154" s="39">
        <v>12.6597595</v>
      </c>
      <c r="G154" s="39">
        <v>14.279214</v>
      </c>
    </row>
    <row r="155" spans="1:7" x14ac:dyDescent="0.3">
      <c r="A155" s="36">
        <v>2134</v>
      </c>
      <c r="B155" s="39">
        <v>17.033370000000001</v>
      </c>
      <c r="C155" s="39">
        <v>14.479443</v>
      </c>
      <c r="D155" s="39">
        <v>13.933420999999999</v>
      </c>
      <c r="E155" s="39">
        <v>12.574871</v>
      </c>
      <c r="F155" s="39">
        <v>12.886009</v>
      </c>
      <c r="G155" s="39">
        <v>14.464636</v>
      </c>
    </row>
    <row r="156" spans="1:7" x14ac:dyDescent="0.3">
      <c r="A156" s="36">
        <v>2135</v>
      </c>
      <c r="B156" s="39">
        <v>17.08765</v>
      </c>
      <c r="C156" s="39">
        <v>14.510718000000001</v>
      </c>
      <c r="D156" s="39">
        <v>13.988408</v>
      </c>
      <c r="E156" s="39">
        <v>12.685589999999999</v>
      </c>
      <c r="F156" s="39">
        <v>12.96443</v>
      </c>
      <c r="G156" s="39">
        <v>14.680281000000001</v>
      </c>
    </row>
    <row r="157" spans="1:7" x14ac:dyDescent="0.3">
      <c r="A157" s="36">
        <v>2136</v>
      </c>
      <c r="B157" s="39">
        <v>17.098831000000001</v>
      </c>
      <c r="C157" s="39">
        <v>14.635895</v>
      </c>
      <c r="D157" s="39">
        <v>14.133241999999999</v>
      </c>
      <c r="E157" s="39">
        <v>12.72118</v>
      </c>
      <c r="F157" s="39">
        <v>13.158652</v>
      </c>
      <c r="G157" s="39">
        <v>14.902545999999999</v>
      </c>
    </row>
    <row r="158" spans="1:7" x14ac:dyDescent="0.3">
      <c r="A158" s="36">
        <v>2137</v>
      </c>
      <c r="B158" s="39">
        <v>17.017305</v>
      </c>
      <c r="C158" s="39">
        <v>14.786032000000001</v>
      </c>
      <c r="D158" s="39">
        <v>14.276175500000001</v>
      </c>
      <c r="E158" s="39">
        <v>12.883857000000001</v>
      </c>
      <c r="F158" s="39">
        <v>13.196173999999999</v>
      </c>
      <c r="G158" s="39">
        <v>15.064126999999999</v>
      </c>
    </row>
    <row r="159" spans="1:7" x14ac:dyDescent="0.3">
      <c r="A159" s="36">
        <v>2138</v>
      </c>
      <c r="B159" s="39">
        <v>17.023675999999998</v>
      </c>
      <c r="C159" s="39">
        <v>14.805906999999999</v>
      </c>
      <c r="D159" s="39">
        <v>14.334827000000001</v>
      </c>
      <c r="E159" s="39">
        <v>13.006327000000001</v>
      </c>
      <c r="F159" s="39">
        <v>13.364414999999999</v>
      </c>
      <c r="G159" s="39">
        <v>15.10125</v>
      </c>
    </row>
    <row r="160" spans="1:7" x14ac:dyDescent="0.3">
      <c r="A160" s="36">
        <v>2139</v>
      </c>
      <c r="B160" s="39">
        <v>17.119669999999999</v>
      </c>
      <c r="C160" s="39">
        <v>14.816265</v>
      </c>
      <c r="D160" s="39">
        <v>14.465642000000001</v>
      </c>
      <c r="E160" s="39">
        <v>13.094191</v>
      </c>
      <c r="F160" s="39">
        <v>13.571353</v>
      </c>
      <c r="G160" s="39">
        <v>15.268827</v>
      </c>
    </row>
    <row r="161" spans="1:7" x14ac:dyDescent="0.3">
      <c r="A161" s="36">
        <v>2140</v>
      </c>
      <c r="B161" s="39">
        <v>16.644870000000001</v>
      </c>
      <c r="C161" s="39">
        <v>14.601117</v>
      </c>
      <c r="D161" s="39">
        <v>14.383120999999999</v>
      </c>
      <c r="E161" s="39">
        <v>12.925637999999999</v>
      </c>
      <c r="F161" s="39">
        <v>13.370479</v>
      </c>
      <c r="G161" s="39">
        <v>14.962816</v>
      </c>
    </row>
    <row r="162" spans="1:7" x14ac:dyDescent="0.3">
      <c r="A162" s="36">
        <v>2141</v>
      </c>
      <c r="B162" s="39">
        <v>16.475591999999999</v>
      </c>
      <c r="C162" s="39">
        <v>14.3721485</v>
      </c>
      <c r="D162" s="39">
        <v>14.376492000000001</v>
      </c>
      <c r="E162" s="39">
        <v>12.833703</v>
      </c>
      <c r="F162" s="39">
        <v>13.105309</v>
      </c>
      <c r="G162" s="39">
        <v>14.7553</v>
      </c>
    </row>
    <row r="163" spans="1:7" x14ac:dyDescent="0.3">
      <c r="A163" s="36">
        <v>2142</v>
      </c>
      <c r="B163" s="39">
        <v>16.252034999999999</v>
      </c>
      <c r="C163" s="39">
        <v>14.328649</v>
      </c>
      <c r="D163" s="39">
        <v>14.424281000000001</v>
      </c>
      <c r="E163" s="39">
        <v>12.810893999999999</v>
      </c>
      <c r="F163" s="44">
        <v>12.992499</v>
      </c>
      <c r="G163" s="43">
        <v>14.809649</v>
      </c>
    </row>
    <row r="164" spans="1:7" x14ac:dyDescent="0.3">
      <c r="A164" s="36">
        <v>2143</v>
      </c>
      <c r="B164" s="39">
        <v>16.008091</v>
      </c>
      <c r="C164" s="39">
        <v>14.34925</v>
      </c>
      <c r="D164" s="39">
        <v>14.353899</v>
      </c>
      <c r="E164" s="39">
        <v>12.779370999999999</v>
      </c>
      <c r="F164" s="39">
        <v>12.822341</v>
      </c>
      <c r="G164" s="39">
        <v>14.770341999999999</v>
      </c>
    </row>
    <row r="165" spans="1:7" x14ac:dyDescent="0.3">
      <c r="A165" s="36">
        <v>2144</v>
      </c>
      <c r="B165" s="39">
        <v>15.920502000000001</v>
      </c>
      <c r="C165" s="39">
        <v>14.149355999999999</v>
      </c>
      <c r="D165" s="39">
        <v>14.153089</v>
      </c>
      <c r="E165" s="39">
        <v>12.649054</v>
      </c>
      <c r="F165" s="39">
        <v>12.848808999999999</v>
      </c>
      <c r="G165" s="39">
        <v>14.418011</v>
      </c>
    </row>
    <row r="166" spans="1:7" x14ac:dyDescent="0.3">
      <c r="A166" s="36">
        <v>2145</v>
      </c>
      <c r="B166" s="39">
        <v>15.804448000000001</v>
      </c>
      <c r="C166" s="39">
        <v>14.076969</v>
      </c>
      <c r="D166" s="39">
        <v>14.075248</v>
      </c>
      <c r="E166" s="39">
        <v>12.687741000000001</v>
      </c>
      <c r="F166" s="39">
        <v>12.758004</v>
      </c>
      <c r="G166" s="39">
        <v>14.361499999999999</v>
      </c>
    </row>
    <row r="167" spans="1:7" x14ac:dyDescent="0.3">
      <c r="A167" s="36">
        <v>2146</v>
      </c>
      <c r="B167" s="39">
        <v>16.020226999999998</v>
      </c>
      <c r="C167" s="39">
        <v>14.200400999999999</v>
      </c>
      <c r="D167" s="39">
        <v>14.260935</v>
      </c>
      <c r="E167" s="39">
        <v>12.819234</v>
      </c>
      <c r="F167" s="39">
        <v>12.948883</v>
      </c>
      <c r="G167" s="39">
        <v>14.472495</v>
      </c>
    </row>
    <row r="168" spans="1:7" x14ac:dyDescent="0.3">
      <c r="A168" s="36">
        <v>2147</v>
      </c>
      <c r="B168" s="39">
        <v>16.195803000000002</v>
      </c>
      <c r="C168" s="39">
        <v>14.229995000000001</v>
      </c>
      <c r="D168" s="39">
        <v>14.381043</v>
      </c>
      <c r="E168" s="39">
        <v>12.929085000000001</v>
      </c>
      <c r="F168" s="39">
        <v>13.047891</v>
      </c>
      <c r="G168" s="39">
        <v>14.392599000000001</v>
      </c>
    </row>
    <row r="169" spans="1:7" x14ac:dyDescent="0.3">
      <c r="A169" s="36">
        <v>2148</v>
      </c>
      <c r="B169" s="39">
        <v>16.200441000000001</v>
      </c>
      <c r="C169" s="39">
        <v>14.22767</v>
      </c>
      <c r="D169" s="39">
        <v>14.448046</v>
      </c>
      <c r="E169" s="39">
        <v>12.601373000000001</v>
      </c>
      <c r="F169" s="39">
        <v>13.124924</v>
      </c>
      <c r="G169" s="39">
        <v>14.161986000000001</v>
      </c>
    </row>
    <row r="170" spans="1:7" x14ac:dyDescent="0.3">
      <c r="A170" s="36">
        <v>2149</v>
      </c>
      <c r="B170" s="39">
        <v>16.240282000000001</v>
      </c>
      <c r="C170" s="39">
        <v>14.274611</v>
      </c>
      <c r="D170" s="39">
        <v>14.559018999999999</v>
      </c>
      <c r="E170" s="39">
        <v>12.714444</v>
      </c>
      <c r="F170" s="39">
        <v>13.194239</v>
      </c>
      <c r="G170" s="39">
        <v>14.179377000000001</v>
      </c>
    </row>
    <row r="171" spans="1:7" x14ac:dyDescent="0.3">
      <c r="A171" s="36">
        <v>2150</v>
      </c>
      <c r="B171" s="39">
        <v>16.319262999999999</v>
      </c>
      <c r="C171" s="39">
        <v>14.34979</v>
      </c>
      <c r="D171" s="40">
        <v>14.615295</v>
      </c>
      <c r="E171" s="39">
        <v>12.81237</v>
      </c>
      <c r="F171" s="39">
        <v>13.278109000000001</v>
      </c>
      <c r="G171" s="39">
        <v>14.313599999999999</v>
      </c>
    </row>
    <row r="172" spans="1:7" x14ac:dyDescent="0.3">
      <c r="A172" s="36">
        <v>2151</v>
      </c>
      <c r="B172" s="39">
        <v>16.123089</v>
      </c>
      <c r="C172" s="42">
        <v>14.123129</v>
      </c>
      <c r="D172" s="43">
        <v>14.573992000000001</v>
      </c>
      <c r="E172" s="41">
        <v>12.65075</v>
      </c>
      <c r="F172" s="39">
        <v>13.219567</v>
      </c>
      <c r="G172" s="39">
        <v>14.232108</v>
      </c>
    </row>
    <row r="173" spans="1:7" x14ac:dyDescent="0.3">
      <c r="A173" s="36">
        <v>2152</v>
      </c>
      <c r="B173" s="39">
        <v>16.316693999999998</v>
      </c>
      <c r="C173" s="39">
        <v>14.314743</v>
      </c>
      <c r="D173" s="39">
        <v>14.677956</v>
      </c>
      <c r="E173" s="39">
        <v>12.778392999999999</v>
      </c>
      <c r="F173" s="39">
        <v>13.420031</v>
      </c>
      <c r="G173" s="39">
        <v>14.447445999999999</v>
      </c>
    </row>
    <row r="174" spans="1:7" x14ac:dyDescent="0.3">
      <c r="A174" s="36">
        <v>2153</v>
      </c>
      <c r="B174" s="39">
        <v>16.422571000000001</v>
      </c>
      <c r="C174" s="39">
        <v>14.405416499999999</v>
      </c>
      <c r="D174" s="39">
        <v>14.759604</v>
      </c>
      <c r="E174" s="39">
        <v>12.811564000000001</v>
      </c>
      <c r="F174" s="39">
        <v>13.255815999999999</v>
      </c>
      <c r="G174" s="39">
        <v>14.525045</v>
      </c>
    </row>
    <row r="175" spans="1:7" x14ac:dyDescent="0.3">
      <c r="A175" s="36">
        <v>2154</v>
      </c>
      <c r="B175" s="39">
        <v>16.560513</v>
      </c>
      <c r="C175" s="39">
        <v>14.490017</v>
      </c>
      <c r="D175" s="39">
        <v>14.860518000000001</v>
      </c>
      <c r="E175" s="39">
        <v>12.958545000000001</v>
      </c>
      <c r="F175" s="39">
        <v>13.318766</v>
      </c>
      <c r="G175" s="39">
        <v>14.639345</v>
      </c>
    </row>
    <row r="176" spans="1:7" x14ac:dyDescent="0.3">
      <c r="A176" s="36">
        <v>2155</v>
      </c>
      <c r="B176" s="39">
        <v>16.595784999999999</v>
      </c>
      <c r="C176" s="39">
        <v>14.6025505</v>
      </c>
      <c r="D176" s="39">
        <v>14.915065999999999</v>
      </c>
      <c r="E176" s="39">
        <v>13.084469</v>
      </c>
      <c r="F176" s="39">
        <v>13.443591</v>
      </c>
      <c r="G176" s="39">
        <v>14.7248</v>
      </c>
    </row>
    <row r="177" spans="1:7" x14ac:dyDescent="0.3">
      <c r="A177" s="36">
        <v>2156</v>
      </c>
      <c r="B177" s="39">
        <v>16.67632</v>
      </c>
      <c r="C177" s="39">
        <v>14.634402</v>
      </c>
      <c r="D177" s="39">
        <v>15.057933999999999</v>
      </c>
      <c r="E177" s="39">
        <v>13.026472999999999</v>
      </c>
      <c r="F177" s="39">
        <v>13.665153</v>
      </c>
      <c r="G177" s="39">
        <v>14.923614000000001</v>
      </c>
    </row>
    <row r="178" spans="1:7" x14ac:dyDescent="0.3">
      <c r="A178" s="36">
        <v>2157</v>
      </c>
      <c r="B178" s="39">
        <v>16.589314000000002</v>
      </c>
      <c r="C178" s="39">
        <v>14.4981785</v>
      </c>
      <c r="D178" s="39">
        <v>14.982319</v>
      </c>
      <c r="E178" s="39">
        <v>13.012765</v>
      </c>
      <c r="F178" s="39">
        <v>13.550202000000001</v>
      </c>
      <c r="G178" s="39">
        <v>14.74485</v>
      </c>
    </row>
    <row r="179" spans="1:7" x14ac:dyDescent="0.3">
      <c r="A179" s="36">
        <v>2158</v>
      </c>
      <c r="B179" s="39">
        <v>16.415123000000001</v>
      </c>
      <c r="C179" s="39">
        <v>14.559151</v>
      </c>
      <c r="D179" s="39">
        <v>14.992751999999999</v>
      </c>
      <c r="E179" s="39">
        <v>13.014265</v>
      </c>
      <c r="F179" s="39">
        <v>13.525218000000001</v>
      </c>
      <c r="G179" s="39">
        <v>14.644197999999999</v>
      </c>
    </row>
    <row r="180" spans="1:7" x14ac:dyDescent="0.3">
      <c r="A180" s="36">
        <v>2159</v>
      </c>
      <c r="B180" s="39">
        <v>16.064731999999999</v>
      </c>
      <c r="C180" s="39">
        <v>14.135996</v>
      </c>
      <c r="D180" s="39">
        <v>14.589658</v>
      </c>
      <c r="E180" s="39">
        <v>12.811572</v>
      </c>
      <c r="F180" s="39">
        <v>13.251198</v>
      </c>
      <c r="G180" s="39">
        <v>14.5309925</v>
      </c>
    </row>
    <row r="181" spans="1:7" x14ac:dyDescent="0.3">
      <c r="A181" s="36">
        <v>2160</v>
      </c>
      <c r="B181" s="39">
        <v>15.895716</v>
      </c>
      <c r="C181" s="39">
        <v>13.9693</v>
      </c>
      <c r="D181" s="39">
        <v>14.311736</v>
      </c>
      <c r="E181" s="39">
        <v>12.811007</v>
      </c>
      <c r="F181" s="39">
        <v>13.184125</v>
      </c>
      <c r="G181" s="39">
        <v>14.566352999999999</v>
      </c>
    </row>
    <row r="182" spans="1:7" x14ac:dyDescent="0.3">
      <c r="A182" s="36">
        <v>2161</v>
      </c>
      <c r="B182" s="39">
        <v>15.9717655</v>
      </c>
      <c r="C182" s="39">
        <v>14.039515</v>
      </c>
      <c r="D182" s="39">
        <v>14.546305</v>
      </c>
      <c r="E182" s="39">
        <v>12.938649</v>
      </c>
      <c r="F182" s="39">
        <v>13.286512999999999</v>
      </c>
      <c r="G182" s="39">
        <v>14.576148999999999</v>
      </c>
    </row>
    <row r="183" spans="1:7" x14ac:dyDescent="0.3">
      <c r="A183" s="36">
        <v>2162</v>
      </c>
      <c r="B183" s="39">
        <v>16.008773999999999</v>
      </c>
      <c r="C183" s="39">
        <v>14.053972</v>
      </c>
      <c r="D183" s="39">
        <v>14.5876255</v>
      </c>
      <c r="E183" s="39">
        <v>12.989614</v>
      </c>
      <c r="F183" s="39">
        <v>13.238232</v>
      </c>
      <c r="G183" s="39">
        <v>14.681673999999999</v>
      </c>
    </row>
    <row r="184" spans="1:7" x14ac:dyDescent="0.3">
      <c r="A184" s="36">
        <v>2163</v>
      </c>
      <c r="B184" s="39">
        <v>16.228054</v>
      </c>
      <c r="C184" s="39">
        <v>14.201643000000001</v>
      </c>
      <c r="D184" s="39">
        <v>14.703836000000001</v>
      </c>
      <c r="E184" s="39">
        <v>13.020448</v>
      </c>
      <c r="F184" s="39">
        <v>13.40193</v>
      </c>
      <c r="G184" s="39">
        <v>14.746589999999999</v>
      </c>
    </row>
    <row r="185" spans="1:7" x14ac:dyDescent="0.3">
      <c r="A185" s="36">
        <v>2164</v>
      </c>
      <c r="B185" s="39">
        <v>16.471724999999999</v>
      </c>
      <c r="C185" s="39">
        <v>14.403370000000001</v>
      </c>
      <c r="D185" s="39">
        <v>14.811213499999999</v>
      </c>
      <c r="E185" s="39">
        <v>13.21245</v>
      </c>
      <c r="F185" s="39">
        <v>13.55362</v>
      </c>
      <c r="G185" s="39">
        <v>14.837856</v>
      </c>
    </row>
    <row r="186" spans="1:7" x14ac:dyDescent="0.3">
      <c r="A186" s="36">
        <v>2165</v>
      </c>
      <c r="B186" s="39">
        <v>16.55302</v>
      </c>
      <c r="C186" s="39">
        <v>14.424640999999999</v>
      </c>
      <c r="D186" s="39">
        <v>14.956711</v>
      </c>
      <c r="E186" s="39">
        <v>13.294299000000001</v>
      </c>
      <c r="F186" s="39">
        <v>13.612028</v>
      </c>
      <c r="G186" s="39">
        <v>14.892262000000001</v>
      </c>
    </row>
    <row r="187" spans="1:7" x14ac:dyDescent="0.3">
      <c r="A187" s="36">
        <v>2166</v>
      </c>
      <c r="B187" s="39">
        <v>16.389648000000001</v>
      </c>
      <c r="C187" s="39">
        <v>14.373106999999999</v>
      </c>
      <c r="D187" s="39">
        <v>15.001388</v>
      </c>
      <c r="E187" s="39">
        <v>13.299628999999999</v>
      </c>
      <c r="F187" s="39">
        <v>13.585487000000001</v>
      </c>
      <c r="G187" s="39">
        <v>14.993835000000001</v>
      </c>
    </row>
    <row r="188" spans="1:7" x14ac:dyDescent="0.3">
      <c r="A188" s="36">
        <v>2167</v>
      </c>
      <c r="B188" s="39">
        <v>16.625081999999999</v>
      </c>
      <c r="C188" s="39">
        <v>14.505867</v>
      </c>
      <c r="D188" s="39">
        <v>15.172658</v>
      </c>
      <c r="E188" s="39">
        <v>13.383699999999999</v>
      </c>
      <c r="F188" s="39">
        <v>13.752738000000001</v>
      </c>
      <c r="G188" s="39">
        <v>15.073915</v>
      </c>
    </row>
    <row r="189" spans="1:7" x14ac:dyDescent="0.3">
      <c r="A189" s="36">
        <v>2168</v>
      </c>
      <c r="B189" s="39">
        <v>16.719909999999999</v>
      </c>
      <c r="C189" s="39">
        <v>14.562566</v>
      </c>
      <c r="D189" s="39">
        <v>15.109299999999999</v>
      </c>
      <c r="E189" s="39">
        <v>13.434628999999999</v>
      </c>
      <c r="F189" s="39">
        <v>13.805624999999999</v>
      </c>
      <c r="G189" s="39">
        <v>15.097416000000001</v>
      </c>
    </row>
    <row r="190" spans="1:7" x14ac:dyDescent="0.3">
      <c r="A190" s="36">
        <v>2169</v>
      </c>
      <c r="B190" s="39">
        <v>16.650793</v>
      </c>
      <c r="C190" s="39">
        <v>14.488071</v>
      </c>
      <c r="D190" s="39">
        <v>15.110633999999999</v>
      </c>
      <c r="E190" s="39">
        <v>13.488708000000001</v>
      </c>
      <c r="F190" s="39">
        <v>13.755081000000001</v>
      </c>
      <c r="G190" s="39">
        <v>14.911917000000001</v>
      </c>
    </row>
    <row r="191" spans="1:7" x14ac:dyDescent="0.3">
      <c r="A191" s="36">
        <v>2170</v>
      </c>
      <c r="B191" s="39">
        <v>16.410627000000002</v>
      </c>
      <c r="C191" s="39">
        <v>14.283218</v>
      </c>
      <c r="D191" s="39">
        <v>14.996746999999999</v>
      </c>
      <c r="E191" s="39">
        <v>13.198435</v>
      </c>
      <c r="F191" s="39">
        <v>13.691006</v>
      </c>
      <c r="G191" s="39">
        <v>14.620058999999999</v>
      </c>
    </row>
    <row r="192" spans="1:7" x14ac:dyDescent="0.3">
      <c r="A192" s="36">
        <v>2171</v>
      </c>
      <c r="B192" s="39">
        <v>16.564810000000001</v>
      </c>
      <c r="C192" s="39">
        <v>14.434761999999999</v>
      </c>
      <c r="D192" s="39">
        <v>15.047713999999999</v>
      </c>
      <c r="E192" s="39">
        <v>13.312196999999999</v>
      </c>
      <c r="F192" s="39">
        <v>13.661873</v>
      </c>
      <c r="G192" s="39">
        <v>14.605935000000001</v>
      </c>
    </row>
    <row r="193" spans="1:7" x14ac:dyDescent="0.3">
      <c r="A193" s="36">
        <v>2172</v>
      </c>
      <c r="B193" s="39">
        <v>16.668330999999998</v>
      </c>
      <c r="C193" s="39">
        <v>14.596594</v>
      </c>
      <c r="D193" s="39">
        <v>15.137667</v>
      </c>
      <c r="E193" s="39">
        <v>13.452109</v>
      </c>
      <c r="F193" s="39">
        <v>13.74377</v>
      </c>
      <c r="G193" s="39">
        <v>14.603961</v>
      </c>
    </row>
    <row r="194" spans="1:7" x14ac:dyDescent="0.3">
      <c r="A194" s="36">
        <v>2173</v>
      </c>
      <c r="B194" s="39">
        <v>16.600038999999999</v>
      </c>
      <c r="C194" s="39">
        <v>14.616464000000001</v>
      </c>
      <c r="D194" s="39">
        <v>15.022477</v>
      </c>
      <c r="E194" s="39">
        <v>13.259779</v>
      </c>
      <c r="F194" s="39">
        <v>13.515599999999999</v>
      </c>
      <c r="G194" s="39">
        <v>14.554988</v>
      </c>
    </row>
    <row r="195" spans="1:7" x14ac:dyDescent="0.3">
      <c r="A195" s="36">
        <v>2174</v>
      </c>
      <c r="B195" s="39">
        <v>16.545261</v>
      </c>
      <c r="C195" s="39">
        <v>14.57729</v>
      </c>
      <c r="D195" s="39">
        <v>15.019389</v>
      </c>
      <c r="E195" s="39">
        <v>13.237610999999999</v>
      </c>
      <c r="F195" s="39">
        <v>13.559996</v>
      </c>
      <c r="G195" s="39">
        <v>14.540236</v>
      </c>
    </row>
    <row r="196" spans="1:7" x14ac:dyDescent="0.3">
      <c r="A196" s="36">
        <v>2175</v>
      </c>
      <c r="B196" s="39">
        <v>16.459194</v>
      </c>
      <c r="C196" s="39">
        <v>14.751678999999999</v>
      </c>
      <c r="D196" s="39">
        <v>15.125871999999999</v>
      </c>
      <c r="E196" s="39">
        <v>13.329338999999999</v>
      </c>
      <c r="F196" s="39">
        <v>13.637714000000001</v>
      </c>
      <c r="G196" s="39">
        <v>14.649666</v>
      </c>
    </row>
    <row r="197" spans="1:7" x14ac:dyDescent="0.3">
      <c r="A197" s="36">
        <v>2176</v>
      </c>
      <c r="B197" s="39">
        <v>16.622572000000002</v>
      </c>
      <c r="C197" s="39">
        <v>14.930332</v>
      </c>
      <c r="D197" s="39">
        <v>15.261691000000001</v>
      </c>
      <c r="E197" s="39">
        <v>13.496513</v>
      </c>
      <c r="F197" s="39">
        <v>13.6186285</v>
      </c>
      <c r="G197" s="39">
        <v>14.676978</v>
      </c>
    </row>
    <row r="198" spans="1:7" x14ac:dyDescent="0.3">
      <c r="A198" s="36">
        <v>2177</v>
      </c>
      <c r="B198" s="39">
        <v>16.583293999999999</v>
      </c>
      <c r="C198" s="39">
        <v>14.861357999999999</v>
      </c>
      <c r="D198" s="39">
        <v>15.368316</v>
      </c>
      <c r="E198" s="39">
        <v>13.483138</v>
      </c>
      <c r="F198" s="39">
        <v>13.575326</v>
      </c>
      <c r="G198" s="39">
        <v>14.663558999999999</v>
      </c>
    </row>
    <row r="199" spans="1:7" x14ac:dyDescent="0.3">
      <c r="A199" s="36">
        <v>2178</v>
      </c>
      <c r="B199" s="39">
        <v>16.379528000000001</v>
      </c>
      <c r="C199" s="39">
        <v>14.587729</v>
      </c>
      <c r="D199" s="39">
        <v>15.188254000000001</v>
      </c>
      <c r="E199" s="39">
        <v>13.341312</v>
      </c>
      <c r="F199" s="39">
        <v>13.350830999999999</v>
      </c>
      <c r="G199" s="39">
        <v>14.376723</v>
      </c>
    </row>
    <row r="200" spans="1:7" x14ac:dyDescent="0.3">
      <c r="A200" s="36">
        <v>2179</v>
      </c>
      <c r="B200" s="39">
        <v>16.038937000000001</v>
      </c>
      <c r="C200" s="39">
        <v>14.248635</v>
      </c>
      <c r="D200" s="39">
        <v>15.028518999999999</v>
      </c>
      <c r="E200" s="39">
        <v>13.087973</v>
      </c>
      <c r="F200" s="39">
        <v>12.961074999999999</v>
      </c>
      <c r="G200" s="39">
        <v>14.019629500000001</v>
      </c>
    </row>
    <row r="201" spans="1:7" x14ac:dyDescent="0.3">
      <c r="A201" s="36">
        <v>2180</v>
      </c>
      <c r="B201" s="39">
        <v>15.818531999999999</v>
      </c>
      <c r="C201" s="39">
        <v>13.951822999999999</v>
      </c>
      <c r="D201" s="39">
        <v>14.847925999999999</v>
      </c>
      <c r="E201" s="39">
        <v>12.936032000000001</v>
      </c>
      <c r="F201" s="39">
        <v>12.959197</v>
      </c>
      <c r="G201" s="39">
        <v>14.145254</v>
      </c>
    </row>
    <row r="202" spans="1:7" x14ac:dyDescent="0.3">
      <c r="A202" s="36">
        <v>2181</v>
      </c>
      <c r="B202" s="39">
        <v>16.012920000000001</v>
      </c>
      <c r="C202" s="39">
        <v>13.920913000000001</v>
      </c>
      <c r="D202" s="39">
        <v>15.065566</v>
      </c>
      <c r="E202" s="39">
        <v>13.088611</v>
      </c>
      <c r="F202" s="39">
        <v>13.152371</v>
      </c>
      <c r="G202" s="39">
        <v>14.362104</v>
      </c>
    </row>
    <row r="203" spans="1:7" x14ac:dyDescent="0.3">
      <c r="A203" s="36">
        <v>2182</v>
      </c>
      <c r="B203" s="39">
        <v>15.969071</v>
      </c>
      <c r="C203" s="39">
        <v>14.010712</v>
      </c>
      <c r="D203" s="39">
        <v>15.179513999999999</v>
      </c>
      <c r="E203" s="39">
        <v>13.060722</v>
      </c>
      <c r="F203" s="39">
        <v>13.180522</v>
      </c>
      <c r="G203" s="39">
        <v>14.448982000000001</v>
      </c>
    </row>
    <row r="204" spans="1:7" x14ac:dyDescent="0.3">
      <c r="A204" s="36">
        <v>2183</v>
      </c>
      <c r="B204" s="39">
        <v>16.247284000000001</v>
      </c>
      <c r="C204" s="39">
        <v>14.281643000000001</v>
      </c>
      <c r="D204" s="39">
        <v>15.289272</v>
      </c>
      <c r="E204" s="39">
        <v>13.164774</v>
      </c>
      <c r="F204" s="39">
        <v>13.369593999999999</v>
      </c>
      <c r="G204" s="39">
        <v>14.634515</v>
      </c>
    </row>
    <row r="205" spans="1:7" x14ac:dyDescent="0.3">
      <c r="A205" s="36">
        <v>2184</v>
      </c>
      <c r="B205" s="39">
        <v>16.321971999999999</v>
      </c>
      <c r="C205" s="39">
        <v>14.405589000000001</v>
      </c>
      <c r="D205" s="39">
        <v>15.355798999999999</v>
      </c>
      <c r="E205" s="39">
        <v>13.253263</v>
      </c>
      <c r="F205" s="39">
        <v>13.371096</v>
      </c>
      <c r="G205" s="39">
        <v>14.521577000000001</v>
      </c>
    </row>
    <row r="206" spans="1:7" x14ac:dyDescent="0.3">
      <c r="A206" s="36">
        <v>2185</v>
      </c>
      <c r="B206" s="39">
        <v>16.011465000000001</v>
      </c>
      <c r="C206" s="39">
        <v>14.136402</v>
      </c>
      <c r="D206" s="39">
        <v>15.218688999999999</v>
      </c>
      <c r="E206" s="39">
        <v>13.351426</v>
      </c>
      <c r="F206" s="39">
        <v>13.134461</v>
      </c>
      <c r="G206" s="39">
        <v>14.295773000000001</v>
      </c>
    </row>
    <row r="207" spans="1:7" x14ac:dyDescent="0.3">
      <c r="A207" s="36">
        <v>2186</v>
      </c>
      <c r="B207" s="39">
        <v>16.140131</v>
      </c>
      <c r="C207" s="39">
        <v>14.330420999999999</v>
      </c>
      <c r="D207" s="39">
        <v>15.361172</v>
      </c>
      <c r="E207" s="39">
        <v>13.466198</v>
      </c>
      <c r="F207" s="39">
        <v>13.324612</v>
      </c>
      <c r="G207" s="39">
        <v>14.538149000000001</v>
      </c>
    </row>
    <row r="208" spans="1:7" x14ac:dyDescent="0.3">
      <c r="A208" s="36">
        <v>2187</v>
      </c>
      <c r="B208" s="39">
        <v>15.811299</v>
      </c>
      <c r="C208" s="39">
        <v>14.176076</v>
      </c>
      <c r="D208" s="39">
        <v>15.053027999999999</v>
      </c>
      <c r="E208" s="39">
        <v>13.116422</v>
      </c>
      <c r="F208" s="39">
        <v>13.042776</v>
      </c>
      <c r="G208" s="39">
        <v>14.263356999999999</v>
      </c>
    </row>
    <row r="209" spans="1:7" x14ac:dyDescent="0.3">
      <c r="A209" s="36">
        <v>2188</v>
      </c>
      <c r="B209" s="44">
        <v>15.701765</v>
      </c>
      <c r="C209" s="43">
        <v>14.331231000000001</v>
      </c>
      <c r="D209" s="41">
        <v>15.165013</v>
      </c>
      <c r="E209" s="39">
        <v>13.294627999999999</v>
      </c>
      <c r="F209" s="39">
        <v>13.194799</v>
      </c>
      <c r="G209" s="39">
        <v>14.338067000000001</v>
      </c>
    </row>
    <row r="210" spans="1:7" x14ac:dyDescent="0.3">
      <c r="A210" s="36">
        <v>2189</v>
      </c>
      <c r="B210" s="39">
        <v>15.650354</v>
      </c>
      <c r="C210" s="39">
        <v>14.266425</v>
      </c>
      <c r="D210" s="39">
        <v>15.030443</v>
      </c>
      <c r="E210" s="39">
        <v>13.179703</v>
      </c>
      <c r="F210" s="39">
        <v>12.984892</v>
      </c>
      <c r="G210" s="39">
        <v>13.890637999999999</v>
      </c>
    </row>
    <row r="211" spans="1:7" x14ac:dyDescent="0.3">
      <c r="A211" s="36">
        <v>2190</v>
      </c>
      <c r="B211" s="39">
        <v>15.581745</v>
      </c>
      <c r="C211" s="39">
        <v>14.032754000000001</v>
      </c>
      <c r="D211" s="39">
        <v>14.887439000000001</v>
      </c>
      <c r="E211" s="39">
        <v>13.010094</v>
      </c>
      <c r="F211" s="39">
        <v>12.963407</v>
      </c>
      <c r="G211" s="39">
        <v>13.80513</v>
      </c>
    </row>
    <row r="212" spans="1:7" x14ac:dyDescent="0.3">
      <c r="A212" s="36">
        <v>2191</v>
      </c>
      <c r="B212" s="39">
        <v>15.798861499999999</v>
      </c>
      <c r="C212" s="39">
        <v>14.214687</v>
      </c>
      <c r="D212" s="39">
        <v>15.133717000000001</v>
      </c>
      <c r="E212" s="39">
        <v>13.244517</v>
      </c>
      <c r="F212" s="39">
        <v>13.199619</v>
      </c>
      <c r="G212" s="39">
        <v>13.927787</v>
      </c>
    </row>
    <row r="213" spans="1:7" x14ac:dyDescent="0.3">
      <c r="A213" s="36">
        <v>2192</v>
      </c>
      <c r="B213" s="39">
        <v>15.930758000000001</v>
      </c>
      <c r="C213" s="39">
        <v>14.398599000000001</v>
      </c>
      <c r="D213" s="39">
        <v>15.341697999999999</v>
      </c>
      <c r="E213" s="39">
        <v>13.418573</v>
      </c>
      <c r="F213" s="39">
        <v>13.4301405</v>
      </c>
      <c r="G213" s="39">
        <v>13.977411</v>
      </c>
    </row>
    <row r="214" spans="1:7" x14ac:dyDescent="0.3">
      <c r="A214" s="36">
        <v>2193</v>
      </c>
      <c r="B214" s="39">
        <v>16.038043999999999</v>
      </c>
      <c r="C214" s="39">
        <v>14.382849</v>
      </c>
      <c r="D214" s="39">
        <v>15.462688</v>
      </c>
      <c r="E214" s="39">
        <v>13.378342</v>
      </c>
      <c r="F214" s="39">
        <v>13.541919</v>
      </c>
      <c r="G214" s="39">
        <v>13.972835999999999</v>
      </c>
    </row>
    <row r="215" spans="1:7" x14ac:dyDescent="0.3">
      <c r="A215" s="36">
        <v>2194</v>
      </c>
      <c r="B215" s="39">
        <v>15.817068000000001</v>
      </c>
      <c r="C215" s="39">
        <v>14.36614</v>
      </c>
      <c r="D215" s="39">
        <v>15.344659999999999</v>
      </c>
      <c r="E215" s="39">
        <v>13.269316</v>
      </c>
      <c r="F215" s="39">
        <v>13.597611000000001</v>
      </c>
      <c r="G215" s="39">
        <v>13.957992000000001</v>
      </c>
    </row>
    <row r="216" spans="1:7" x14ac:dyDescent="0.3">
      <c r="A216" s="36">
        <v>2195</v>
      </c>
      <c r="B216" s="39">
        <v>15.785943</v>
      </c>
      <c r="C216" s="39">
        <v>14.449908000000001</v>
      </c>
      <c r="D216" s="39">
        <v>15.449055</v>
      </c>
      <c r="E216" s="39">
        <v>13.394054000000001</v>
      </c>
      <c r="F216" s="39">
        <v>13.741313</v>
      </c>
      <c r="G216" s="39">
        <v>14.03445</v>
      </c>
    </row>
    <row r="217" spans="1:7" x14ac:dyDescent="0.3">
      <c r="A217" s="36">
        <v>2196</v>
      </c>
      <c r="B217" s="39">
        <v>15.464447</v>
      </c>
      <c r="C217" s="39">
        <v>14.396483</v>
      </c>
      <c r="D217" s="39">
        <v>15.310134</v>
      </c>
      <c r="E217" s="39">
        <v>13.404384</v>
      </c>
      <c r="F217" s="39">
        <v>13.591929</v>
      </c>
      <c r="G217" s="39">
        <v>13.866232</v>
      </c>
    </row>
    <row r="218" spans="1:7" x14ac:dyDescent="0.3">
      <c r="A218" s="36">
        <v>2197</v>
      </c>
      <c r="B218" s="39">
        <v>15.390027999999999</v>
      </c>
      <c r="C218" s="39">
        <v>14.299049</v>
      </c>
      <c r="D218" s="39">
        <v>15.266152</v>
      </c>
      <c r="E218" s="39">
        <v>13.278707499999999</v>
      </c>
      <c r="F218" s="39">
        <v>13.431595</v>
      </c>
      <c r="G218" s="39">
        <v>13.676043999999999</v>
      </c>
    </row>
    <row r="219" spans="1:7" x14ac:dyDescent="0.3">
      <c r="A219" s="36">
        <v>2198</v>
      </c>
      <c r="B219" s="39">
        <v>15.155389</v>
      </c>
      <c r="C219" s="39">
        <v>14.018501000000001</v>
      </c>
      <c r="D219" s="39">
        <v>14.962941000000001</v>
      </c>
      <c r="E219" s="39">
        <v>12.914097</v>
      </c>
      <c r="F219" s="39">
        <v>13.166903</v>
      </c>
      <c r="G219" s="39">
        <v>13.479595</v>
      </c>
    </row>
    <row r="220" spans="1:7" x14ac:dyDescent="0.3">
      <c r="A220" s="36">
        <v>2199</v>
      </c>
      <c r="B220" s="39">
        <v>15.352228</v>
      </c>
      <c r="C220" s="39">
        <v>14.161441999999999</v>
      </c>
      <c r="D220" s="39">
        <v>15.000299</v>
      </c>
      <c r="E220" s="39">
        <v>13.013543</v>
      </c>
      <c r="F220" s="39">
        <v>13.337203000000001</v>
      </c>
      <c r="G220" s="39">
        <v>13.670688</v>
      </c>
    </row>
    <row r="221" spans="1:7" x14ac:dyDescent="0.3">
      <c r="A221" s="36">
        <v>2200</v>
      </c>
      <c r="B221" s="39">
        <v>15.473443</v>
      </c>
      <c r="C221" s="39">
        <v>14.203166</v>
      </c>
      <c r="D221" s="39">
        <v>14.878859</v>
      </c>
      <c r="E221" s="39">
        <v>12.887057</v>
      </c>
      <c r="F221" s="39">
        <v>13.250394</v>
      </c>
      <c r="G221" s="39">
        <v>13.557929</v>
      </c>
    </row>
    <row r="222" spans="1:7" x14ac:dyDescent="0.3">
      <c r="A222" s="36">
        <v>2201</v>
      </c>
      <c r="B222" s="39">
        <v>15.053919</v>
      </c>
      <c r="C222" s="39">
        <v>13.895968999999999</v>
      </c>
      <c r="D222" s="39">
        <v>14.597818</v>
      </c>
      <c r="E222" s="39">
        <v>12.372714999999999</v>
      </c>
      <c r="F222" s="39">
        <v>12.662357</v>
      </c>
      <c r="G222" s="39">
        <v>12.99291</v>
      </c>
    </row>
    <row r="223" spans="1:7" x14ac:dyDescent="0.3">
      <c r="A223" s="36">
        <v>2202</v>
      </c>
      <c r="B223" s="39">
        <v>15.040286999999999</v>
      </c>
      <c r="C223" s="39">
        <v>13.962013000000001</v>
      </c>
      <c r="D223" s="39">
        <v>14.639354000000001</v>
      </c>
      <c r="E223" s="39">
        <v>12.338697</v>
      </c>
      <c r="F223" s="39">
        <v>12.809259000000001</v>
      </c>
      <c r="G223" s="39">
        <v>12.989246</v>
      </c>
    </row>
    <row r="224" spans="1:7" x14ac:dyDescent="0.3">
      <c r="A224" s="36">
        <v>2203</v>
      </c>
      <c r="B224" s="39">
        <v>14.876504000000001</v>
      </c>
      <c r="C224" s="39">
        <v>13.955612</v>
      </c>
      <c r="D224" s="39">
        <v>14.643990499999999</v>
      </c>
      <c r="E224" s="39">
        <v>12.506218000000001</v>
      </c>
      <c r="F224" s="39">
        <v>12.881997999999999</v>
      </c>
      <c r="G224" s="39">
        <v>13.005947000000001</v>
      </c>
    </row>
    <row r="225" spans="1:7" x14ac:dyDescent="0.3">
      <c r="A225" s="36">
        <v>2204</v>
      </c>
      <c r="B225" s="39">
        <v>15.034604</v>
      </c>
      <c r="C225" s="39">
        <v>13.948</v>
      </c>
      <c r="D225" s="39">
        <v>14.6690235</v>
      </c>
      <c r="E225" s="39">
        <v>12.676869999999999</v>
      </c>
      <c r="F225" s="39">
        <v>13.048254</v>
      </c>
      <c r="G225" s="39">
        <v>13.244016</v>
      </c>
    </row>
    <row r="226" spans="1:7" x14ac:dyDescent="0.3">
      <c r="A226" s="36">
        <v>2205</v>
      </c>
      <c r="B226" s="39">
        <v>15.117495</v>
      </c>
      <c r="C226" s="39">
        <v>14.051759000000001</v>
      </c>
      <c r="D226" s="39">
        <v>14.762022999999999</v>
      </c>
      <c r="E226" s="39">
        <v>12.857621999999999</v>
      </c>
      <c r="F226" s="39">
        <v>13.193439</v>
      </c>
      <c r="G226" s="39">
        <v>13.444786000000001</v>
      </c>
    </row>
    <row r="227" spans="1:7" x14ac:dyDescent="0.3">
      <c r="A227" s="36">
        <v>2206</v>
      </c>
      <c r="B227" s="39">
        <v>15.341767000000001</v>
      </c>
      <c r="C227" s="39">
        <v>14.143821000000001</v>
      </c>
      <c r="D227" s="39">
        <v>14.853982999999999</v>
      </c>
      <c r="E227" s="39">
        <v>13.035221999999999</v>
      </c>
      <c r="F227" s="39">
        <v>13.373224</v>
      </c>
      <c r="G227" s="39">
        <v>13.544606999999999</v>
      </c>
    </row>
    <row r="228" spans="1:7" x14ac:dyDescent="0.3">
      <c r="A228" s="36">
        <v>2207</v>
      </c>
      <c r="B228" s="39">
        <v>15.25845</v>
      </c>
      <c r="C228" s="39">
        <v>14.074634</v>
      </c>
      <c r="D228" s="39">
        <v>14.831666999999999</v>
      </c>
      <c r="E228" s="39">
        <v>13.073326</v>
      </c>
      <c r="F228" s="39">
        <v>13.305839000000001</v>
      </c>
      <c r="G228" s="39">
        <v>13.493631000000001</v>
      </c>
    </row>
    <row r="229" spans="1:7" x14ac:dyDescent="0.3">
      <c r="A229" s="36">
        <v>2208</v>
      </c>
      <c r="B229" s="39">
        <v>15.376575000000001</v>
      </c>
      <c r="C229" s="39">
        <v>14.259703</v>
      </c>
      <c r="D229" s="39">
        <v>15.008856</v>
      </c>
      <c r="E229" s="39">
        <v>13.202013000000001</v>
      </c>
      <c r="F229" s="39">
        <v>13.594987</v>
      </c>
      <c r="G229" s="39">
        <v>13.705194000000001</v>
      </c>
    </row>
    <row r="230" spans="1:7" x14ac:dyDescent="0.3">
      <c r="A230" s="36">
        <v>2209</v>
      </c>
      <c r="B230" s="39">
        <v>15.537729000000001</v>
      </c>
      <c r="C230" s="39">
        <v>14.437687</v>
      </c>
      <c r="D230" s="39">
        <v>15.114229</v>
      </c>
      <c r="E230" s="39">
        <v>13.435892000000001</v>
      </c>
      <c r="F230" s="39">
        <v>13.767156999999999</v>
      </c>
      <c r="G230" s="39">
        <v>13.852836999999999</v>
      </c>
    </row>
    <row r="231" spans="1:7" x14ac:dyDescent="0.3">
      <c r="A231" s="36">
        <v>2210</v>
      </c>
      <c r="B231" s="39">
        <v>15.636113</v>
      </c>
      <c r="C231" s="39">
        <v>14.469224000000001</v>
      </c>
      <c r="D231" s="39">
        <v>15.307316999999999</v>
      </c>
      <c r="E231" s="39">
        <v>13.555925</v>
      </c>
      <c r="F231" s="39">
        <v>13.797521</v>
      </c>
      <c r="G231" s="39">
        <v>14.033106999999999</v>
      </c>
    </row>
    <row r="232" spans="1:7" x14ac:dyDescent="0.3">
      <c r="A232" s="36">
        <v>2211</v>
      </c>
      <c r="B232" s="39">
        <v>15.548795</v>
      </c>
      <c r="C232" s="39">
        <v>14.284589</v>
      </c>
      <c r="D232" s="39">
        <v>15.216148</v>
      </c>
      <c r="E232" s="39">
        <v>13.525223</v>
      </c>
      <c r="F232" s="39">
        <v>13.860975</v>
      </c>
      <c r="G232" s="39">
        <v>14.081766999999999</v>
      </c>
    </row>
    <row r="233" spans="1:7" x14ac:dyDescent="0.3">
      <c r="A233" s="36">
        <v>2212</v>
      </c>
      <c r="B233" s="39">
        <v>15.6402</v>
      </c>
      <c r="C233" s="39">
        <v>14.261416000000001</v>
      </c>
      <c r="D233" s="39">
        <v>15.217862</v>
      </c>
      <c r="E233" s="39">
        <v>13.515817999999999</v>
      </c>
      <c r="F233" s="39">
        <v>13.938723</v>
      </c>
      <c r="G233" s="39">
        <v>14.127216000000001</v>
      </c>
    </row>
    <row r="234" spans="1:7" x14ac:dyDescent="0.3">
      <c r="A234" s="36">
        <v>2213</v>
      </c>
      <c r="B234" s="39">
        <v>15.563046</v>
      </c>
      <c r="C234" s="39">
        <v>14.320656</v>
      </c>
      <c r="D234" s="39">
        <v>15.25956</v>
      </c>
      <c r="E234" s="44">
        <v>13.664531999999999</v>
      </c>
      <c r="F234" s="43">
        <v>14.009247</v>
      </c>
      <c r="G234" s="41">
        <v>14.249782</v>
      </c>
    </row>
    <row r="235" spans="1:7" x14ac:dyDescent="0.3">
      <c r="A235" s="36">
        <v>2214</v>
      </c>
      <c r="B235" s="39">
        <v>15.607084</v>
      </c>
      <c r="C235" s="39">
        <v>14.374966000000001</v>
      </c>
      <c r="D235" s="39">
        <v>15.306609</v>
      </c>
      <c r="E235" s="39">
        <v>13.769791</v>
      </c>
      <c r="F235" s="39">
        <v>13.956032</v>
      </c>
      <c r="G235" s="39">
        <v>14.335478999999999</v>
      </c>
    </row>
    <row r="236" spans="1:7" x14ac:dyDescent="0.3">
      <c r="A236" s="36">
        <v>2215</v>
      </c>
      <c r="B236" s="39">
        <v>15.792987999999999</v>
      </c>
      <c r="C236" s="39">
        <v>14.559951</v>
      </c>
      <c r="D236" s="39">
        <v>15.4926605</v>
      </c>
      <c r="E236" s="39">
        <v>13.915744999999999</v>
      </c>
      <c r="F236" s="39">
        <v>14.131671000000001</v>
      </c>
      <c r="G236" s="39">
        <v>14.373461000000001</v>
      </c>
    </row>
    <row r="237" spans="1:7" x14ac:dyDescent="0.3">
      <c r="A237" s="36">
        <v>2216</v>
      </c>
      <c r="B237" s="39">
        <v>15.819728</v>
      </c>
      <c r="C237" s="39">
        <v>14.789809</v>
      </c>
      <c r="D237" s="39">
        <v>15.7194395</v>
      </c>
      <c r="E237" s="39">
        <v>14.062875999999999</v>
      </c>
      <c r="F237" s="39">
        <v>14.303896999999999</v>
      </c>
      <c r="G237" s="39">
        <v>14.501492000000001</v>
      </c>
    </row>
    <row r="238" spans="1:7" x14ac:dyDescent="0.3">
      <c r="A238" s="36">
        <v>2217</v>
      </c>
      <c r="B238" s="39">
        <v>15.774023</v>
      </c>
      <c r="C238" s="39">
        <v>14.680700999999999</v>
      </c>
      <c r="D238" s="39">
        <v>15.750798</v>
      </c>
      <c r="E238" s="39">
        <v>14.012722999999999</v>
      </c>
      <c r="F238" s="39">
        <v>14.29487</v>
      </c>
      <c r="G238" s="39">
        <v>14.551822</v>
      </c>
    </row>
    <row r="239" spans="1:7" x14ac:dyDescent="0.3">
      <c r="A239" s="36">
        <v>2218</v>
      </c>
      <c r="B239" s="39">
        <v>15.670949999999999</v>
      </c>
      <c r="C239" s="39">
        <v>14.611667000000001</v>
      </c>
      <c r="D239" s="39">
        <v>15.486250999999999</v>
      </c>
      <c r="E239" s="39">
        <v>13.989387499999999</v>
      </c>
      <c r="F239" s="39">
        <v>14.055884000000001</v>
      </c>
      <c r="G239" s="39">
        <v>14.514929</v>
      </c>
    </row>
    <row r="240" spans="1:7" x14ac:dyDescent="0.3">
      <c r="A240" s="36">
        <v>2219</v>
      </c>
      <c r="B240" s="39">
        <v>15.65263</v>
      </c>
      <c r="C240" s="39">
        <v>14.574934000000001</v>
      </c>
      <c r="D240" s="39">
        <v>15.316185000000001</v>
      </c>
      <c r="E240" s="39">
        <v>13.922183</v>
      </c>
      <c r="F240" s="39">
        <v>13.967045000000001</v>
      </c>
      <c r="G240" s="39">
        <v>14.576219999999999</v>
      </c>
    </row>
    <row r="241" spans="1:7" x14ac:dyDescent="0.3">
      <c r="A241" s="36">
        <v>2220</v>
      </c>
      <c r="B241" s="39">
        <v>15.438134</v>
      </c>
      <c r="C241" s="39">
        <v>14.422196</v>
      </c>
      <c r="D241" s="39">
        <v>15.067339</v>
      </c>
      <c r="E241" s="39">
        <v>13.636103</v>
      </c>
      <c r="F241" s="39">
        <v>13.844601000000001</v>
      </c>
      <c r="G241" s="39">
        <v>14.284898</v>
      </c>
    </row>
    <row r="242" spans="1:7" x14ac:dyDescent="0.3">
      <c r="A242" s="36">
        <v>2221</v>
      </c>
      <c r="B242" s="39">
        <v>15.270492000000001</v>
      </c>
      <c r="C242" s="39">
        <v>14.382783</v>
      </c>
      <c r="D242" s="39">
        <v>15.060665</v>
      </c>
      <c r="E242" s="39">
        <v>13.592238999999999</v>
      </c>
      <c r="F242" s="39">
        <v>13.736864000000001</v>
      </c>
      <c r="G242" s="39">
        <v>14.247282999999999</v>
      </c>
    </row>
    <row r="243" spans="1:7" x14ac:dyDescent="0.3">
      <c r="A243" s="36">
        <v>2222</v>
      </c>
      <c r="B243" s="39">
        <v>15.137003999999999</v>
      </c>
      <c r="C243" s="39">
        <v>14.370759</v>
      </c>
      <c r="D243" s="39">
        <v>14.926460000000001</v>
      </c>
      <c r="E243" s="39">
        <v>13.395842</v>
      </c>
      <c r="F243" s="39">
        <v>13.663107</v>
      </c>
      <c r="G243" s="39">
        <v>14.125817</v>
      </c>
    </row>
    <row r="244" spans="1:7" x14ac:dyDescent="0.3">
      <c r="A244" s="36">
        <v>2223</v>
      </c>
      <c r="B244" s="39">
        <v>15.209319000000001</v>
      </c>
      <c r="C244" s="39">
        <v>14.524836000000001</v>
      </c>
      <c r="D244" s="39">
        <v>14.909126000000001</v>
      </c>
      <c r="E244" s="39">
        <v>13.570710999999999</v>
      </c>
      <c r="F244" s="39">
        <v>13.765274</v>
      </c>
      <c r="G244" s="39">
        <v>14.248782</v>
      </c>
    </row>
    <row r="245" spans="1:7" x14ac:dyDescent="0.3">
      <c r="A245" s="36">
        <v>2224</v>
      </c>
      <c r="B245" s="39">
        <v>14.855487999999999</v>
      </c>
      <c r="C245" s="39">
        <v>14.267229</v>
      </c>
      <c r="D245" s="39">
        <v>14.562241999999999</v>
      </c>
      <c r="E245" s="39">
        <v>13.358407</v>
      </c>
      <c r="F245" s="39">
        <v>13.466037</v>
      </c>
      <c r="G245" s="39">
        <v>14.156666</v>
      </c>
    </row>
    <row r="246" spans="1:7" x14ac:dyDescent="0.3">
      <c r="A246" s="36">
        <v>2225</v>
      </c>
      <c r="B246" s="39">
        <v>14.873697999999999</v>
      </c>
      <c r="C246" s="39">
        <v>14.343470999999999</v>
      </c>
      <c r="D246" s="44">
        <v>14.596983</v>
      </c>
      <c r="E246" s="43">
        <v>13.433674999999999</v>
      </c>
      <c r="F246" s="41">
        <v>13.560675</v>
      </c>
      <c r="G246" s="39">
        <v>14.269371</v>
      </c>
    </row>
    <row r="247" spans="1:7" x14ac:dyDescent="0.3">
      <c r="A247" s="36">
        <v>2226</v>
      </c>
      <c r="B247" s="39">
        <v>14.6588745</v>
      </c>
      <c r="C247" s="39">
        <v>13.879493</v>
      </c>
      <c r="D247" s="39">
        <v>14.180505999999999</v>
      </c>
      <c r="E247" s="39">
        <v>13.283109</v>
      </c>
      <c r="F247" s="39">
        <v>13.357995000000001</v>
      </c>
      <c r="G247" s="39">
        <v>13.904973999999999</v>
      </c>
    </row>
    <row r="248" spans="1:7" x14ac:dyDescent="0.3">
      <c r="A248" s="36">
        <v>2227</v>
      </c>
      <c r="B248" s="39">
        <v>14.911809</v>
      </c>
      <c r="C248" s="39">
        <v>14.050901</v>
      </c>
      <c r="D248" s="39">
        <v>14.346270000000001</v>
      </c>
      <c r="E248" s="39">
        <v>13.332649</v>
      </c>
      <c r="F248" s="39">
        <v>13.604169000000001</v>
      </c>
      <c r="G248" s="39">
        <v>14.087236000000001</v>
      </c>
    </row>
    <row r="249" spans="1:7" x14ac:dyDescent="0.3">
      <c r="A249" s="36">
        <v>2228</v>
      </c>
      <c r="B249" s="39">
        <v>14.91131</v>
      </c>
      <c r="C249" s="39">
        <v>14.059616</v>
      </c>
      <c r="D249" s="39">
        <v>14.37712</v>
      </c>
      <c r="E249" s="39">
        <v>13.341438999999999</v>
      </c>
      <c r="F249" s="39">
        <v>13.602928</v>
      </c>
      <c r="G249" s="39">
        <v>14.031216000000001</v>
      </c>
    </row>
    <row r="250" spans="1:7" x14ac:dyDescent="0.3">
      <c r="A250" s="36">
        <v>2229</v>
      </c>
      <c r="B250" s="39">
        <v>14.973385</v>
      </c>
      <c r="C250" s="39">
        <v>14.023023</v>
      </c>
      <c r="D250" s="39">
        <v>14.113009</v>
      </c>
      <c r="E250" s="39">
        <v>13.002473</v>
      </c>
      <c r="F250" s="39">
        <v>13.573502</v>
      </c>
      <c r="G250" s="39">
        <v>13.996378999999999</v>
      </c>
    </row>
    <row r="251" spans="1:7" x14ac:dyDescent="0.3">
      <c r="A251" s="36">
        <v>2230</v>
      </c>
      <c r="B251" s="39">
        <v>15.137691999999999</v>
      </c>
      <c r="C251" s="39">
        <v>13.994111</v>
      </c>
      <c r="D251" s="39">
        <v>14.111888</v>
      </c>
      <c r="E251" s="39">
        <v>13.190989</v>
      </c>
      <c r="F251" s="39">
        <v>13.714594999999999</v>
      </c>
      <c r="G251" s="39">
        <v>14.08427</v>
      </c>
    </row>
    <row r="252" spans="1:7" x14ac:dyDescent="0.3">
      <c r="A252" s="36">
        <v>2231</v>
      </c>
      <c r="B252" s="39">
        <v>15.025186</v>
      </c>
      <c r="C252" s="39">
        <v>13.832701</v>
      </c>
      <c r="D252" s="39">
        <v>13.796491</v>
      </c>
      <c r="E252" s="39">
        <v>12.723186999999999</v>
      </c>
      <c r="F252" s="39">
        <v>13.509255</v>
      </c>
      <c r="G252" s="39">
        <v>13.923282</v>
      </c>
    </row>
    <row r="253" spans="1:7" x14ac:dyDescent="0.3">
      <c r="A253" s="36">
        <v>2232</v>
      </c>
      <c r="B253" s="39">
        <v>15.182366</v>
      </c>
      <c r="C253" s="39">
        <v>14.020676999999999</v>
      </c>
      <c r="D253" s="39">
        <v>13.999903</v>
      </c>
      <c r="E253" s="39">
        <v>12.875666000000001</v>
      </c>
      <c r="F253" s="39">
        <v>13.621845</v>
      </c>
      <c r="G253" s="39">
        <v>13.831044</v>
      </c>
    </row>
    <row r="254" spans="1:7" x14ac:dyDescent="0.3">
      <c r="A254" s="36">
        <v>2233</v>
      </c>
      <c r="B254" s="39">
        <v>14.921723</v>
      </c>
      <c r="C254" s="39">
        <v>13.728287</v>
      </c>
      <c r="D254" s="39">
        <v>13.827743</v>
      </c>
      <c r="E254" s="39">
        <v>12.716595</v>
      </c>
      <c r="F254" s="39">
        <v>13.418577000000001</v>
      </c>
      <c r="G254" s="39">
        <v>13.574140999999999</v>
      </c>
    </row>
    <row r="255" spans="1:7" x14ac:dyDescent="0.3">
      <c r="A255" s="36">
        <v>2234</v>
      </c>
      <c r="B255" s="39">
        <v>14.949617</v>
      </c>
      <c r="C255" s="39">
        <v>13.904514000000001</v>
      </c>
      <c r="D255" s="39">
        <v>13.679251000000001</v>
      </c>
      <c r="E255" s="39">
        <v>12.782722</v>
      </c>
      <c r="F255" s="39">
        <v>13.534272</v>
      </c>
      <c r="G255" s="39">
        <v>13.689486499999999</v>
      </c>
    </row>
    <row r="256" spans="1:7" x14ac:dyDescent="0.3">
      <c r="A256" s="36">
        <v>2235</v>
      </c>
      <c r="B256" s="39">
        <v>14.842696</v>
      </c>
      <c r="C256" s="39">
        <v>13.850721999999999</v>
      </c>
      <c r="D256" s="39">
        <v>13.596118000000001</v>
      </c>
      <c r="E256" s="39">
        <v>12.861629499999999</v>
      </c>
      <c r="F256" s="39">
        <v>13.493586000000001</v>
      </c>
      <c r="G256" s="39">
        <v>13.706493999999999</v>
      </c>
    </row>
    <row r="257" spans="1:7" x14ac:dyDescent="0.3">
      <c r="A257" s="36">
        <v>2236</v>
      </c>
      <c r="B257" s="39">
        <v>14.895899</v>
      </c>
      <c r="C257" s="39">
        <v>14.027748000000001</v>
      </c>
      <c r="D257" s="39">
        <v>13.771094</v>
      </c>
      <c r="E257" s="39">
        <v>13.064624999999999</v>
      </c>
      <c r="F257" s="39">
        <v>13.649666</v>
      </c>
      <c r="G257" s="39">
        <v>13.927915</v>
      </c>
    </row>
    <row r="258" spans="1:7" x14ac:dyDescent="0.3">
      <c r="A258" s="36">
        <v>2237</v>
      </c>
      <c r="B258" s="39">
        <v>14.953646000000001</v>
      </c>
      <c r="C258" s="39">
        <v>14.114001</v>
      </c>
      <c r="D258" s="39">
        <v>13.842732</v>
      </c>
      <c r="E258" s="39">
        <v>13.147819999999999</v>
      </c>
      <c r="F258" s="39">
        <v>13.759463999999999</v>
      </c>
      <c r="G258" s="39">
        <v>13.995203</v>
      </c>
    </row>
    <row r="259" spans="1:7" x14ac:dyDescent="0.3">
      <c r="A259" s="36">
        <v>2238</v>
      </c>
      <c r="B259" s="39">
        <v>15.181749</v>
      </c>
      <c r="C259" s="39">
        <v>14.125006000000001</v>
      </c>
      <c r="D259" s="39">
        <v>13.937594000000001</v>
      </c>
      <c r="E259" s="39">
        <v>13.347894</v>
      </c>
      <c r="F259" s="39">
        <v>13.920597000000001</v>
      </c>
      <c r="G259" s="39">
        <v>14.165675</v>
      </c>
    </row>
    <row r="260" spans="1:7" x14ac:dyDescent="0.3">
      <c r="A260" s="36">
        <v>2239</v>
      </c>
      <c r="B260" s="39">
        <v>15.253240999999999</v>
      </c>
      <c r="C260" s="39">
        <v>14.140217</v>
      </c>
      <c r="D260" s="39">
        <v>13.912285000000001</v>
      </c>
      <c r="E260" s="39">
        <v>13.267245000000001</v>
      </c>
      <c r="F260" s="39">
        <v>13.82555</v>
      </c>
      <c r="G260" s="39">
        <v>14.201124999999999</v>
      </c>
    </row>
    <row r="261" spans="1:7" x14ac:dyDescent="0.3">
      <c r="A261" s="36">
        <v>2240</v>
      </c>
      <c r="B261" s="39">
        <v>15.458747000000001</v>
      </c>
      <c r="C261" s="39">
        <v>14.389957000000001</v>
      </c>
      <c r="D261" s="39">
        <v>14.135341</v>
      </c>
      <c r="E261" s="39">
        <v>13.47695</v>
      </c>
      <c r="F261" s="39">
        <v>14.043276000000001</v>
      </c>
      <c r="G261" s="39">
        <v>14.344863999999999</v>
      </c>
    </row>
    <row r="262" spans="1:7" x14ac:dyDescent="0.3">
      <c r="A262" s="36">
        <v>2241</v>
      </c>
      <c r="B262" s="39">
        <v>15.423196000000001</v>
      </c>
      <c r="C262" s="39">
        <v>14.458783</v>
      </c>
      <c r="D262" s="39">
        <v>14.007864</v>
      </c>
      <c r="E262" s="39">
        <v>13.467774</v>
      </c>
      <c r="F262" s="39">
        <v>14.081797</v>
      </c>
      <c r="G262" s="39">
        <v>14.374606</v>
      </c>
    </row>
    <row r="263" spans="1:7" x14ac:dyDescent="0.3">
      <c r="A263" s="36">
        <v>2242</v>
      </c>
      <c r="B263" s="39">
        <v>15.417888</v>
      </c>
      <c r="C263" s="39">
        <v>14.358563999999999</v>
      </c>
      <c r="D263" s="39">
        <v>13.901458</v>
      </c>
      <c r="E263" s="39">
        <v>13.315144</v>
      </c>
      <c r="F263" s="39">
        <v>13.920849</v>
      </c>
      <c r="G263" s="39">
        <v>14.096081999999999</v>
      </c>
    </row>
    <row r="264" spans="1:7" x14ac:dyDescent="0.3">
      <c r="A264" s="36">
        <v>2243</v>
      </c>
      <c r="B264" s="39">
        <v>15.610363</v>
      </c>
      <c r="C264" s="39">
        <v>14.579416</v>
      </c>
      <c r="D264" s="39">
        <v>14.153349</v>
      </c>
      <c r="E264" s="39">
        <v>13.530364000000001</v>
      </c>
      <c r="F264" s="39">
        <v>14.146321</v>
      </c>
      <c r="G264" s="39">
        <v>14.273675000000001</v>
      </c>
    </row>
    <row r="265" spans="1:7" x14ac:dyDescent="0.3">
      <c r="A265" s="36">
        <v>2244</v>
      </c>
      <c r="B265" s="39">
        <v>15.69633</v>
      </c>
      <c r="C265" s="39">
        <v>14.602838999999999</v>
      </c>
      <c r="D265" s="39">
        <v>14.192187000000001</v>
      </c>
      <c r="E265" s="39">
        <v>13.625444</v>
      </c>
      <c r="F265" s="39">
        <v>14.170118</v>
      </c>
      <c r="G265" s="39">
        <v>14.293314000000001</v>
      </c>
    </row>
    <row r="266" spans="1:7" x14ac:dyDescent="0.3">
      <c r="A266" s="36">
        <v>2245</v>
      </c>
      <c r="B266" s="39">
        <v>15.745215999999999</v>
      </c>
      <c r="C266" s="39">
        <v>14.603949999999999</v>
      </c>
      <c r="D266" s="39">
        <v>14.253653999999999</v>
      </c>
      <c r="E266" s="39">
        <v>13.798188</v>
      </c>
      <c r="F266" s="39">
        <v>14.194616</v>
      </c>
      <c r="G266" s="39">
        <v>14.324301</v>
      </c>
    </row>
    <row r="267" spans="1:7" x14ac:dyDescent="0.3">
      <c r="A267" s="36">
        <v>2246</v>
      </c>
      <c r="B267" s="39">
        <v>15.515822999999999</v>
      </c>
      <c r="C267" s="39">
        <v>14.282351</v>
      </c>
      <c r="D267" s="39">
        <v>14.168672000000001</v>
      </c>
      <c r="E267" s="39">
        <v>13.570872</v>
      </c>
      <c r="F267" s="39">
        <v>14.108465000000001</v>
      </c>
      <c r="G267" s="39">
        <v>14.130455</v>
      </c>
    </row>
    <row r="268" spans="1:7" x14ac:dyDescent="0.3">
      <c r="A268" s="36">
        <v>2247</v>
      </c>
      <c r="B268" s="39">
        <v>14.994316</v>
      </c>
      <c r="C268" s="39">
        <v>14.142049</v>
      </c>
      <c r="D268" s="39">
        <v>13.789123</v>
      </c>
      <c r="E268" s="39">
        <v>13.29092</v>
      </c>
      <c r="F268" s="39">
        <v>13.639015000000001</v>
      </c>
      <c r="G268" s="39">
        <v>13.776287999999999</v>
      </c>
    </row>
    <row r="269" spans="1:7" x14ac:dyDescent="0.3">
      <c r="A269" s="36">
        <v>2248</v>
      </c>
      <c r="B269" s="39">
        <v>15.233805</v>
      </c>
      <c r="C269" s="39">
        <v>14.343821</v>
      </c>
      <c r="D269" s="39">
        <v>13.923204999999999</v>
      </c>
      <c r="E269" s="39">
        <v>13.437588999999999</v>
      </c>
      <c r="F269" s="39">
        <v>13.812424</v>
      </c>
      <c r="G269" s="39">
        <v>13.939624999999999</v>
      </c>
    </row>
    <row r="270" spans="1:7" x14ac:dyDescent="0.3">
      <c r="A270" s="36">
        <v>2249</v>
      </c>
      <c r="B270" s="39">
        <v>15.190549000000001</v>
      </c>
      <c r="C270" s="39">
        <v>14.320703999999999</v>
      </c>
      <c r="D270" s="39">
        <v>14.029404</v>
      </c>
      <c r="E270" s="39">
        <v>13.352551</v>
      </c>
      <c r="F270" s="39">
        <v>13.679482</v>
      </c>
      <c r="G270" s="39">
        <v>13.978023</v>
      </c>
    </row>
    <row r="271" spans="1:7" x14ac:dyDescent="0.3">
      <c r="A271" s="36">
        <v>2250</v>
      </c>
      <c r="B271" s="39">
        <v>15.190833</v>
      </c>
      <c r="C271" s="39">
        <v>14.363185</v>
      </c>
      <c r="D271" s="39">
        <v>14.226246</v>
      </c>
      <c r="E271" s="39">
        <v>13.323411999999999</v>
      </c>
      <c r="F271" s="39">
        <v>13.9026</v>
      </c>
      <c r="G271" s="39">
        <v>14.0300665</v>
      </c>
    </row>
    <row r="272" spans="1:7" x14ac:dyDescent="0.3">
      <c r="A272" s="36">
        <v>2251</v>
      </c>
      <c r="B272" s="39">
        <v>15.189575</v>
      </c>
      <c r="C272" s="39">
        <v>14.484567999999999</v>
      </c>
      <c r="D272" s="39">
        <v>14.348489000000001</v>
      </c>
      <c r="E272" s="39">
        <v>13.513562</v>
      </c>
      <c r="F272" s="39">
        <v>14.027068999999999</v>
      </c>
      <c r="G272" s="39">
        <v>14.042434</v>
      </c>
    </row>
    <row r="273" spans="1:7" x14ac:dyDescent="0.3">
      <c r="A273" s="36">
        <v>2252</v>
      </c>
      <c r="B273" s="39">
        <v>15.189769999999999</v>
      </c>
      <c r="C273" s="39">
        <v>14.369835</v>
      </c>
      <c r="D273" s="39">
        <v>14.340514000000001</v>
      </c>
      <c r="E273" s="39">
        <v>13.551418</v>
      </c>
      <c r="F273" s="39">
        <v>13.941951</v>
      </c>
      <c r="G273" s="39">
        <v>14.051704000000001</v>
      </c>
    </row>
    <row r="274" spans="1:7" x14ac:dyDescent="0.3">
      <c r="A274" s="36">
        <v>2253</v>
      </c>
      <c r="B274" s="39">
        <v>15.408238000000001</v>
      </c>
      <c r="C274" s="39">
        <v>14.551372000000001</v>
      </c>
      <c r="D274" s="39">
        <v>14.442162</v>
      </c>
      <c r="E274" s="39">
        <v>13.716055000000001</v>
      </c>
      <c r="F274" s="39">
        <v>14.008729000000001</v>
      </c>
      <c r="G274" s="39">
        <v>14.147836</v>
      </c>
    </row>
    <row r="275" spans="1:7" x14ac:dyDescent="0.3">
      <c r="A275" s="36">
        <v>2254</v>
      </c>
      <c r="B275" s="39">
        <v>15.584676999999999</v>
      </c>
      <c r="C275" s="39">
        <v>14.6666355</v>
      </c>
      <c r="D275" s="39">
        <v>14.647055999999999</v>
      </c>
      <c r="E275" s="39">
        <v>13.951623</v>
      </c>
      <c r="F275" s="39">
        <v>14.152081000000001</v>
      </c>
      <c r="G275" s="39">
        <v>14.317314</v>
      </c>
    </row>
    <row r="276" spans="1:7" x14ac:dyDescent="0.3">
      <c r="A276" s="36">
        <v>2255</v>
      </c>
      <c r="B276" s="39">
        <v>15.678487000000001</v>
      </c>
      <c r="C276" s="39">
        <v>14.745716</v>
      </c>
      <c r="D276" s="39">
        <v>14.732961</v>
      </c>
      <c r="E276" s="39">
        <v>14.047276999999999</v>
      </c>
      <c r="F276" s="39">
        <v>14.133224999999999</v>
      </c>
      <c r="G276" s="39">
        <v>14.446643</v>
      </c>
    </row>
    <row r="277" spans="1:7" x14ac:dyDescent="0.3">
      <c r="A277" s="36">
        <v>2256</v>
      </c>
      <c r="B277" s="39">
        <v>15.733611</v>
      </c>
      <c r="C277" s="39">
        <v>14.658557999999999</v>
      </c>
      <c r="D277" s="39">
        <v>14.631893</v>
      </c>
      <c r="E277" s="39">
        <v>13.959344</v>
      </c>
      <c r="F277" s="39">
        <v>13.970504999999999</v>
      </c>
      <c r="G277" s="39">
        <v>14.24427</v>
      </c>
    </row>
    <row r="278" spans="1:7" x14ac:dyDescent="0.3">
      <c r="A278" s="36">
        <v>2257</v>
      </c>
      <c r="B278" s="39">
        <v>15.612120000000001</v>
      </c>
      <c r="C278" s="39">
        <v>14.598456000000001</v>
      </c>
      <c r="D278" s="39">
        <v>14.524838000000001</v>
      </c>
      <c r="E278" s="39">
        <v>13.901778</v>
      </c>
      <c r="F278" s="39">
        <v>14.011214000000001</v>
      </c>
      <c r="G278" s="39">
        <v>14.161619999999999</v>
      </c>
    </row>
    <row r="279" spans="1:7" x14ac:dyDescent="0.3">
      <c r="A279" s="36">
        <v>2258</v>
      </c>
      <c r="B279" s="39">
        <v>15.519705</v>
      </c>
      <c r="C279" s="39">
        <v>14.626434</v>
      </c>
      <c r="D279" s="39">
        <v>14.464494999999999</v>
      </c>
      <c r="E279" s="39">
        <v>13.970189</v>
      </c>
      <c r="F279" s="39">
        <v>14.1260195</v>
      </c>
      <c r="G279" s="39">
        <v>14.266985999999999</v>
      </c>
    </row>
    <row r="280" spans="1:7" x14ac:dyDescent="0.3">
      <c r="A280" s="36">
        <v>2259</v>
      </c>
      <c r="B280" s="39">
        <v>15.399742</v>
      </c>
      <c r="C280" s="39">
        <v>14.50043</v>
      </c>
      <c r="D280" s="39">
        <v>14.495533</v>
      </c>
      <c r="E280" s="39">
        <v>13.892602</v>
      </c>
      <c r="F280" s="39">
        <v>14.080883</v>
      </c>
      <c r="G280" s="39">
        <v>14.134054000000001</v>
      </c>
    </row>
    <row r="281" spans="1:7" x14ac:dyDescent="0.3">
      <c r="A281" s="36">
        <v>2260</v>
      </c>
      <c r="B281" s="39">
        <v>15.292318</v>
      </c>
      <c r="C281" s="39">
        <v>14.615900999999999</v>
      </c>
      <c r="D281" s="39">
        <v>14.618486000000001</v>
      </c>
      <c r="E281" s="39">
        <v>13.966345</v>
      </c>
      <c r="F281" s="39">
        <v>14.190363</v>
      </c>
      <c r="G281" s="39">
        <v>14.275544</v>
      </c>
    </row>
    <row r="282" spans="1:7" x14ac:dyDescent="0.3">
      <c r="A282" s="36">
        <v>2261</v>
      </c>
      <c r="B282" s="39">
        <v>15.463376</v>
      </c>
      <c r="C282" s="39">
        <v>14.800134999999999</v>
      </c>
      <c r="D282" s="39">
        <v>14.790716</v>
      </c>
      <c r="E282" s="39">
        <v>14.135795</v>
      </c>
      <c r="F282" s="39">
        <v>14.398728999999999</v>
      </c>
      <c r="G282" s="39">
        <v>14.373367999999999</v>
      </c>
    </row>
    <row r="283" spans="1:7" x14ac:dyDescent="0.3">
      <c r="A283" s="36">
        <v>2262</v>
      </c>
      <c r="B283" s="39">
        <v>15.301113000000001</v>
      </c>
      <c r="C283" s="39">
        <v>14.554618</v>
      </c>
      <c r="D283" s="39">
        <v>14.350557</v>
      </c>
      <c r="E283" s="39">
        <v>13.973661</v>
      </c>
      <c r="F283" s="39">
        <v>14.007222000000001</v>
      </c>
      <c r="G283" s="39">
        <v>13.960277</v>
      </c>
    </row>
    <row r="284" spans="1:7" x14ac:dyDescent="0.3">
      <c r="A284" s="36">
        <v>2263</v>
      </c>
      <c r="B284" s="39">
        <v>15.021731000000001</v>
      </c>
      <c r="C284" s="39">
        <v>14.37405</v>
      </c>
      <c r="D284" s="39">
        <v>14.178629000000001</v>
      </c>
      <c r="E284" s="39">
        <v>13.911875999999999</v>
      </c>
      <c r="F284" s="39">
        <v>13.861428999999999</v>
      </c>
      <c r="G284" s="39">
        <v>14.101589000000001</v>
      </c>
    </row>
    <row r="285" spans="1:7" x14ac:dyDescent="0.3">
      <c r="A285" s="36">
        <v>2264</v>
      </c>
      <c r="B285" s="39">
        <v>15.077052999999999</v>
      </c>
      <c r="C285" s="39">
        <v>14.480072</v>
      </c>
      <c r="D285" s="39">
        <v>14.181362999999999</v>
      </c>
      <c r="E285" s="39">
        <v>13.939666000000001</v>
      </c>
      <c r="F285" s="39">
        <v>13.933972000000001</v>
      </c>
      <c r="G285" s="39">
        <v>14.169786999999999</v>
      </c>
    </row>
    <row r="286" spans="1:7" x14ac:dyDescent="0.3">
      <c r="A286" s="36">
        <v>2265</v>
      </c>
      <c r="B286" s="39">
        <v>15.192055</v>
      </c>
      <c r="C286" s="39">
        <v>14.452912</v>
      </c>
      <c r="D286" s="39">
        <v>14.255495</v>
      </c>
      <c r="E286" s="39">
        <v>13.827469000000001</v>
      </c>
      <c r="F286" s="39">
        <v>13.928194</v>
      </c>
      <c r="G286" s="39">
        <v>14.076682</v>
      </c>
    </row>
    <row r="287" spans="1:7" x14ac:dyDescent="0.3">
      <c r="A287" s="36">
        <v>2266</v>
      </c>
      <c r="B287" s="39">
        <v>14.851448</v>
      </c>
      <c r="C287" s="39">
        <v>13.982804</v>
      </c>
      <c r="D287" s="39">
        <v>13.994489</v>
      </c>
      <c r="E287" s="39">
        <v>13.644558</v>
      </c>
      <c r="F287" s="39">
        <v>13.788729</v>
      </c>
      <c r="G287" s="39">
        <v>13.678751</v>
      </c>
    </row>
    <row r="288" spans="1:7" x14ac:dyDescent="0.3">
      <c r="A288" s="36">
        <v>2267</v>
      </c>
      <c r="B288" s="39">
        <v>14.495799</v>
      </c>
      <c r="C288" s="39">
        <v>13.770104</v>
      </c>
      <c r="D288" s="39">
        <v>13.904332999999999</v>
      </c>
      <c r="E288" s="39">
        <v>13.485094999999999</v>
      </c>
      <c r="F288" s="39">
        <v>13.594802</v>
      </c>
      <c r="G288" s="39">
        <v>13.378676</v>
      </c>
    </row>
    <row r="289" spans="1:7" x14ac:dyDescent="0.3">
      <c r="A289" s="36">
        <v>2268</v>
      </c>
      <c r="B289" s="39">
        <v>14.615325</v>
      </c>
      <c r="C289" s="39">
        <v>13.901960000000001</v>
      </c>
      <c r="D289" s="39">
        <v>14.0410185</v>
      </c>
      <c r="E289" s="39">
        <v>13.676178</v>
      </c>
      <c r="F289" s="39">
        <v>13.756691</v>
      </c>
      <c r="G289" s="39">
        <v>13.496807</v>
      </c>
    </row>
    <row r="290" spans="1:7" x14ac:dyDescent="0.3">
      <c r="A290" s="36">
        <v>2269</v>
      </c>
      <c r="B290" s="39">
        <v>14.217127</v>
      </c>
      <c r="C290" s="39">
        <v>13.629927</v>
      </c>
      <c r="D290" s="39">
        <v>13.671893000000001</v>
      </c>
      <c r="E290" s="39">
        <v>13.229794999999999</v>
      </c>
      <c r="F290" s="39">
        <v>13.540777</v>
      </c>
      <c r="G290" s="39">
        <v>12.889438</v>
      </c>
    </row>
    <row r="291" spans="1:7" x14ac:dyDescent="0.3">
      <c r="A291" s="36">
        <v>2270</v>
      </c>
      <c r="B291" s="39">
        <v>14.240112999999999</v>
      </c>
      <c r="C291" s="39">
        <v>13.490441000000001</v>
      </c>
      <c r="D291" s="39">
        <v>13.53627</v>
      </c>
      <c r="E291" s="39">
        <v>13.004728999999999</v>
      </c>
      <c r="F291" s="39">
        <v>13.149430000000001</v>
      </c>
      <c r="G291" s="39">
        <v>12.704117</v>
      </c>
    </row>
    <row r="292" spans="1:7" x14ac:dyDescent="0.3">
      <c r="A292" s="36">
        <v>2271</v>
      </c>
      <c r="B292" s="39">
        <v>14.445698</v>
      </c>
      <c r="C292" s="39">
        <v>13.576349</v>
      </c>
      <c r="D292" s="39">
        <v>13.621718</v>
      </c>
      <c r="E292" s="39">
        <v>13.136849</v>
      </c>
      <c r="F292" s="39">
        <v>13.160939000000001</v>
      </c>
      <c r="G292" s="39">
        <v>12.791479000000001</v>
      </c>
    </row>
    <row r="293" spans="1:7" x14ac:dyDescent="0.3">
      <c r="A293" s="36">
        <v>2272</v>
      </c>
      <c r="B293" s="39">
        <v>14.658598</v>
      </c>
      <c r="C293" s="39">
        <v>13.824444</v>
      </c>
      <c r="D293" s="39">
        <v>13.894043999999999</v>
      </c>
      <c r="E293" s="39">
        <v>13.342388</v>
      </c>
      <c r="F293" s="39">
        <v>13.352836</v>
      </c>
      <c r="G293" s="39">
        <v>13.042237</v>
      </c>
    </row>
    <row r="294" spans="1:7" x14ac:dyDescent="0.3">
      <c r="A294" s="36">
        <v>2273</v>
      </c>
      <c r="B294" s="39">
        <v>14.848186</v>
      </c>
      <c r="C294" s="39">
        <v>14.015406</v>
      </c>
      <c r="D294" s="39">
        <v>14.044332000000001</v>
      </c>
      <c r="E294" s="39">
        <v>13.406071000000001</v>
      </c>
      <c r="F294" s="39">
        <v>13.545975</v>
      </c>
      <c r="G294" s="39">
        <v>13.160147</v>
      </c>
    </row>
    <row r="295" spans="1:7" x14ac:dyDescent="0.3">
      <c r="A295" s="36">
        <v>2274</v>
      </c>
      <c r="B295" s="39">
        <v>15.040526</v>
      </c>
      <c r="C295" s="39">
        <v>14.141731</v>
      </c>
      <c r="D295" s="39">
        <v>14.189508</v>
      </c>
      <c r="E295" s="39">
        <v>13.594696000000001</v>
      </c>
      <c r="F295" s="39">
        <v>13.707782999999999</v>
      </c>
      <c r="G295" s="39">
        <v>13.326048999999999</v>
      </c>
    </row>
    <row r="296" spans="1:7" x14ac:dyDescent="0.3">
      <c r="A296" s="36">
        <v>2275</v>
      </c>
      <c r="B296" s="39">
        <v>14.950725</v>
      </c>
      <c r="C296" s="39">
        <v>13.845779</v>
      </c>
      <c r="D296" s="39">
        <v>13.955135</v>
      </c>
      <c r="E296" s="39">
        <v>13.167175</v>
      </c>
      <c r="F296" s="39">
        <v>13.462005</v>
      </c>
      <c r="G296" s="39">
        <v>13.152595</v>
      </c>
    </row>
    <row r="297" spans="1:7" x14ac:dyDescent="0.3">
      <c r="A297" s="36">
        <v>2276</v>
      </c>
      <c r="B297" s="39">
        <v>14.85796</v>
      </c>
      <c r="C297" s="39">
        <v>13.690958</v>
      </c>
      <c r="D297" s="39">
        <v>13.818706499999999</v>
      </c>
      <c r="E297" s="39">
        <v>13.067849000000001</v>
      </c>
      <c r="F297" s="39">
        <v>13.515580999999999</v>
      </c>
      <c r="G297" s="39">
        <v>13.058149</v>
      </c>
    </row>
    <row r="298" spans="1:7" x14ac:dyDescent="0.3">
      <c r="A298" s="36">
        <v>2277</v>
      </c>
      <c r="B298" s="39">
        <v>15.055107</v>
      </c>
      <c r="C298" s="39">
        <v>13.882016999999999</v>
      </c>
      <c r="D298" s="39">
        <v>13.976506000000001</v>
      </c>
      <c r="E298" s="39">
        <v>13.29222</v>
      </c>
      <c r="F298" s="39">
        <v>13.706663000000001</v>
      </c>
      <c r="G298" s="39">
        <v>13.265205</v>
      </c>
    </row>
    <row r="299" spans="1:7" x14ac:dyDescent="0.3">
      <c r="A299" s="36">
        <v>2278</v>
      </c>
      <c r="B299" s="39">
        <v>15.150952999999999</v>
      </c>
      <c r="C299" s="39">
        <v>14.137288</v>
      </c>
      <c r="D299" s="39">
        <v>14.227207999999999</v>
      </c>
      <c r="E299" s="39">
        <v>13.497626</v>
      </c>
      <c r="F299" s="39">
        <v>13.973214</v>
      </c>
      <c r="G299" s="39">
        <v>13.470784999999999</v>
      </c>
    </row>
    <row r="300" spans="1:7" x14ac:dyDescent="0.3">
      <c r="A300" s="36">
        <v>2279</v>
      </c>
      <c r="B300" s="39">
        <v>15.301632</v>
      </c>
      <c r="C300" s="39">
        <v>14.378724999999999</v>
      </c>
      <c r="D300" s="39">
        <v>14.442968</v>
      </c>
      <c r="E300" s="39">
        <v>13.709974000000001</v>
      </c>
      <c r="F300" s="39">
        <v>14.079313000000001</v>
      </c>
      <c r="G300" s="39">
        <v>13.641564000000001</v>
      </c>
    </row>
    <row r="301" spans="1:7" x14ac:dyDescent="0.3">
      <c r="A301" s="36">
        <v>2280</v>
      </c>
      <c r="B301" s="39">
        <v>15.341780999999999</v>
      </c>
      <c r="C301" s="39">
        <v>14.643533</v>
      </c>
      <c r="D301" s="39">
        <v>14.703191</v>
      </c>
      <c r="E301" s="39">
        <v>13.902566</v>
      </c>
      <c r="F301" s="39">
        <v>14.322792</v>
      </c>
      <c r="G301" s="39">
        <v>13.898522</v>
      </c>
    </row>
    <row r="302" spans="1:7" x14ac:dyDescent="0.3">
      <c r="A302" s="36">
        <v>2281</v>
      </c>
      <c r="B302" s="39">
        <v>15.389312</v>
      </c>
      <c r="C302" s="39">
        <v>14.711061000000001</v>
      </c>
      <c r="D302" s="39">
        <v>14.82245</v>
      </c>
      <c r="E302" s="39">
        <v>13.979606</v>
      </c>
      <c r="F302" s="39">
        <v>14.284998</v>
      </c>
      <c r="G302" s="39">
        <v>13.886063999999999</v>
      </c>
    </row>
    <row r="303" spans="1:7" x14ac:dyDescent="0.3">
      <c r="A303" s="36">
        <v>2282</v>
      </c>
      <c r="B303" s="39">
        <v>15.671392000000001</v>
      </c>
      <c r="C303" s="39">
        <v>14.942159999999999</v>
      </c>
      <c r="D303" s="39">
        <v>14.916656</v>
      </c>
      <c r="E303" s="39">
        <v>14.215233</v>
      </c>
      <c r="F303" s="39">
        <v>14.555975</v>
      </c>
      <c r="G303" s="39">
        <v>14.041883</v>
      </c>
    </row>
    <row r="304" spans="1:7" x14ac:dyDescent="0.3">
      <c r="A304" s="36">
        <v>2283</v>
      </c>
      <c r="B304" s="39">
        <v>15.577311</v>
      </c>
      <c r="C304" s="39">
        <v>14.6931095</v>
      </c>
      <c r="D304" s="39">
        <v>14.582660000000001</v>
      </c>
      <c r="E304" s="39">
        <v>14.180863</v>
      </c>
      <c r="F304" s="39">
        <v>14.536512</v>
      </c>
      <c r="G304" s="39">
        <v>14.031155999999999</v>
      </c>
    </row>
    <row r="305" spans="1:7" x14ac:dyDescent="0.3">
      <c r="A305" s="36">
        <v>2284</v>
      </c>
      <c r="B305" s="39">
        <v>15.426864</v>
      </c>
      <c r="C305" s="39">
        <v>14.74127</v>
      </c>
      <c r="D305" s="39">
        <v>14.544956000000001</v>
      </c>
      <c r="E305" s="39">
        <v>14.12006</v>
      </c>
      <c r="F305" s="39">
        <v>14.532736</v>
      </c>
      <c r="G305" s="39">
        <v>13.9289255</v>
      </c>
    </row>
    <row r="306" spans="1:7" x14ac:dyDescent="0.3">
      <c r="A306" s="36">
        <v>2285</v>
      </c>
      <c r="B306" s="39">
        <v>15.379782000000001</v>
      </c>
      <c r="C306" s="39">
        <v>14.721969</v>
      </c>
      <c r="D306" s="39">
        <v>14.452496999999999</v>
      </c>
      <c r="E306" s="39">
        <v>13.936526000000001</v>
      </c>
      <c r="F306" s="39">
        <v>14.592824999999999</v>
      </c>
      <c r="G306" s="39">
        <v>14.006579</v>
      </c>
    </row>
    <row r="307" spans="1:7" x14ac:dyDescent="0.3">
      <c r="A307" s="36">
        <v>2286</v>
      </c>
      <c r="B307" s="39">
        <v>14.969851999999999</v>
      </c>
      <c r="C307" s="39">
        <v>14.231954999999999</v>
      </c>
      <c r="D307" s="39">
        <v>14.244616000000001</v>
      </c>
      <c r="E307" s="39">
        <v>13.654161999999999</v>
      </c>
      <c r="F307" s="39">
        <v>14.229542</v>
      </c>
      <c r="G307" s="39">
        <v>13.718384</v>
      </c>
    </row>
    <row r="308" spans="1:7" x14ac:dyDescent="0.3">
      <c r="A308" s="36">
        <v>2287</v>
      </c>
      <c r="B308" s="39">
        <v>14.902392000000001</v>
      </c>
      <c r="C308" s="39">
        <v>14.002497999999999</v>
      </c>
      <c r="D308" s="39">
        <v>13.913111000000001</v>
      </c>
      <c r="E308" s="39">
        <v>13.542733</v>
      </c>
      <c r="F308" s="39">
        <v>14.163487</v>
      </c>
      <c r="G308" s="39">
        <v>13.683317000000001</v>
      </c>
    </row>
    <row r="309" spans="1:7" x14ac:dyDescent="0.3">
      <c r="A309" s="36">
        <v>2288</v>
      </c>
      <c r="B309" s="39">
        <v>14.806989</v>
      </c>
      <c r="C309" s="39">
        <v>13.654066</v>
      </c>
      <c r="D309" s="39">
        <v>13.801316999999999</v>
      </c>
      <c r="E309" s="39">
        <v>13.48293</v>
      </c>
      <c r="F309" s="39">
        <v>14.102964</v>
      </c>
      <c r="G309" s="39">
        <v>13.660742000000001</v>
      </c>
    </row>
    <row r="310" spans="1:7" x14ac:dyDescent="0.3">
      <c r="A310" s="36">
        <v>2289</v>
      </c>
      <c r="B310" s="39">
        <v>14.772098</v>
      </c>
      <c r="C310" s="39">
        <v>13.73339</v>
      </c>
      <c r="D310" s="39">
        <v>13.956785999999999</v>
      </c>
      <c r="E310" s="39">
        <v>13.527442000000001</v>
      </c>
      <c r="F310" s="39">
        <v>14.036464</v>
      </c>
      <c r="G310" s="39">
        <v>13.794338</v>
      </c>
    </row>
    <row r="311" spans="1:7" x14ac:dyDescent="0.3">
      <c r="A311" s="36">
        <v>2290</v>
      </c>
      <c r="B311" s="39">
        <v>14.938321</v>
      </c>
      <c r="C311" s="39">
        <v>13.880618</v>
      </c>
      <c r="D311" s="39">
        <v>14.141688</v>
      </c>
      <c r="E311" s="39">
        <v>13.695017999999999</v>
      </c>
      <c r="F311" s="39">
        <v>14.138571000000001</v>
      </c>
      <c r="G311" s="39">
        <v>13.894825000000001</v>
      </c>
    </row>
    <row r="312" spans="1:7" x14ac:dyDescent="0.3">
      <c r="A312" s="36">
        <v>2291</v>
      </c>
      <c r="B312" s="39">
        <v>15.136704999999999</v>
      </c>
      <c r="C312" s="39">
        <v>13.996048999999999</v>
      </c>
      <c r="D312" s="39">
        <v>14.300511999999999</v>
      </c>
      <c r="E312" s="39">
        <v>13.904432</v>
      </c>
      <c r="F312" s="39">
        <v>14.262779</v>
      </c>
      <c r="G312" s="39">
        <v>14.100742</v>
      </c>
    </row>
    <row r="313" spans="1:7" x14ac:dyDescent="0.3">
      <c r="A313" s="36">
        <v>2292</v>
      </c>
      <c r="B313" s="39">
        <v>15.218887</v>
      </c>
      <c r="C313" s="39">
        <v>14.105293</v>
      </c>
      <c r="D313" s="39">
        <v>14.478773</v>
      </c>
      <c r="E313" s="39">
        <v>14.06822</v>
      </c>
      <c r="F313" s="39">
        <v>14.329499</v>
      </c>
      <c r="G313" s="39">
        <v>14.129649000000001</v>
      </c>
    </row>
    <row r="314" spans="1:7" x14ac:dyDescent="0.3">
      <c r="A314" s="36">
        <v>2293</v>
      </c>
      <c r="B314" s="39">
        <v>15.347452000000001</v>
      </c>
      <c r="C314" s="39">
        <v>14.253671000000001</v>
      </c>
      <c r="D314" s="39">
        <v>14.602796</v>
      </c>
      <c r="E314" s="39">
        <v>14.207706</v>
      </c>
      <c r="F314" s="39">
        <v>14.373564</v>
      </c>
      <c r="G314" s="39">
        <v>14.201428</v>
      </c>
    </row>
    <row r="315" spans="1:7" x14ac:dyDescent="0.3">
      <c r="A315" s="36">
        <v>2294</v>
      </c>
      <c r="B315" s="39">
        <v>15.413733499999999</v>
      </c>
      <c r="C315" s="39">
        <v>14.319188</v>
      </c>
      <c r="D315" s="39">
        <v>14.727067999999999</v>
      </c>
      <c r="E315" s="39">
        <v>14.362765</v>
      </c>
      <c r="F315" s="39">
        <v>14.412829</v>
      </c>
      <c r="G315" s="39">
        <v>14.224117</v>
      </c>
    </row>
    <row r="316" spans="1:7" x14ac:dyDescent="0.3">
      <c r="A316" s="36">
        <v>2295</v>
      </c>
      <c r="B316" s="39">
        <v>15.527754</v>
      </c>
      <c r="C316" s="39">
        <v>14.595305</v>
      </c>
      <c r="D316" s="39">
        <v>14.742127999999999</v>
      </c>
      <c r="E316" s="39">
        <v>14.504692</v>
      </c>
      <c r="F316" s="39">
        <v>14.449781</v>
      </c>
      <c r="G316" s="39">
        <v>14.413380999999999</v>
      </c>
    </row>
    <row r="317" spans="1:7" x14ac:dyDescent="0.3">
      <c r="A317" s="36">
        <v>2296</v>
      </c>
      <c r="B317" s="39">
        <v>15.161094</v>
      </c>
      <c r="C317" s="39">
        <v>14.426442</v>
      </c>
      <c r="D317" s="39">
        <v>14.399509999999999</v>
      </c>
      <c r="E317" s="39">
        <v>14.377295500000001</v>
      </c>
      <c r="F317" s="39">
        <v>14.029109</v>
      </c>
      <c r="G317" s="39">
        <v>14.071349</v>
      </c>
    </row>
    <row r="318" spans="1:7" x14ac:dyDescent="0.3">
      <c r="A318" s="36">
        <v>2297</v>
      </c>
      <c r="B318" s="39">
        <v>14.75347</v>
      </c>
      <c r="C318" s="39">
        <v>13.917218999999999</v>
      </c>
      <c r="D318" s="39">
        <v>13.979412</v>
      </c>
      <c r="E318" s="39">
        <v>13.700214000000001</v>
      </c>
      <c r="F318" s="39">
        <v>13.679570999999999</v>
      </c>
      <c r="G318" s="39">
        <v>13.646193500000001</v>
      </c>
    </row>
    <row r="319" spans="1:7" x14ac:dyDescent="0.3">
      <c r="A319" s="36">
        <v>2298</v>
      </c>
      <c r="B319" s="39">
        <v>14.595737</v>
      </c>
      <c r="C319" s="39">
        <v>13.884755</v>
      </c>
      <c r="D319" s="39">
        <v>14.018978000000001</v>
      </c>
      <c r="E319" s="39">
        <v>13.782883999999999</v>
      </c>
      <c r="F319" s="39">
        <v>13.848997000000001</v>
      </c>
      <c r="G319" s="39">
        <v>13.572493</v>
      </c>
    </row>
    <row r="320" spans="1:7" x14ac:dyDescent="0.3">
      <c r="A320" s="36">
        <v>2299</v>
      </c>
      <c r="B320" s="39">
        <v>14.661827000000001</v>
      </c>
      <c r="C320" s="39">
        <v>13.863051</v>
      </c>
      <c r="D320" s="39">
        <v>14.1836605</v>
      </c>
      <c r="E320" s="39">
        <v>13.8028</v>
      </c>
      <c r="F320" s="39">
        <v>13.825711</v>
      </c>
      <c r="G320" s="39">
        <v>13.668627000000001</v>
      </c>
    </row>
    <row r="321" spans="1:7" x14ac:dyDescent="0.3">
      <c r="A321" s="36">
        <v>2300</v>
      </c>
      <c r="B321" s="39">
        <v>14.804880000000001</v>
      </c>
      <c r="C321" s="39">
        <v>13.97827</v>
      </c>
      <c r="D321" s="39">
        <v>14.268064000000001</v>
      </c>
      <c r="E321" s="39">
        <v>13.917528000000001</v>
      </c>
      <c r="F321" s="39">
        <v>13.924916</v>
      </c>
      <c r="G321" s="39">
        <v>13.80334</v>
      </c>
    </row>
    <row r="322" spans="1:7" x14ac:dyDescent="0.3">
      <c r="A322" s="36">
        <v>2301</v>
      </c>
      <c r="B322" s="39">
        <v>14.954507</v>
      </c>
      <c r="C322" s="39">
        <v>14.093318</v>
      </c>
      <c r="D322" s="39">
        <v>14.371046</v>
      </c>
      <c r="E322" s="39">
        <v>13.882911999999999</v>
      </c>
      <c r="F322" s="39">
        <v>14.038475</v>
      </c>
      <c r="G322" s="39">
        <v>13.868556999999999</v>
      </c>
    </row>
    <row r="323" spans="1:7" x14ac:dyDescent="0.3">
      <c r="A323" s="36">
        <v>2302</v>
      </c>
      <c r="B323" s="39">
        <v>14.708644</v>
      </c>
      <c r="C323" s="39">
        <v>13.837629</v>
      </c>
      <c r="D323" s="39">
        <v>14.008982</v>
      </c>
      <c r="E323" s="39">
        <v>13.630157000000001</v>
      </c>
      <c r="F323" s="39">
        <v>13.854906</v>
      </c>
      <c r="G323" s="39">
        <v>13.693875999999999</v>
      </c>
    </row>
    <row r="324" spans="1:7" x14ac:dyDescent="0.3">
      <c r="A324" s="36">
        <v>2303</v>
      </c>
      <c r="B324" s="39">
        <v>14.441406000000001</v>
      </c>
      <c r="C324" s="39">
        <v>13.357201999999999</v>
      </c>
      <c r="D324" s="39">
        <v>13.620625</v>
      </c>
      <c r="E324" s="39">
        <v>13.073657000000001</v>
      </c>
      <c r="F324" s="39">
        <v>13.542509000000001</v>
      </c>
      <c r="G324" s="39">
        <v>13.511658000000001</v>
      </c>
    </row>
    <row r="325" spans="1:7" x14ac:dyDescent="0.3">
      <c r="A325" s="36">
        <v>2304</v>
      </c>
      <c r="B325" s="39">
        <v>14.586434000000001</v>
      </c>
      <c r="C325" s="39">
        <v>13.414299</v>
      </c>
      <c r="D325" s="39">
        <v>13.77383</v>
      </c>
      <c r="E325" s="39">
        <v>13.068951999999999</v>
      </c>
      <c r="F325" s="39">
        <v>13.595736</v>
      </c>
      <c r="G325" s="39">
        <v>13.651751000000001</v>
      </c>
    </row>
    <row r="326" spans="1:7" x14ac:dyDescent="0.3">
      <c r="A326" s="36">
        <v>2305</v>
      </c>
      <c r="B326" s="39">
        <v>14.893385</v>
      </c>
      <c r="C326" s="39">
        <v>13.704008</v>
      </c>
      <c r="D326" s="39">
        <v>14.039731</v>
      </c>
      <c r="E326" s="39">
        <v>13.241353</v>
      </c>
      <c r="F326" s="39">
        <v>13.846018000000001</v>
      </c>
      <c r="G326" s="39">
        <v>13.944682</v>
      </c>
    </row>
    <row r="327" spans="1:7" x14ac:dyDescent="0.3">
      <c r="A327" s="36">
        <v>2306</v>
      </c>
      <c r="B327" s="39">
        <v>15.025421</v>
      </c>
      <c r="C327" s="39">
        <v>13.943603</v>
      </c>
      <c r="D327" s="39">
        <v>14.123765000000001</v>
      </c>
      <c r="E327" s="39">
        <v>13.468541</v>
      </c>
      <c r="F327" s="39">
        <v>13.996130000000001</v>
      </c>
      <c r="G327" s="39">
        <v>14.159924999999999</v>
      </c>
    </row>
    <row r="328" spans="1:7" x14ac:dyDescent="0.3">
      <c r="A328" s="36">
        <v>2307</v>
      </c>
      <c r="B328" s="39">
        <v>15.315932999999999</v>
      </c>
      <c r="C328" s="39">
        <v>14.168581</v>
      </c>
      <c r="D328" s="39">
        <v>14.422694</v>
      </c>
      <c r="E328" s="39">
        <v>13.664897</v>
      </c>
      <c r="F328" s="39">
        <v>14.296635</v>
      </c>
      <c r="G328" s="39">
        <v>14.345056</v>
      </c>
    </row>
    <row r="329" spans="1:7" x14ac:dyDescent="0.3">
      <c r="A329" s="36">
        <v>2308</v>
      </c>
      <c r="B329" s="39">
        <v>15.019107</v>
      </c>
      <c r="C329" s="39">
        <v>14.170095</v>
      </c>
      <c r="D329" s="39">
        <v>14.334777000000001</v>
      </c>
      <c r="E329" s="39">
        <v>13.606889000000001</v>
      </c>
      <c r="F329" s="39">
        <v>14.199742000000001</v>
      </c>
      <c r="G329" s="39">
        <v>14.330220000000001</v>
      </c>
    </row>
    <row r="330" spans="1:7" x14ac:dyDescent="0.3">
      <c r="A330" s="36">
        <v>2309</v>
      </c>
      <c r="B330" s="39">
        <v>15.2168455</v>
      </c>
      <c r="C330" s="39">
        <v>14.404227000000001</v>
      </c>
      <c r="D330" s="39">
        <v>14.486326999999999</v>
      </c>
      <c r="E330" s="39">
        <v>13.828760000000001</v>
      </c>
      <c r="F330" s="39">
        <v>14.412592</v>
      </c>
      <c r="G330" s="39">
        <v>14.546935</v>
      </c>
    </row>
    <row r="331" spans="1:7" x14ac:dyDescent="0.3">
      <c r="A331" s="36">
        <v>2310</v>
      </c>
      <c r="B331" s="39">
        <v>15.407783</v>
      </c>
      <c r="C331" s="39">
        <v>14.641143</v>
      </c>
      <c r="D331" s="39">
        <v>14.692921</v>
      </c>
      <c r="E331" s="39">
        <v>13.99963</v>
      </c>
      <c r="F331" s="39">
        <v>14.611964</v>
      </c>
      <c r="G331" s="39">
        <v>14.730986</v>
      </c>
    </row>
    <row r="332" spans="1:7" x14ac:dyDescent="0.3">
      <c r="A332" s="36">
        <v>2311</v>
      </c>
      <c r="B332" s="39">
        <v>15.661747</v>
      </c>
      <c r="C332" s="39">
        <v>14.883157000000001</v>
      </c>
      <c r="D332" s="39">
        <v>14.977107</v>
      </c>
      <c r="E332" s="39">
        <v>14.262893999999999</v>
      </c>
      <c r="F332" s="32">
        <v>14.904267000000001</v>
      </c>
      <c r="G332" s="39">
        <v>14.974323</v>
      </c>
    </row>
  </sheetData>
  <conditionalFormatting sqref="C2:C34 C36:C332">
    <cfRule type="cellIs" dxfId="9" priority="10" operator="greaterThanOrEqual">
      <formula>B2*0.9</formula>
    </cfRule>
  </conditionalFormatting>
  <conditionalFormatting sqref="D2:D34 D36:D332">
    <cfRule type="cellIs" dxfId="8" priority="9" operator="greaterThanOrEqual">
      <formula>B2*0.9</formula>
    </cfRule>
  </conditionalFormatting>
  <conditionalFormatting sqref="E2:E34 E36:E332">
    <cfRule type="cellIs" dxfId="7" priority="8" operator="greaterThanOrEqual">
      <formula>B2*0.9</formula>
    </cfRule>
  </conditionalFormatting>
  <conditionalFormatting sqref="F2:F34 F36:F332">
    <cfRule type="cellIs" dxfId="6" priority="7" operator="greaterThanOrEqual">
      <formula>B2*0.9</formula>
    </cfRule>
  </conditionalFormatting>
  <conditionalFormatting sqref="G2:G34 G36:G332">
    <cfRule type="cellIs" dxfId="5" priority="6" operator="greaterThanOrEqual">
      <formula>B2*0.9</formula>
    </cfRule>
  </conditionalFormatting>
  <conditionalFormatting sqref="C35">
    <cfRule type="cellIs" dxfId="4" priority="5" operator="greaterThanOrEqual">
      <formula>B35*0.9</formula>
    </cfRule>
  </conditionalFormatting>
  <conditionalFormatting sqref="D35">
    <cfRule type="cellIs" dxfId="3" priority="4" operator="greaterThanOrEqual">
      <formula>B35*0.9</formula>
    </cfRule>
  </conditionalFormatting>
  <conditionalFormatting sqref="E35">
    <cfRule type="cellIs" dxfId="2" priority="3" operator="greaterThanOrEqual">
      <formula>B35*0.9</formula>
    </cfRule>
  </conditionalFormatting>
  <conditionalFormatting sqref="F35">
    <cfRule type="cellIs" dxfId="1" priority="2" operator="greaterThanOrEqual">
      <formula>B35*0.9</formula>
    </cfRule>
  </conditionalFormatting>
  <conditionalFormatting sqref="G35">
    <cfRule type="cellIs" dxfId="0" priority="1" operator="greaterThanOrEqual">
      <formula>B35*0.9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B7DF-B9D7-45A7-A3D4-00C60E094911}">
  <dimension ref="A1:T333"/>
  <sheetViews>
    <sheetView topLeftCell="H13" zoomScale="95" zoomScaleNormal="95" workbookViewId="0">
      <selection activeCell="J31" sqref="J31:T333"/>
    </sheetView>
  </sheetViews>
  <sheetFormatPr defaultRowHeight="14.4" x14ac:dyDescent="0.3"/>
  <cols>
    <col min="1" max="1" width="10.77734375" style="9" customWidth="1"/>
    <col min="2" max="2" width="30.77734375" style="13" customWidth="1"/>
    <col min="3" max="3" width="30.77734375" style="10" customWidth="1"/>
    <col min="4" max="4" width="30.77734375" style="13" customWidth="1"/>
    <col min="5" max="5" width="30.77734375" style="10" customWidth="1"/>
    <col min="6" max="6" width="30.77734375" style="13" customWidth="1"/>
    <col min="7" max="7" width="30.77734375" style="10" customWidth="1"/>
    <col min="8" max="8" width="8.88671875" style="1"/>
    <col min="9" max="9" width="10.44140625" style="1" bestFit="1" customWidth="1"/>
    <col min="10" max="10" width="11.33203125" style="1" bestFit="1" customWidth="1"/>
    <col min="11" max="11" width="12.33203125" style="1" bestFit="1" customWidth="1"/>
    <col min="12" max="12" width="11.33203125" style="1" bestFit="1" customWidth="1"/>
    <col min="13" max="13" width="8.88671875" style="1"/>
    <col min="14" max="14" width="12.3320312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10</v>
      </c>
      <c r="C1" s="71" t="s">
        <v>1</v>
      </c>
      <c r="D1" s="72" t="s">
        <v>2</v>
      </c>
      <c r="E1" s="71" t="s">
        <v>3</v>
      </c>
      <c r="F1" s="72" t="s">
        <v>4</v>
      </c>
      <c r="G1" s="71" t="s">
        <v>14</v>
      </c>
    </row>
    <row r="2" spans="1:16" x14ac:dyDescent="0.3">
      <c r="A2" s="4" t="s">
        <v>0</v>
      </c>
      <c r="B2" s="14" t="s">
        <v>15</v>
      </c>
      <c r="C2" s="14" t="s">
        <v>15</v>
      </c>
      <c r="D2" s="14" t="s">
        <v>15</v>
      </c>
      <c r="E2" s="14" t="s">
        <v>15</v>
      </c>
      <c r="F2" s="14" t="s">
        <v>15</v>
      </c>
      <c r="G2" s="14" t="s">
        <v>15</v>
      </c>
    </row>
    <row r="3" spans="1:16" x14ac:dyDescent="0.3">
      <c r="A3" s="5">
        <v>1981</v>
      </c>
      <c r="B3">
        <v>266.44366000000002</v>
      </c>
      <c r="C3">
        <v>266.44366000000002</v>
      </c>
      <c r="D3" s="11">
        <v>266.44366000000002</v>
      </c>
      <c r="E3">
        <v>266.44366000000002</v>
      </c>
      <c r="F3">
        <v>266.44366000000002</v>
      </c>
      <c r="G3">
        <v>266.44366000000002</v>
      </c>
    </row>
    <row r="4" spans="1:16" x14ac:dyDescent="0.3">
      <c r="A4" s="5">
        <v>1982</v>
      </c>
      <c r="B4">
        <v>266.57060000000001</v>
      </c>
      <c r="C4">
        <v>266.57060000000001</v>
      </c>
      <c r="D4" s="11">
        <v>266.57060000000001</v>
      </c>
      <c r="E4">
        <v>266.57060000000001</v>
      </c>
      <c r="F4">
        <v>266.57060000000001</v>
      </c>
      <c r="G4">
        <v>266.57060000000001</v>
      </c>
    </row>
    <row r="5" spans="1:16" x14ac:dyDescent="0.3">
      <c r="A5" s="5">
        <v>1983</v>
      </c>
      <c r="B5">
        <v>267.80279999999999</v>
      </c>
      <c r="C5">
        <v>267.80279999999999</v>
      </c>
      <c r="D5" s="11">
        <v>267.80279999999999</v>
      </c>
      <c r="E5">
        <v>267.80279999999999</v>
      </c>
      <c r="F5">
        <v>267.80279999999999</v>
      </c>
      <c r="G5">
        <v>267.80279999999999</v>
      </c>
    </row>
    <row r="6" spans="1:16" x14ac:dyDescent="0.3">
      <c r="A6" s="5">
        <v>1984</v>
      </c>
      <c r="B6">
        <v>267.35586999999998</v>
      </c>
      <c r="C6">
        <v>267.35586999999998</v>
      </c>
      <c r="D6" s="11">
        <v>267.35586999999998</v>
      </c>
      <c r="E6">
        <v>267.35586999999998</v>
      </c>
      <c r="F6">
        <v>267.35586999999998</v>
      </c>
      <c r="G6">
        <v>267.35586999999998</v>
      </c>
    </row>
    <row r="7" spans="1:16" x14ac:dyDescent="0.3">
      <c r="A7" s="5">
        <v>1985</v>
      </c>
      <c r="B7">
        <v>267.54163</v>
      </c>
      <c r="C7">
        <v>267.54163</v>
      </c>
      <c r="D7" s="11">
        <v>267.54163</v>
      </c>
      <c r="E7">
        <v>267.54163</v>
      </c>
      <c r="F7">
        <v>267.54163</v>
      </c>
      <c r="G7">
        <v>267.54163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>
        <v>267.6687</v>
      </c>
      <c r="C8">
        <v>267.6687</v>
      </c>
      <c r="D8" s="11">
        <v>267.6687</v>
      </c>
      <c r="E8">
        <v>267.6687</v>
      </c>
      <c r="F8">
        <v>267.6687</v>
      </c>
      <c r="G8">
        <v>267.6687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>
        <v>267.00504000000001</v>
      </c>
      <c r="C9">
        <v>267.00504000000001</v>
      </c>
      <c r="D9" s="11">
        <v>267.00504000000001</v>
      </c>
      <c r="E9">
        <v>267.00504000000001</v>
      </c>
      <c r="F9">
        <v>267.00504000000001</v>
      </c>
      <c r="G9">
        <v>267.00504000000001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>
        <v>266.0213</v>
      </c>
      <c r="C10">
        <v>266.0213</v>
      </c>
      <c r="D10" s="11">
        <v>266.0213</v>
      </c>
      <c r="E10">
        <v>266.0213</v>
      </c>
      <c r="F10">
        <v>266.0213</v>
      </c>
      <c r="G10">
        <v>266.0213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>
        <v>266.22185999999999</v>
      </c>
      <c r="C11">
        <v>266.22185999999999</v>
      </c>
      <c r="D11" s="11">
        <v>266.22185999999999</v>
      </c>
      <c r="E11">
        <v>266.22185999999999</v>
      </c>
      <c r="F11">
        <v>266.22185999999999</v>
      </c>
      <c r="G11">
        <v>266.22185999999999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>
        <v>265.07670000000002</v>
      </c>
      <c r="C12">
        <v>265.07670000000002</v>
      </c>
      <c r="D12" s="11">
        <v>265.07670000000002</v>
      </c>
      <c r="E12">
        <v>265.07670000000002</v>
      </c>
      <c r="F12">
        <v>265.07670000000002</v>
      </c>
      <c r="G12">
        <v>265.07670000000002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>
        <v>265.69708000000003</v>
      </c>
      <c r="C13">
        <v>265.69708000000003</v>
      </c>
      <c r="D13" s="11">
        <v>265.69708000000003</v>
      </c>
      <c r="E13">
        <v>265.69708000000003</v>
      </c>
      <c r="F13">
        <v>265.69708000000003</v>
      </c>
      <c r="G13">
        <v>265.69708000000003</v>
      </c>
      <c r="H13" s="51"/>
      <c r="I13" s="51"/>
      <c r="J13" s="51">
        <f>B333/B3-1</f>
        <v>-0.14246711668800838</v>
      </c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>
        <v>266.60000000000002</v>
      </c>
      <c r="C14">
        <v>266.60000000000002</v>
      </c>
      <c r="D14" s="11">
        <v>266.60000000000002</v>
      </c>
      <c r="E14">
        <v>266.60000000000002</v>
      </c>
      <c r="F14">
        <v>266.60000000000002</v>
      </c>
      <c r="G14">
        <v>266.60000000000002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>
        <v>267.09134</v>
      </c>
      <c r="C15">
        <v>267.09134</v>
      </c>
      <c r="D15" s="11">
        <v>267.09134</v>
      </c>
      <c r="E15">
        <v>267.09134</v>
      </c>
      <c r="F15">
        <v>267.09134</v>
      </c>
      <c r="G15">
        <v>267.09134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>
        <v>266.39879999999999</v>
      </c>
      <c r="C16">
        <v>266.39879999999999</v>
      </c>
      <c r="D16" s="11">
        <v>266.39879999999999</v>
      </c>
      <c r="E16">
        <v>266.39879999999999</v>
      </c>
      <c r="F16">
        <v>266.39879999999999</v>
      </c>
      <c r="G16">
        <v>266.39879999999999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9" x14ac:dyDescent="0.3">
      <c r="A17" s="5">
        <v>1995</v>
      </c>
      <c r="B17">
        <v>267.23626999999999</v>
      </c>
      <c r="C17">
        <v>267.23626999999999</v>
      </c>
      <c r="D17" s="11">
        <v>267.23626999999999</v>
      </c>
      <c r="E17">
        <v>267.23626999999999</v>
      </c>
      <c r="F17">
        <v>267.23626999999999</v>
      </c>
      <c r="G17">
        <v>267.23626999999999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9" x14ac:dyDescent="0.3">
      <c r="A18" s="5">
        <v>1996</v>
      </c>
      <c r="B18">
        <v>266.56180000000001</v>
      </c>
      <c r="C18">
        <v>266.56180000000001</v>
      </c>
      <c r="D18" s="11">
        <v>266.56180000000001</v>
      </c>
      <c r="E18">
        <v>266.56180000000001</v>
      </c>
      <c r="F18">
        <v>266.56180000000001</v>
      </c>
      <c r="G18">
        <v>266.56180000000001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9" x14ac:dyDescent="0.3">
      <c r="A19" s="5">
        <v>1997</v>
      </c>
      <c r="B19">
        <v>265.88153</v>
      </c>
      <c r="C19">
        <v>265.88153</v>
      </c>
      <c r="D19" s="11">
        <v>265.88153</v>
      </c>
      <c r="E19">
        <v>265.88153</v>
      </c>
      <c r="F19">
        <v>265.88153</v>
      </c>
      <c r="G19">
        <v>265.88153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9" x14ac:dyDescent="0.3">
      <c r="A20" s="5">
        <v>1998</v>
      </c>
      <c r="B20">
        <v>266.30565999999999</v>
      </c>
      <c r="C20">
        <v>266.30565999999999</v>
      </c>
      <c r="D20" s="11">
        <v>266.30565999999999</v>
      </c>
      <c r="E20">
        <v>266.30565999999999</v>
      </c>
      <c r="F20">
        <v>266.30565999999999</v>
      </c>
      <c r="G20">
        <v>266.30565999999999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9" x14ac:dyDescent="0.3">
      <c r="A21" s="5">
        <v>1999</v>
      </c>
      <c r="B21">
        <v>266.19182999999998</v>
      </c>
      <c r="C21">
        <v>266.19182999999998</v>
      </c>
      <c r="D21" s="11">
        <v>266.19182999999998</v>
      </c>
      <c r="E21">
        <v>266.19182999999998</v>
      </c>
      <c r="F21">
        <v>266.19182999999998</v>
      </c>
      <c r="G21">
        <v>266.19182999999998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9" x14ac:dyDescent="0.3">
      <c r="A22" s="5">
        <v>2000</v>
      </c>
      <c r="B22">
        <v>266.87097</v>
      </c>
      <c r="C22">
        <v>266.87097</v>
      </c>
      <c r="D22" s="11">
        <v>266.87097</v>
      </c>
      <c r="E22">
        <v>266.87097</v>
      </c>
      <c r="F22">
        <v>266.87097</v>
      </c>
      <c r="G22">
        <v>266.87097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9" x14ac:dyDescent="0.3">
      <c r="A23" s="5">
        <v>2001</v>
      </c>
      <c r="B23">
        <v>266.97683999999998</v>
      </c>
      <c r="C23">
        <v>266.97683999999998</v>
      </c>
      <c r="D23" s="11">
        <v>266.97683999999998</v>
      </c>
      <c r="E23">
        <v>266.97683999999998</v>
      </c>
      <c r="F23">
        <v>266.97683999999998</v>
      </c>
      <c r="G23">
        <v>266.97683999999998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9" x14ac:dyDescent="0.3">
      <c r="A24" s="5">
        <v>2002</v>
      </c>
      <c r="B24">
        <v>267.15228000000002</v>
      </c>
      <c r="C24">
        <v>267.15228000000002</v>
      </c>
      <c r="D24" s="11">
        <v>267.15228000000002</v>
      </c>
      <c r="E24">
        <v>267.15228000000002</v>
      </c>
      <c r="F24">
        <v>267.15228000000002</v>
      </c>
      <c r="G24">
        <v>267.15228000000002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9" x14ac:dyDescent="0.3">
      <c r="A25" s="5">
        <v>2003</v>
      </c>
      <c r="B25">
        <v>267.18889999999999</v>
      </c>
      <c r="C25">
        <v>267.18889999999999</v>
      </c>
      <c r="D25" s="11">
        <v>267.18889999999999</v>
      </c>
      <c r="E25">
        <v>267.18889999999999</v>
      </c>
      <c r="F25">
        <v>267.18889999999999</v>
      </c>
      <c r="G25">
        <v>267.18889999999999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9" x14ac:dyDescent="0.3">
      <c r="A26" s="5">
        <v>2004</v>
      </c>
      <c r="B26">
        <v>267.15454</v>
      </c>
      <c r="C26">
        <v>267.15454</v>
      </c>
      <c r="D26" s="11">
        <v>267.15454</v>
      </c>
      <c r="E26">
        <v>267.15454</v>
      </c>
      <c r="F26">
        <v>267.15454</v>
      </c>
      <c r="G26">
        <v>267.15454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9" x14ac:dyDescent="0.3">
      <c r="A27" s="5">
        <v>2005</v>
      </c>
      <c r="B27">
        <v>267.48187000000001</v>
      </c>
      <c r="C27">
        <v>267.48187000000001</v>
      </c>
      <c r="D27" s="11">
        <v>267.48187000000001</v>
      </c>
      <c r="E27">
        <v>267.48187000000001</v>
      </c>
      <c r="F27">
        <v>267.48187000000001</v>
      </c>
      <c r="G27">
        <v>267.48187000000001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9" x14ac:dyDescent="0.3">
      <c r="A28" s="5">
        <v>2006</v>
      </c>
      <c r="B28">
        <v>267.64764000000002</v>
      </c>
      <c r="C28">
        <v>267.64764000000002</v>
      </c>
      <c r="D28" s="11">
        <v>267.64764000000002</v>
      </c>
      <c r="E28">
        <v>267.64764000000002</v>
      </c>
      <c r="F28">
        <v>267.64764000000002</v>
      </c>
      <c r="G28">
        <v>267.64764000000002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9" x14ac:dyDescent="0.3">
      <c r="A29" s="5">
        <v>2007</v>
      </c>
      <c r="B29">
        <v>267.22426999999999</v>
      </c>
      <c r="C29">
        <v>267.22426999999999</v>
      </c>
      <c r="D29" s="11">
        <v>267.22426999999999</v>
      </c>
      <c r="E29">
        <v>267.22426999999999</v>
      </c>
      <c r="F29">
        <v>267.22426999999999</v>
      </c>
      <c r="G29">
        <v>267.22426999999999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9" x14ac:dyDescent="0.3">
      <c r="A30" s="5">
        <v>2008</v>
      </c>
      <c r="B30">
        <v>267.16899999999998</v>
      </c>
      <c r="C30">
        <v>267.16899999999998</v>
      </c>
      <c r="D30" s="11">
        <v>267.16899999999998</v>
      </c>
      <c r="E30">
        <v>267.16899999999998</v>
      </c>
      <c r="F30">
        <v>267.16899999999998</v>
      </c>
      <c r="G30">
        <v>267.16899999999998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9" x14ac:dyDescent="0.3">
      <c r="A31" s="5">
        <v>2009</v>
      </c>
      <c r="B31">
        <v>268.00850000000003</v>
      </c>
      <c r="C31">
        <v>268.00850000000003</v>
      </c>
      <c r="D31" s="11">
        <v>268.00850000000003</v>
      </c>
      <c r="E31">
        <v>268.00850000000003</v>
      </c>
      <c r="F31">
        <v>268.00850000000003</v>
      </c>
      <c r="G31">
        <v>268.00850000000003</v>
      </c>
      <c r="H31" s="51"/>
      <c r="I31" s="51"/>
      <c r="J31" s="50" t="s">
        <v>17</v>
      </c>
      <c r="K31" s="50"/>
      <c r="L31" s="50" t="s">
        <v>18</v>
      </c>
      <c r="M31" s="89" t="s">
        <v>18</v>
      </c>
      <c r="N31" s="89"/>
      <c r="O31" s="51"/>
      <c r="P31" s="51" t="s">
        <v>19</v>
      </c>
      <c r="S31" s="1" t="s">
        <v>20</v>
      </c>
    </row>
    <row r="32" spans="1:19" x14ac:dyDescent="0.3">
      <c r="A32" s="5">
        <v>2010</v>
      </c>
      <c r="B32">
        <v>268.1404</v>
      </c>
      <c r="C32">
        <v>268.1404</v>
      </c>
      <c r="D32" s="11">
        <v>268.1404</v>
      </c>
      <c r="E32">
        <v>268.1404</v>
      </c>
      <c r="F32">
        <v>268.1404</v>
      </c>
      <c r="G32">
        <v>268.1404</v>
      </c>
      <c r="H32" s="51"/>
      <c r="I32" s="51"/>
      <c r="J32" s="57"/>
      <c r="K32" s="57"/>
      <c r="L32" s="57"/>
      <c r="M32" s="90"/>
      <c r="N32" s="91"/>
      <c r="O32" s="51"/>
      <c r="P32" s="51"/>
    </row>
    <row r="33" spans="1:20" x14ac:dyDescent="0.3">
      <c r="A33" s="5">
        <v>2011</v>
      </c>
      <c r="B33">
        <v>267.75936999999999</v>
      </c>
      <c r="C33">
        <v>267.75936999999999</v>
      </c>
      <c r="D33" s="11">
        <v>267.75936999999999</v>
      </c>
      <c r="E33">
        <v>267.75936999999999</v>
      </c>
      <c r="F33">
        <v>267.75936999999999</v>
      </c>
      <c r="G33">
        <v>267.75936999999999</v>
      </c>
      <c r="H33" s="51"/>
      <c r="I33" s="54"/>
      <c r="J33" s="54">
        <f>MAX(J37:J333)</f>
        <v>65.723510000000005</v>
      </c>
      <c r="K33" s="54">
        <f>MIN(K37:K333)</f>
        <v>-0.25190469756857115</v>
      </c>
      <c r="L33" s="54"/>
      <c r="M33" s="92">
        <f>MAX(M37:M333)</f>
        <v>66.36378000000002</v>
      </c>
      <c r="N33" s="92">
        <f>MIN(N37:N333)</f>
        <v>-0.26178086653374466</v>
      </c>
      <c r="O33" s="54"/>
      <c r="P33" s="51">
        <f>MAX(P37:P333)</f>
        <v>73.219990000000024</v>
      </c>
      <c r="Q33" s="1">
        <f>MIN(Q37:Q333)</f>
        <v>-0.28241867521323349</v>
      </c>
      <c r="S33" s="1">
        <f>MAX(S37:S333)</f>
        <v>79.064450000000022</v>
      </c>
      <c r="T33" s="1">
        <f>MIN(T37:T333)</f>
        <v>-0.30622026710850381</v>
      </c>
    </row>
    <row r="34" spans="1:20" x14ac:dyDescent="0.3">
      <c r="A34" s="5">
        <v>2012</v>
      </c>
      <c r="B34">
        <v>266.82843000000003</v>
      </c>
      <c r="C34">
        <v>266.82843000000003</v>
      </c>
      <c r="D34" s="11">
        <v>266.82843000000003</v>
      </c>
      <c r="E34">
        <v>266.82843000000003</v>
      </c>
      <c r="F34">
        <v>266.82843000000003</v>
      </c>
      <c r="G34">
        <v>266.82843000000003</v>
      </c>
      <c r="H34" s="51"/>
      <c r="I34" s="50"/>
      <c r="M34" s="91"/>
      <c r="N34" s="91"/>
    </row>
    <row r="35" spans="1:20" x14ac:dyDescent="0.3">
      <c r="A35" s="5">
        <v>2013</v>
      </c>
      <c r="B35">
        <v>266.41924999999998</v>
      </c>
      <c r="C35">
        <v>266.41924999999998</v>
      </c>
      <c r="D35" s="11">
        <v>266.41924999999998</v>
      </c>
      <c r="E35">
        <v>266.41924999999998</v>
      </c>
      <c r="F35">
        <v>266.41924999999998</v>
      </c>
      <c r="G35">
        <v>266.41924999999998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20" x14ac:dyDescent="0.3">
      <c r="A36" s="5">
        <v>2014</v>
      </c>
      <c r="B36">
        <v>266.47140000000002</v>
      </c>
      <c r="C36">
        <v>266.47140000000002</v>
      </c>
      <c r="D36" s="11">
        <v>266.47140000000002</v>
      </c>
      <c r="E36">
        <v>266.47140000000002</v>
      </c>
      <c r="F36">
        <v>266.47140000000002</v>
      </c>
      <c r="G36">
        <v>266.47140000000002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20" x14ac:dyDescent="0.3">
      <c r="A37" s="46">
        <v>2015</v>
      </c>
      <c r="B37">
        <v>265.71514999999999</v>
      </c>
      <c r="C37" s="88">
        <v>214.07660999999999</v>
      </c>
      <c r="D37" s="47">
        <v>214.07660999999999</v>
      </c>
      <c r="E37" s="88">
        <v>214.07660999999999</v>
      </c>
      <c r="F37" s="88">
        <v>214.97355999999999</v>
      </c>
      <c r="G37">
        <v>214.07660999999999</v>
      </c>
      <c r="H37" s="51"/>
      <c r="I37" s="50"/>
      <c r="J37" s="50">
        <f>B37-C37</f>
        <v>51.638540000000006</v>
      </c>
      <c r="K37" s="50">
        <f>C37/B37-1</f>
        <v>-0.19433795927706798</v>
      </c>
      <c r="L37" s="50"/>
      <c r="M37" s="50">
        <f>B37-D37</f>
        <v>51.638540000000006</v>
      </c>
      <c r="N37" s="50">
        <f>D37/B37-1</f>
        <v>-0.19433795927706798</v>
      </c>
      <c r="O37" s="50"/>
      <c r="P37" s="51">
        <f>B37-E37</f>
        <v>51.638540000000006</v>
      </c>
      <c r="Q37" s="1">
        <f>E37/B37-1</f>
        <v>-0.19433795927706798</v>
      </c>
      <c r="S37" s="1">
        <f>B37-F37</f>
        <v>50.741590000000002</v>
      </c>
      <c r="T37" s="1">
        <f>F37/B37-1</f>
        <v>-0.19096235197729605</v>
      </c>
    </row>
    <row r="38" spans="1:20" x14ac:dyDescent="0.3">
      <c r="A38" s="5">
        <v>2016</v>
      </c>
      <c r="B38">
        <v>266.53250000000003</v>
      </c>
      <c r="C38">
        <v>213.26855</v>
      </c>
      <c r="D38" s="11">
        <v>213.26855</v>
      </c>
      <c r="E38">
        <v>213.26855</v>
      </c>
      <c r="F38">
        <v>214.23473999999999</v>
      </c>
      <c r="G38">
        <v>213.4804</v>
      </c>
      <c r="H38" s="51"/>
      <c r="I38" s="50"/>
      <c r="J38" s="50">
        <f t="shared" ref="J38:J101" si="0">B38-C38</f>
        <v>53.263950000000023</v>
      </c>
      <c r="K38" s="50">
        <f t="shared" ref="K38:K101" si="1">C38/B38-1</f>
        <v>-0.19984035717970605</v>
      </c>
      <c r="L38" s="50"/>
      <c r="M38" s="50">
        <f t="shared" ref="M38:M101" si="2">B38-D38</f>
        <v>53.263950000000023</v>
      </c>
      <c r="N38" s="50">
        <f t="shared" ref="N38:N101" si="3">D38/B38-1</f>
        <v>-0.19984035717970605</v>
      </c>
      <c r="O38" s="50"/>
      <c r="P38" s="51">
        <f t="shared" ref="P38:P101" si="4">B38-E38</f>
        <v>53.263950000000023</v>
      </c>
      <c r="Q38" s="1">
        <f t="shared" ref="Q38:Q101" si="5">E38/B38-1</f>
        <v>-0.19984035717970605</v>
      </c>
      <c r="S38" s="1">
        <f t="shared" ref="S38:S101" si="6">B38-F38</f>
        <v>52.297760000000039</v>
      </c>
      <c r="T38" s="1">
        <f t="shared" ref="T38:T101" si="7">F38/B38-1</f>
        <v>-0.1962153208332944</v>
      </c>
    </row>
    <row r="39" spans="1:20" x14ac:dyDescent="0.3">
      <c r="A39" s="5">
        <v>2017</v>
      </c>
      <c r="B39">
        <v>265.87441999999999</v>
      </c>
      <c r="C39">
        <v>210.79189</v>
      </c>
      <c r="D39" s="11">
        <v>210.79189</v>
      </c>
      <c r="E39">
        <v>210.79189</v>
      </c>
      <c r="F39">
        <v>210.73872</v>
      </c>
      <c r="G39">
        <v>212.41226</v>
      </c>
      <c r="H39" s="51"/>
      <c r="I39" s="50"/>
      <c r="J39" s="50">
        <f t="shared" si="0"/>
        <v>55.082529999999991</v>
      </c>
      <c r="K39" s="50">
        <f t="shared" si="1"/>
        <v>-0.20717498885376029</v>
      </c>
      <c r="L39" s="50"/>
      <c r="M39" s="50">
        <f t="shared" si="2"/>
        <v>55.082529999999991</v>
      </c>
      <c r="N39" s="50">
        <f t="shared" si="3"/>
        <v>-0.20717498885376029</v>
      </c>
      <c r="O39" s="50"/>
      <c r="P39" s="51">
        <f t="shared" si="4"/>
        <v>55.082529999999991</v>
      </c>
      <c r="Q39" s="1">
        <f t="shared" si="5"/>
        <v>-0.20717498885376029</v>
      </c>
      <c r="S39" s="1">
        <f t="shared" si="6"/>
        <v>55.135699999999986</v>
      </c>
      <c r="T39" s="1">
        <f t="shared" si="7"/>
        <v>-0.20737497048418574</v>
      </c>
    </row>
    <row r="40" spans="1:20" x14ac:dyDescent="0.3">
      <c r="A40" s="5">
        <v>2018</v>
      </c>
      <c r="B40">
        <v>264.61565999999999</v>
      </c>
      <c r="C40">
        <v>209.59950000000001</v>
      </c>
      <c r="D40" s="11">
        <v>209.59950000000001</v>
      </c>
      <c r="E40">
        <v>209.59950000000001</v>
      </c>
      <c r="F40">
        <v>209.04777999999999</v>
      </c>
      <c r="G40">
        <v>211.0248</v>
      </c>
      <c r="H40" s="51"/>
      <c r="I40" s="50"/>
      <c r="J40" s="50">
        <f t="shared" si="0"/>
        <v>55.016159999999985</v>
      </c>
      <c r="K40" s="50">
        <f t="shared" si="1"/>
        <v>-0.2079096906056126</v>
      </c>
      <c r="L40" s="50"/>
      <c r="M40" s="50">
        <f t="shared" si="2"/>
        <v>55.016159999999985</v>
      </c>
      <c r="N40" s="50">
        <f t="shared" si="3"/>
        <v>-0.2079096906056126</v>
      </c>
      <c r="O40" s="50"/>
      <c r="P40" s="51">
        <f t="shared" si="4"/>
        <v>55.016159999999985</v>
      </c>
      <c r="Q40" s="1">
        <f t="shared" si="5"/>
        <v>-0.2079096906056126</v>
      </c>
      <c r="S40" s="1">
        <f t="shared" si="6"/>
        <v>55.567880000000002</v>
      </c>
      <c r="T40" s="1">
        <f t="shared" si="7"/>
        <v>-0.20999467680786543</v>
      </c>
    </row>
    <row r="41" spans="1:20" x14ac:dyDescent="0.3">
      <c r="A41" s="5">
        <v>2019</v>
      </c>
      <c r="B41">
        <v>264.05878000000001</v>
      </c>
      <c r="C41">
        <v>208.49574000000001</v>
      </c>
      <c r="D41" s="11">
        <v>208.49574000000001</v>
      </c>
      <c r="E41">
        <v>208.49574000000001</v>
      </c>
      <c r="F41">
        <v>206.79230000000001</v>
      </c>
      <c r="G41">
        <v>208.5539</v>
      </c>
      <c r="H41" s="51"/>
      <c r="I41" s="50"/>
      <c r="J41" s="50">
        <f t="shared" si="0"/>
        <v>55.563040000000001</v>
      </c>
      <c r="K41" s="50">
        <f t="shared" si="1"/>
        <v>-0.21041921045003686</v>
      </c>
      <c r="L41" s="50"/>
      <c r="M41" s="50">
        <f t="shared" si="2"/>
        <v>55.563040000000001</v>
      </c>
      <c r="N41" s="50">
        <f t="shared" si="3"/>
        <v>-0.21041921045003686</v>
      </c>
      <c r="O41" s="50"/>
      <c r="P41" s="51">
        <f t="shared" si="4"/>
        <v>55.563040000000001</v>
      </c>
      <c r="Q41" s="1">
        <f t="shared" si="5"/>
        <v>-0.21041921045003686</v>
      </c>
      <c r="S41" s="1">
        <f t="shared" si="6"/>
        <v>57.266480000000001</v>
      </c>
      <c r="T41" s="1">
        <f t="shared" si="7"/>
        <v>-0.21687019837022647</v>
      </c>
    </row>
    <row r="42" spans="1:20" x14ac:dyDescent="0.3">
      <c r="A42" s="5">
        <v>2020</v>
      </c>
      <c r="B42">
        <v>263.71136000000001</v>
      </c>
      <c r="C42">
        <v>206.11299</v>
      </c>
      <c r="D42" s="11">
        <v>206.11299</v>
      </c>
      <c r="E42">
        <v>206.11299</v>
      </c>
      <c r="F42">
        <v>206.00613000000001</v>
      </c>
      <c r="G42">
        <v>205.49245999999999</v>
      </c>
      <c r="H42" s="51"/>
      <c r="I42" s="50"/>
      <c r="J42" s="50">
        <f t="shared" si="0"/>
        <v>57.598370000000017</v>
      </c>
      <c r="K42" s="50">
        <f t="shared" si="1"/>
        <v>-0.21841444373120678</v>
      </c>
      <c r="L42" s="50"/>
      <c r="M42" s="50">
        <f t="shared" si="2"/>
        <v>57.598370000000017</v>
      </c>
      <c r="N42" s="50">
        <f t="shared" si="3"/>
        <v>-0.21841444373120678</v>
      </c>
      <c r="O42" s="50"/>
      <c r="P42" s="51">
        <f t="shared" si="4"/>
        <v>57.598370000000017</v>
      </c>
      <c r="Q42" s="1">
        <f t="shared" si="5"/>
        <v>-0.21841444373120678</v>
      </c>
      <c r="S42" s="1">
        <f t="shared" si="6"/>
        <v>57.70523</v>
      </c>
      <c r="T42" s="1">
        <f t="shared" si="7"/>
        <v>-0.21881965949438054</v>
      </c>
    </row>
    <row r="43" spans="1:20" x14ac:dyDescent="0.3">
      <c r="A43" s="5">
        <v>2021</v>
      </c>
      <c r="B43">
        <v>263.60680000000002</v>
      </c>
      <c r="C43">
        <v>202.79298</v>
      </c>
      <c r="D43" s="11">
        <v>202.79298</v>
      </c>
      <c r="E43">
        <v>202.79298</v>
      </c>
      <c r="F43">
        <v>202.55092999999999</v>
      </c>
      <c r="G43">
        <v>204.93292</v>
      </c>
      <c r="H43" s="51"/>
      <c r="I43" s="50"/>
      <c r="J43" s="50">
        <f t="shared" si="0"/>
        <v>60.813820000000021</v>
      </c>
      <c r="K43" s="50">
        <f t="shared" si="1"/>
        <v>-0.2306989804511872</v>
      </c>
      <c r="L43" s="50"/>
      <c r="M43" s="50">
        <f t="shared" si="2"/>
        <v>60.813820000000021</v>
      </c>
      <c r="N43" s="50">
        <f t="shared" si="3"/>
        <v>-0.2306989804511872</v>
      </c>
      <c r="O43" s="50"/>
      <c r="P43" s="51">
        <f t="shared" si="4"/>
        <v>60.813820000000021</v>
      </c>
      <c r="Q43" s="1">
        <f t="shared" si="5"/>
        <v>-0.2306989804511872</v>
      </c>
      <c r="S43" s="1">
        <f t="shared" si="6"/>
        <v>61.055870000000027</v>
      </c>
      <c r="T43" s="1">
        <f t="shared" si="7"/>
        <v>-0.23161720410854358</v>
      </c>
    </row>
    <row r="44" spans="1:20" x14ac:dyDescent="0.3">
      <c r="A44" s="5">
        <v>2022</v>
      </c>
      <c r="B44">
        <v>264.37700000000001</v>
      </c>
      <c r="C44">
        <v>202.30347</v>
      </c>
      <c r="D44" s="11">
        <v>202.30347</v>
      </c>
      <c r="E44">
        <v>202.30347</v>
      </c>
      <c r="F44">
        <v>201.43271999999999</v>
      </c>
      <c r="G44">
        <v>204.30026000000001</v>
      </c>
      <c r="H44" s="51"/>
      <c r="I44" s="50"/>
      <c r="J44" s="50">
        <f t="shared" si="0"/>
        <v>62.073530000000005</v>
      </c>
      <c r="K44" s="50">
        <f t="shared" si="1"/>
        <v>-0.23479171788771336</v>
      </c>
      <c r="L44" s="50"/>
      <c r="M44" s="50">
        <f t="shared" si="2"/>
        <v>62.073530000000005</v>
      </c>
      <c r="N44" s="50">
        <f t="shared" si="3"/>
        <v>-0.23479171788771336</v>
      </c>
      <c r="O44" s="50"/>
      <c r="P44" s="51">
        <f t="shared" si="4"/>
        <v>62.073530000000005</v>
      </c>
      <c r="Q44" s="1">
        <f t="shared" si="5"/>
        <v>-0.23479171788771336</v>
      </c>
      <c r="S44" s="1">
        <f t="shared" si="6"/>
        <v>62.94428000000002</v>
      </c>
      <c r="T44" s="1">
        <f t="shared" si="7"/>
        <v>-0.23808530999292687</v>
      </c>
    </row>
    <row r="45" spans="1:20" x14ac:dyDescent="0.3">
      <c r="A45" s="5">
        <v>2023</v>
      </c>
      <c r="B45">
        <v>264.68709999999999</v>
      </c>
      <c r="C45">
        <v>200.78507999999999</v>
      </c>
      <c r="D45" s="11">
        <v>200.78507999999999</v>
      </c>
      <c r="E45">
        <v>200.78507999999999</v>
      </c>
      <c r="F45">
        <v>199.64474000000001</v>
      </c>
      <c r="G45">
        <v>202.61794</v>
      </c>
      <c r="H45" s="51"/>
      <c r="I45" s="50"/>
      <c r="J45" s="50">
        <f t="shared" si="0"/>
        <v>63.902019999999993</v>
      </c>
      <c r="K45" s="50">
        <f t="shared" si="1"/>
        <v>-0.24142476153919101</v>
      </c>
      <c r="L45" s="50"/>
      <c r="M45" s="50">
        <f t="shared" si="2"/>
        <v>63.902019999999993</v>
      </c>
      <c r="N45" s="50">
        <f t="shared" si="3"/>
        <v>-0.24142476153919101</v>
      </c>
      <c r="O45" s="50"/>
      <c r="P45" s="51">
        <f t="shared" si="4"/>
        <v>63.902019999999993</v>
      </c>
      <c r="Q45" s="1">
        <f t="shared" si="5"/>
        <v>-0.24142476153919101</v>
      </c>
      <c r="S45" s="1">
        <f t="shared" si="6"/>
        <v>65.042359999999974</v>
      </c>
      <c r="T45" s="1">
        <f t="shared" si="7"/>
        <v>-0.24573301834505712</v>
      </c>
    </row>
    <row r="46" spans="1:20" x14ac:dyDescent="0.3">
      <c r="A46" s="5">
        <v>2024</v>
      </c>
      <c r="B46">
        <v>265.11117999999999</v>
      </c>
      <c r="C46">
        <v>200.8107</v>
      </c>
      <c r="D46" s="11">
        <v>200.8107</v>
      </c>
      <c r="E46">
        <v>200.8107</v>
      </c>
      <c r="F46">
        <v>199.29552000000001</v>
      </c>
      <c r="G46">
        <v>202.33025000000001</v>
      </c>
      <c r="H46" s="51"/>
      <c r="I46" s="50"/>
      <c r="J46" s="50">
        <f t="shared" si="0"/>
        <v>64.300479999999993</v>
      </c>
      <c r="K46" s="50">
        <f t="shared" si="1"/>
        <v>-0.24254156312834485</v>
      </c>
      <c r="L46" s="50"/>
      <c r="M46" s="50">
        <f t="shared" si="2"/>
        <v>64.300479999999993</v>
      </c>
      <c r="N46" s="50">
        <f t="shared" si="3"/>
        <v>-0.24254156312834485</v>
      </c>
      <c r="O46" s="50"/>
      <c r="P46" s="51">
        <f t="shared" si="4"/>
        <v>64.300479999999993</v>
      </c>
      <c r="Q46" s="1">
        <f t="shared" si="5"/>
        <v>-0.24254156312834485</v>
      </c>
      <c r="S46" s="1">
        <f t="shared" si="6"/>
        <v>65.81565999999998</v>
      </c>
      <c r="T46" s="1">
        <f t="shared" si="7"/>
        <v>-0.24825682568347351</v>
      </c>
    </row>
    <row r="47" spans="1:20" x14ac:dyDescent="0.3">
      <c r="A47" s="5">
        <v>2025</v>
      </c>
      <c r="B47">
        <v>263.23372999999998</v>
      </c>
      <c r="C47">
        <v>200.75040999999999</v>
      </c>
      <c r="D47" s="11">
        <v>200.75040999999999</v>
      </c>
      <c r="E47">
        <v>200.75040999999999</v>
      </c>
      <c r="F47">
        <v>198.42393000000001</v>
      </c>
      <c r="G47">
        <v>201.73372000000001</v>
      </c>
      <c r="H47" s="51"/>
      <c r="I47" s="50"/>
      <c r="J47" s="50">
        <f t="shared" si="0"/>
        <v>62.483319999999992</v>
      </c>
      <c r="K47" s="50">
        <f t="shared" si="1"/>
        <v>-0.23736821265268704</v>
      </c>
      <c r="L47" s="50"/>
      <c r="M47" s="50">
        <f t="shared" si="2"/>
        <v>62.483319999999992</v>
      </c>
      <c r="N47" s="50">
        <f t="shared" si="3"/>
        <v>-0.23736821265268704</v>
      </c>
      <c r="O47" s="50"/>
      <c r="P47" s="51">
        <f t="shared" si="4"/>
        <v>62.483319999999992</v>
      </c>
      <c r="Q47" s="1">
        <f t="shared" si="5"/>
        <v>-0.23736821265268704</v>
      </c>
      <c r="S47" s="1">
        <f t="shared" si="6"/>
        <v>64.809799999999967</v>
      </c>
      <c r="T47" s="1">
        <f t="shared" si="7"/>
        <v>-0.24620628974865788</v>
      </c>
    </row>
    <row r="48" spans="1:20" x14ac:dyDescent="0.3">
      <c r="A48" s="5">
        <v>2026</v>
      </c>
      <c r="B48">
        <v>262.19495000000001</v>
      </c>
      <c r="C48">
        <v>201.42004</v>
      </c>
      <c r="D48" s="11">
        <v>201.42004</v>
      </c>
      <c r="E48">
        <v>201.42004</v>
      </c>
      <c r="F48">
        <v>198.69499999999999</v>
      </c>
      <c r="G48">
        <v>201.55356</v>
      </c>
      <c r="H48" s="51"/>
      <c r="I48" s="50"/>
      <c r="J48" s="50">
        <f t="shared" si="0"/>
        <v>60.774910000000006</v>
      </c>
      <c r="K48" s="50">
        <f t="shared" si="1"/>
        <v>-0.23179283201297352</v>
      </c>
      <c r="L48" s="50"/>
      <c r="M48" s="50">
        <f t="shared" si="2"/>
        <v>60.774910000000006</v>
      </c>
      <c r="N48" s="50">
        <f t="shared" si="3"/>
        <v>-0.23179283201297352</v>
      </c>
      <c r="O48" s="50"/>
      <c r="P48" s="51">
        <f t="shared" si="4"/>
        <v>60.774910000000006</v>
      </c>
      <c r="Q48" s="1">
        <f t="shared" si="5"/>
        <v>-0.23179283201297352</v>
      </c>
      <c r="S48" s="1">
        <f t="shared" si="6"/>
        <v>63.499950000000013</v>
      </c>
      <c r="T48" s="1">
        <f t="shared" si="7"/>
        <v>-0.24218601464292122</v>
      </c>
    </row>
    <row r="49" spans="1:20" x14ac:dyDescent="0.3">
      <c r="A49" s="5">
        <v>2027</v>
      </c>
      <c r="B49">
        <v>262.04520000000002</v>
      </c>
      <c r="C49">
        <v>200.78697</v>
      </c>
      <c r="D49" s="11">
        <v>200.78697</v>
      </c>
      <c r="E49">
        <v>200.78697</v>
      </c>
      <c r="F49">
        <v>198.18268</v>
      </c>
      <c r="G49">
        <v>201.58242999999999</v>
      </c>
      <c r="H49" s="51"/>
      <c r="I49" s="50"/>
      <c r="J49" s="50">
        <f t="shared" si="0"/>
        <v>61.258230000000026</v>
      </c>
      <c r="K49" s="50">
        <f t="shared" si="1"/>
        <v>-0.23376970843198053</v>
      </c>
      <c r="L49" s="50"/>
      <c r="M49" s="50">
        <f t="shared" si="2"/>
        <v>61.258230000000026</v>
      </c>
      <c r="N49" s="50">
        <f t="shared" si="3"/>
        <v>-0.23376970843198053</v>
      </c>
      <c r="O49" s="50"/>
      <c r="P49" s="51">
        <f t="shared" si="4"/>
        <v>61.258230000000026</v>
      </c>
      <c r="Q49" s="1">
        <f t="shared" si="5"/>
        <v>-0.23376970843198053</v>
      </c>
      <c r="S49" s="1">
        <f t="shared" si="6"/>
        <v>63.862520000000018</v>
      </c>
      <c r="T49" s="1">
        <f t="shared" si="7"/>
        <v>-0.2437080320494327</v>
      </c>
    </row>
    <row r="50" spans="1:20" x14ac:dyDescent="0.3">
      <c r="A50" s="5">
        <v>2028</v>
      </c>
      <c r="B50">
        <v>261.47307999999998</v>
      </c>
      <c r="C50">
        <v>198.64362</v>
      </c>
      <c r="D50" s="11">
        <v>198.64362</v>
      </c>
      <c r="E50">
        <v>198.64362</v>
      </c>
      <c r="F50">
        <v>196.54615999999999</v>
      </c>
      <c r="G50">
        <v>201.55658</v>
      </c>
      <c r="H50" s="51"/>
      <c r="I50" s="50"/>
      <c r="J50" s="50">
        <f t="shared" si="0"/>
        <v>62.829459999999983</v>
      </c>
      <c r="K50" s="50">
        <f t="shared" si="1"/>
        <v>-0.24029035799784815</v>
      </c>
      <c r="L50" s="50"/>
      <c r="M50" s="50">
        <f t="shared" si="2"/>
        <v>62.829459999999983</v>
      </c>
      <c r="N50" s="50">
        <f t="shared" si="3"/>
        <v>-0.24029035799784815</v>
      </c>
      <c r="O50" s="50"/>
      <c r="P50" s="51">
        <f t="shared" si="4"/>
        <v>62.829459999999983</v>
      </c>
      <c r="Q50" s="1">
        <f t="shared" si="5"/>
        <v>-0.24029035799784815</v>
      </c>
      <c r="S50" s="1">
        <f t="shared" si="6"/>
        <v>64.926919999999996</v>
      </c>
      <c r="T50" s="1">
        <f t="shared" si="7"/>
        <v>-0.24831206332980815</v>
      </c>
    </row>
    <row r="51" spans="1:20" x14ac:dyDescent="0.3">
      <c r="A51" s="5">
        <v>2029</v>
      </c>
      <c r="B51">
        <v>261.49698000000001</v>
      </c>
      <c r="C51">
        <v>197.82199</v>
      </c>
      <c r="D51" s="11">
        <v>197.82199</v>
      </c>
      <c r="E51">
        <v>197.82199</v>
      </c>
      <c r="F51">
        <v>192.30652000000001</v>
      </c>
      <c r="G51">
        <v>201.00702999999999</v>
      </c>
      <c r="H51" s="51"/>
      <c r="I51" s="50"/>
      <c r="J51" s="50">
        <f t="shared" si="0"/>
        <v>63.674990000000008</v>
      </c>
      <c r="K51" s="50">
        <f t="shared" si="1"/>
        <v>-0.24350181787950287</v>
      </c>
      <c r="L51" s="50"/>
      <c r="M51" s="50">
        <f t="shared" si="2"/>
        <v>63.674990000000008</v>
      </c>
      <c r="N51" s="50">
        <f t="shared" si="3"/>
        <v>-0.24350181787950287</v>
      </c>
      <c r="O51" s="50"/>
      <c r="P51" s="51">
        <f t="shared" si="4"/>
        <v>63.674990000000008</v>
      </c>
      <c r="Q51" s="1">
        <f t="shared" si="5"/>
        <v>-0.24350181787950287</v>
      </c>
      <c r="S51" s="1">
        <f t="shared" si="6"/>
        <v>69.190460000000002</v>
      </c>
      <c r="T51" s="1">
        <f t="shared" si="7"/>
        <v>-0.26459372494473932</v>
      </c>
    </row>
    <row r="52" spans="1:20" x14ac:dyDescent="0.3">
      <c r="A52" s="5">
        <v>2030</v>
      </c>
      <c r="B52">
        <v>261.45602000000002</v>
      </c>
      <c r="C52">
        <v>197.61672999999999</v>
      </c>
      <c r="D52" s="11">
        <v>197.61672999999999</v>
      </c>
      <c r="E52">
        <v>197.61672999999999</v>
      </c>
      <c r="F52">
        <v>190.83813000000001</v>
      </c>
      <c r="G52">
        <v>200.55856</v>
      </c>
      <c r="H52" s="51"/>
      <c r="I52" s="50"/>
      <c r="J52" s="50">
        <f t="shared" si="0"/>
        <v>63.839290000000034</v>
      </c>
      <c r="K52" s="50">
        <f t="shared" si="1"/>
        <v>-0.24416836911997675</v>
      </c>
      <c r="L52" s="50"/>
      <c r="M52" s="50">
        <f t="shared" si="2"/>
        <v>63.839290000000034</v>
      </c>
      <c r="N52" s="50">
        <f t="shared" si="3"/>
        <v>-0.24416836911997675</v>
      </c>
      <c r="O52" s="50"/>
      <c r="P52" s="51">
        <f t="shared" si="4"/>
        <v>63.839290000000034</v>
      </c>
      <c r="Q52" s="1">
        <f t="shared" si="5"/>
        <v>-0.24416836911997675</v>
      </c>
      <c r="S52" s="1">
        <f t="shared" si="6"/>
        <v>70.617890000000017</v>
      </c>
      <c r="T52" s="1">
        <f t="shared" si="7"/>
        <v>-0.27009471803326623</v>
      </c>
    </row>
    <row r="53" spans="1:20" x14ac:dyDescent="0.3">
      <c r="A53" s="5">
        <v>2031</v>
      </c>
      <c r="B53">
        <v>260.90625</v>
      </c>
      <c r="C53">
        <v>195.18274</v>
      </c>
      <c r="D53" s="11">
        <v>195.18274</v>
      </c>
      <c r="E53">
        <v>195.18274</v>
      </c>
      <c r="F53">
        <v>187.65282999999999</v>
      </c>
      <c r="G53">
        <v>200.84055000000001</v>
      </c>
      <c r="H53" s="51"/>
      <c r="I53" s="50"/>
      <c r="J53" s="50">
        <f t="shared" si="0"/>
        <v>65.723510000000005</v>
      </c>
      <c r="K53" s="50">
        <f t="shared" si="1"/>
        <v>-0.25190469756857115</v>
      </c>
      <c r="L53" s="50"/>
      <c r="M53" s="50">
        <f t="shared" si="2"/>
        <v>65.723510000000005</v>
      </c>
      <c r="N53" s="50">
        <f t="shared" si="3"/>
        <v>-0.25190469756857115</v>
      </c>
      <c r="O53" s="50"/>
      <c r="P53" s="51">
        <f t="shared" si="4"/>
        <v>65.723510000000005</v>
      </c>
      <c r="Q53" s="1">
        <f t="shared" si="5"/>
        <v>-0.25190469756857115</v>
      </c>
      <c r="S53" s="1">
        <f t="shared" si="6"/>
        <v>73.253420000000006</v>
      </c>
      <c r="T53" s="1">
        <f t="shared" si="7"/>
        <v>-0.28076529404719131</v>
      </c>
    </row>
    <row r="54" spans="1:20" x14ac:dyDescent="0.3">
      <c r="A54" s="5">
        <v>2032</v>
      </c>
      <c r="B54">
        <v>259.94200000000001</v>
      </c>
      <c r="C54">
        <v>195.96776</v>
      </c>
      <c r="D54" s="11">
        <v>195.96776</v>
      </c>
      <c r="E54">
        <v>195.96776</v>
      </c>
      <c r="F54">
        <v>186.1549</v>
      </c>
      <c r="G54">
        <v>199.90513999999999</v>
      </c>
      <c r="H54" s="51"/>
      <c r="I54" s="50"/>
      <c r="J54" s="50">
        <f t="shared" si="0"/>
        <v>63.974240000000009</v>
      </c>
      <c r="K54" s="50">
        <f t="shared" si="1"/>
        <v>-0.24610967061883038</v>
      </c>
      <c r="L54" s="50"/>
      <c r="M54" s="50">
        <f t="shared" si="2"/>
        <v>63.974240000000009</v>
      </c>
      <c r="N54" s="50">
        <f t="shared" si="3"/>
        <v>-0.24610967061883038</v>
      </c>
      <c r="O54" s="50"/>
      <c r="P54" s="51">
        <f t="shared" si="4"/>
        <v>63.974240000000009</v>
      </c>
      <c r="Q54" s="1">
        <f t="shared" si="5"/>
        <v>-0.24610967061883038</v>
      </c>
      <c r="S54" s="1">
        <f t="shared" si="6"/>
        <v>73.787100000000009</v>
      </c>
      <c r="T54" s="1">
        <f t="shared" si="7"/>
        <v>-0.28385986104592564</v>
      </c>
    </row>
    <row r="55" spans="1:20" x14ac:dyDescent="0.3">
      <c r="A55" s="5">
        <v>2033</v>
      </c>
      <c r="B55">
        <v>258.66419999999999</v>
      </c>
      <c r="C55">
        <v>196.77632</v>
      </c>
      <c r="D55" s="11">
        <v>196.77632</v>
      </c>
      <c r="E55">
        <v>196.77632</v>
      </c>
      <c r="F55">
        <v>187.6293</v>
      </c>
      <c r="G55">
        <v>198.78899000000001</v>
      </c>
      <c r="H55" s="51"/>
      <c r="I55" s="50"/>
      <c r="J55" s="50">
        <f t="shared" si="0"/>
        <v>61.887879999999996</v>
      </c>
      <c r="K55" s="50">
        <f t="shared" si="1"/>
        <v>-0.23925954964003526</v>
      </c>
      <c r="L55" s="50"/>
      <c r="M55" s="50">
        <f t="shared" si="2"/>
        <v>61.887879999999996</v>
      </c>
      <c r="N55" s="50">
        <f t="shared" si="3"/>
        <v>-0.23925954964003526</v>
      </c>
      <c r="O55" s="50"/>
      <c r="P55" s="51">
        <f t="shared" si="4"/>
        <v>61.887879999999996</v>
      </c>
      <c r="Q55" s="1">
        <f t="shared" si="5"/>
        <v>-0.23925954964003526</v>
      </c>
      <c r="S55" s="1">
        <f t="shared" si="6"/>
        <v>71.034899999999993</v>
      </c>
      <c r="T55" s="1">
        <f t="shared" si="7"/>
        <v>-0.27462207758166768</v>
      </c>
    </row>
    <row r="56" spans="1:20" x14ac:dyDescent="0.3">
      <c r="A56" s="5">
        <v>2034</v>
      </c>
      <c r="B56">
        <v>259.61590000000001</v>
      </c>
      <c r="C56">
        <v>199.51566</v>
      </c>
      <c r="D56" s="11">
        <v>199.51566</v>
      </c>
      <c r="E56">
        <v>199.51566</v>
      </c>
      <c r="F56">
        <v>189.19964999999999</v>
      </c>
      <c r="G56">
        <v>198.51485</v>
      </c>
      <c r="H56" s="51"/>
      <c r="I56" s="50"/>
      <c r="J56" s="50">
        <f t="shared" si="0"/>
        <v>60.100240000000014</v>
      </c>
      <c r="K56" s="50">
        <f t="shared" si="1"/>
        <v>-0.23149676117680007</v>
      </c>
      <c r="L56" s="50"/>
      <c r="M56" s="50">
        <f t="shared" si="2"/>
        <v>60.100240000000014</v>
      </c>
      <c r="N56" s="50">
        <f t="shared" si="3"/>
        <v>-0.23149676117680007</v>
      </c>
      <c r="O56" s="50"/>
      <c r="P56" s="51">
        <f t="shared" si="4"/>
        <v>60.100240000000014</v>
      </c>
      <c r="Q56" s="1">
        <f t="shared" si="5"/>
        <v>-0.23149676117680007</v>
      </c>
      <c r="S56" s="1">
        <f t="shared" si="6"/>
        <v>70.416250000000019</v>
      </c>
      <c r="T56" s="1">
        <f t="shared" si="7"/>
        <v>-0.27123242451637208</v>
      </c>
    </row>
    <row r="57" spans="1:20" x14ac:dyDescent="0.3">
      <c r="A57" s="5">
        <v>2035</v>
      </c>
      <c r="B57">
        <v>258.99691999999999</v>
      </c>
      <c r="C57">
        <v>199.57266000000001</v>
      </c>
      <c r="D57" s="11">
        <v>199.57266000000001</v>
      </c>
      <c r="E57">
        <v>199.57266000000001</v>
      </c>
      <c r="F57">
        <v>188.9119</v>
      </c>
      <c r="G57">
        <v>198.06439</v>
      </c>
      <c r="H57" s="51"/>
      <c r="I57" s="50"/>
      <c r="J57" s="50">
        <f t="shared" si="0"/>
        <v>59.424259999999975</v>
      </c>
      <c r="K57" s="50">
        <f t="shared" si="1"/>
        <v>-0.22944002577327938</v>
      </c>
      <c r="L57" s="50"/>
      <c r="M57" s="50">
        <f t="shared" si="2"/>
        <v>59.424259999999975</v>
      </c>
      <c r="N57" s="50">
        <f t="shared" si="3"/>
        <v>-0.22944002577327938</v>
      </c>
      <c r="O57" s="50"/>
      <c r="P57" s="51">
        <f t="shared" si="4"/>
        <v>59.424259999999975</v>
      </c>
      <c r="Q57" s="1">
        <f t="shared" si="5"/>
        <v>-0.22944002577327938</v>
      </c>
      <c r="S57" s="1">
        <f t="shared" si="6"/>
        <v>70.085019999999986</v>
      </c>
      <c r="T57" s="1">
        <f t="shared" si="7"/>
        <v>-0.27060175078529891</v>
      </c>
    </row>
    <row r="58" spans="1:20" x14ac:dyDescent="0.3">
      <c r="A58" s="5">
        <v>2036</v>
      </c>
      <c r="B58">
        <v>257.60890000000001</v>
      </c>
      <c r="C58">
        <v>199.77002999999999</v>
      </c>
      <c r="D58" s="11">
        <v>199.77002999999999</v>
      </c>
      <c r="E58">
        <v>199.77002999999999</v>
      </c>
      <c r="F58">
        <v>189.21005</v>
      </c>
      <c r="G58">
        <v>196.93378999999999</v>
      </c>
      <c r="H58" s="51"/>
      <c r="I58" s="50"/>
      <c r="J58" s="50">
        <f t="shared" si="0"/>
        <v>57.838870000000014</v>
      </c>
      <c r="K58" s="50">
        <f t="shared" si="1"/>
        <v>-0.22452201767873703</v>
      </c>
      <c r="L58" s="50"/>
      <c r="M58" s="50">
        <f t="shared" si="2"/>
        <v>57.838870000000014</v>
      </c>
      <c r="N58" s="50">
        <f t="shared" si="3"/>
        <v>-0.22452201767873703</v>
      </c>
      <c r="O58" s="50"/>
      <c r="P58" s="51">
        <f t="shared" si="4"/>
        <v>57.838870000000014</v>
      </c>
      <c r="Q58" s="1">
        <f t="shared" si="5"/>
        <v>-0.22452201767873703</v>
      </c>
      <c r="S58" s="1">
        <f t="shared" si="6"/>
        <v>68.39885000000001</v>
      </c>
      <c r="T58" s="1">
        <f t="shared" si="7"/>
        <v>-0.26551431258780267</v>
      </c>
    </row>
    <row r="59" spans="1:20" x14ac:dyDescent="0.3">
      <c r="A59" s="5">
        <v>2037</v>
      </c>
      <c r="B59">
        <v>257.69626</v>
      </c>
      <c r="C59">
        <v>197.93552</v>
      </c>
      <c r="D59" s="11">
        <v>197.93552</v>
      </c>
      <c r="E59">
        <v>197.93552</v>
      </c>
      <c r="F59">
        <v>190.07482999999999</v>
      </c>
      <c r="G59">
        <v>197.57605000000001</v>
      </c>
      <c r="H59" s="51"/>
      <c r="I59" s="50"/>
      <c r="J59" s="50">
        <f t="shared" si="0"/>
        <v>59.760739999999998</v>
      </c>
      <c r="K59" s="50">
        <f t="shared" si="1"/>
        <v>-0.23190379247257997</v>
      </c>
      <c r="L59" s="50"/>
      <c r="M59" s="50">
        <f t="shared" si="2"/>
        <v>59.760739999999998</v>
      </c>
      <c r="N59" s="50">
        <f t="shared" si="3"/>
        <v>-0.23190379247257997</v>
      </c>
      <c r="O59" s="50"/>
      <c r="P59" s="51">
        <f t="shared" si="4"/>
        <v>59.760739999999998</v>
      </c>
      <c r="Q59" s="1">
        <f t="shared" si="5"/>
        <v>-0.23190379247257997</v>
      </c>
      <c r="S59" s="1">
        <f t="shared" si="6"/>
        <v>67.621430000000004</v>
      </c>
      <c r="T59" s="1">
        <f t="shared" si="7"/>
        <v>-0.26240749477699055</v>
      </c>
    </row>
    <row r="60" spans="1:20" x14ac:dyDescent="0.3">
      <c r="A60" s="5">
        <v>2038</v>
      </c>
      <c r="B60">
        <v>257.29309999999998</v>
      </c>
      <c r="C60">
        <v>198.25787</v>
      </c>
      <c r="D60" s="11">
        <v>198.25787</v>
      </c>
      <c r="E60">
        <v>198.25787</v>
      </c>
      <c r="F60">
        <v>190.13367</v>
      </c>
      <c r="G60">
        <v>196.23553000000001</v>
      </c>
      <c r="H60" s="51"/>
      <c r="I60" s="50"/>
      <c r="J60" s="50">
        <f t="shared" si="0"/>
        <v>59.035229999999984</v>
      </c>
      <c r="K60" s="50">
        <f t="shared" si="1"/>
        <v>-0.22944738898944428</v>
      </c>
      <c r="L60" s="50"/>
      <c r="M60" s="50">
        <f t="shared" si="2"/>
        <v>59.035229999999984</v>
      </c>
      <c r="N60" s="50">
        <f t="shared" si="3"/>
        <v>-0.22944738898944428</v>
      </c>
      <c r="O60" s="50"/>
      <c r="P60" s="51">
        <f t="shared" si="4"/>
        <v>59.035229999999984</v>
      </c>
      <c r="Q60" s="1">
        <f t="shared" si="5"/>
        <v>-0.22944738898944428</v>
      </c>
      <c r="S60" s="1">
        <f t="shared" si="6"/>
        <v>67.159429999999986</v>
      </c>
      <c r="T60" s="1">
        <f t="shared" si="7"/>
        <v>-0.26102305114284052</v>
      </c>
    </row>
    <row r="61" spans="1:20" x14ac:dyDescent="0.3">
      <c r="A61" s="5">
        <v>2039</v>
      </c>
      <c r="B61">
        <v>256.35924999999997</v>
      </c>
      <c r="C61">
        <v>198.03605999999999</v>
      </c>
      <c r="D61" s="11">
        <v>198.03605999999999</v>
      </c>
      <c r="E61">
        <v>198.03605999999999</v>
      </c>
      <c r="F61">
        <v>190.02484000000001</v>
      </c>
      <c r="G61">
        <v>195.91927999999999</v>
      </c>
      <c r="H61" s="51"/>
      <c r="I61" s="50"/>
      <c r="J61" s="50">
        <f t="shared" si="0"/>
        <v>58.323189999999983</v>
      </c>
      <c r="K61" s="50">
        <f t="shared" si="1"/>
        <v>-0.22750569757088923</v>
      </c>
      <c r="L61" s="50"/>
      <c r="M61" s="50">
        <f t="shared" si="2"/>
        <v>58.323189999999983</v>
      </c>
      <c r="N61" s="50">
        <f t="shared" si="3"/>
        <v>-0.22750569757088923</v>
      </c>
      <c r="O61" s="50"/>
      <c r="P61" s="51">
        <f t="shared" si="4"/>
        <v>58.323189999999983</v>
      </c>
      <c r="Q61" s="1">
        <f t="shared" si="5"/>
        <v>-0.22750569757088923</v>
      </c>
      <c r="S61" s="1">
        <f t="shared" si="6"/>
        <v>66.334409999999963</v>
      </c>
      <c r="T61" s="1">
        <f t="shared" si="7"/>
        <v>-0.25875567197204696</v>
      </c>
    </row>
    <row r="62" spans="1:20" x14ac:dyDescent="0.3">
      <c r="A62" s="46">
        <v>2040</v>
      </c>
      <c r="B62">
        <v>256.29180000000002</v>
      </c>
      <c r="C62">
        <v>198.47018</v>
      </c>
      <c r="D62" s="11">
        <v>198.47018</v>
      </c>
      <c r="E62">
        <v>195.94452000000001</v>
      </c>
      <c r="F62">
        <v>189.56030000000001</v>
      </c>
      <c r="G62">
        <v>196.31476000000001</v>
      </c>
      <c r="H62" s="51"/>
      <c r="I62" s="50"/>
      <c r="J62" s="50">
        <f t="shared" si="0"/>
        <v>57.821620000000024</v>
      </c>
      <c r="K62" s="50">
        <f t="shared" si="1"/>
        <v>-0.22560854463545077</v>
      </c>
      <c r="L62" s="50"/>
      <c r="M62" s="50">
        <f t="shared" si="2"/>
        <v>57.821620000000024</v>
      </c>
      <c r="N62" s="50">
        <f t="shared" si="3"/>
        <v>-0.22560854463545077</v>
      </c>
      <c r="O62" s="50"/>
      <c r="P62" s="51">
        <f t="shared" si="4"/>
        <v>60.347280000000012</v>
      </c>
      <c r="Q62" s="1">
        <f t="shared" si="5"/>
        <v>-0.23546317127586602</v>
      </c>
      <c r="S62" s="1">
        <f t="shared" si="6"/>
        <v>66.731500000000011</v>
      </c>
      <c r="T62" s="1">
        <f t="shared" si="7"/>
        <v>-0.26037313718191535</v>
      </c>
    </row>
    <row r="63" spans="1:20" x14ac:dyDescent="0.3">
      <c r="A63" s="5">
        <v>2041</v>
      </c>
      <c r="B63">
        <v>255.70021</v>
      </c>
      <c r="C63">
        <v>199.07615999999999</v>
      </c>
      <c r="D63" s="11">
        <v>199.07615999999999</v>
      </c>
      <c r="E63">
        <v>195.05851999999999</v>
      </c>
      <c r="F63">
        <v>189.58878000000001</v>
      </c>
      <c r="G63">
        <v>194.12567000000001</v>
      </c>
      <c r="H63" s="51"/>
      <c r="I63" s="50"/>
      <c r="J63" s="50">
        <f t="shared" si="0"/>
        <v>56.624050000000011</v>
      </c>
      <c r="K63" s="50">
        <f t="shared" si="1"/>
        <v>-0.22144702188551202</v>
      </c>
      <c r="L63" s="50"/>
      <c r="M63" s="50">
        <f t="shared" si="2"/>
        <v>56.624050000000011</v>
      </c>
      <c r="N63" s="50">
        <f t="shared" si="3"/>
        <v>-0.22144702188551202</v>
      </c>
      <c r="O63" s="50"/>
      <c r="P63" s="51">
        <f t="shared" si="4"/>
        <v>60.641690000000011</v>
      </c>
      <c r="Q63" s="1">
        <f t="shared" si="5"/>
        <v>-0.23715932810536222</v>
      </c>
      <c r="S63" s="1">
        <f t="shared" si="6"/>
        <v>66.111429999999984</v>
      </c>
      <c r="T63" s="1">
        <f t="shared" si="7"/>
        <v>-0.25855055027135088</v>
      </c>
    </row>
    <row r="64" spans="1:20" x14ac:dyDescent="0.3">
      <c r="A64" s="5">
        <v>2042</v>
      </c>
      <c r="B64">
        <v>254.08181999999999</v>
      </c>
      <c r="C64">
        <v>198.85503</v>
      </c>
      <c r="D64" s="11">
        <v>198.85503</v>
      </c>
      <c r="E64">
        <v>194.62494000000001</v>
      </c>
      <c r="F64">
        <v>188.89922000000001</v>
      </c>
      <c r="G64">
        <v>194.04680999999999</v>
      </c>
      <c r="H64" s="51"/>
      <c r="I64" s="50"/>
      <c r="J64" s="50">
        <f t="shared" si="0"/>
        <v>55.226789999999994</v>
      </c>
      <c r="K64" s="50">
        <f t="shared" si="1"/>
        <v>-0.21735829033340515</v>
      </c>
      <c r="L64" s="50"/>
      <c r="M64" s="50">
        <f t="shared" si="2"/>
        <v>55.226789999999994</v>
      </c>
      <c r="N64" s="50">
        <f t="shared" si="3"/>
        <v>-0.21735829033340515</v>
      </c>
      <c r="O64" s="50"/>
      <c r="P64" s="51">
        <f t="shared" si="4"/>
        <v>59.456879999999984</v>
      </c>
      <c r="Q64" s="1">
        <f t="shared" si="5"/>
        <v>-0.23400682504556991</v>
      </c>
      <c r="S64" s="1">
        <f t="shared" si="6"/>
        <v>65.182599999999979</v>
      </c>
      <c r="T64" s="1">
        <f t="shared" si="7"/>
        <v>-0.25654177067843731</v>
      </c>
    </row>
    <row r="65" spans="1:20" x14ac:dyDescent="0.3">
      <c r="A65" s="5">
        <v>2043</v>
      </c>
      <c r="B65">
        <v>254.23849999999999</v>
      </c>
      <c r="C65">
        <v>198.92780999999999</v>
      </c>
      <c r="D65" s="11">
        <v>198.92780999999999</v>
      </c>
      <c r="E65">
        <v>194.41666000000001</v>
      </c>
      <c r="F65">
        <v>188.92150000000001</v>
      </c>
      <c r="G65">
        <v>194.36115000000001</v>
      </c>
      <c r="H65" s="51"/>
      <c r="I65" s="50"/>
      <c r="J65" s="50">
        <f t="shared" si="0"/>
        <v>55.310689999999994</v>
      </c>
      <c r="K65" s="50">
        <f t="shared" si="1"/>
        <v>-0.2175543436576286</v>
      </c>
      <c r="L65" s="50"/>
      <c r="M65" s="50">
        <f t="shared" si="2"/>
        <v>55.310689999999994</v>
      </c>
      <c r="N65" s="50">
        <f t="shared" si="3"/>
        <v>-0.2175543436576286</v>
      </c>
      <c r="O65" s="50"/>
      <c r="P65" s="51">
        <f t="shared" si="4"/>
        <v>59.82183999999998</v>
      </c>
      <c r="Q65" s="1">
        <f t="shared" si="5"/>
        <v>-0.23529811574564818</v>
      </c>
      <c r="S65" s="1">
        <f t="shared" si="6"/>
        <v>65.316999999999979</v>
      </c>
      <c r="T65" s="1">
        <f t="shared" si="7"/>
        <v>-0.25691230871799509</v>
      </c>
    </row>
    <row r="66" spans="1:20" x14ac:dyDescent="0.3">
      <c r="A66" s="5">
        <v>2044</v>
      </c>
      <c r="B66">
        <v>253.49991</v>
      </c>
      <c r="C66">
        <v>198.79581999999999</v>
      </c>
      <c r="D66" s="11">
        <v>198.79581999999999</v>
      </c>
      <c r="E66">
        <v>194.51173</v>
      </c>
      <c r="F66">
        <v>188.33838</v>
      </c>
      <c r="G66">
        <v>195.01975999999999</v>
      </c>
      <c r="H66" s="51"/>
      <c r="I66" s="50"/>
      <c r="J66" s="50">
        <f t="shared" si="0"/>
        <v>54.704090000000008</v>
      </c>
      <c r="K66" s="50">
        <f t="shared" si="1"/>
        <v>-0.21579530343817477</v>
      </c>
      <c r="L66" s="50"/>
      <c r="M66" s="50">
        <f t="shared" si="2"/>
        <v>54.704090000000008</v>
      </c>
      <c r="N66" s="50">
        <f t="shared" si="3"/>
        <v>-0.21579530343817477</v>
      </c>
      <c r="O66" s="50"/>
      <c r="P66" s="51">
        <f t="shared" si="4"/>
        <v>58.98818</v>
      </c>
      <c r="Q66" s="1">
        <f t="shared" si="5"/>
        <v>-0.23269507275170231</v>
      </c>
      <c r="S66" s="1">
        <f t="shared" si="6"/>
        <v>65.161529999999999</v>
      </c>
      <c r="T66" s="1">
        <f t="shared" si="7"/>
        <v>-0.2570475468807859</v>
      </c>
    </row>
    <row r="67" spans="1:20" x14ac:dyDescent="0.3">
      <c r="A67" s="5">
        <v>2045</v>
      </c>
      <c r="B67">
        <v>251.80396999999999</v>
      </c>
      <c r="C67">
        <v>198.96466000000001</v>
      </c>
      <c r="D67" s="11">
        <v>198.96466000000001</v>
      </c>
      <c r="E67">
        <v>195.15414000000001</v>
      </c>
      <c r="F67">
        <v>185.90897000000001</v>
      </c>
      <c r="G67">
        <v>195.17401000000001</v>
      </c>
      <c r="H67" s="51"/>
      <c r="I67" s="50"/>
      <c r="J67" s="50">
        <f t="shared" si="0"/>
        <v>52.839309999999983</v>
      </c>
      <c r="K67" s="50">
        <f t="shared" si="1"/>
        <v>-0.20984303782025349</v>
      </c>
      <c r="L67" s="50"/>
      <c r="M67" s="50">
        <f t="shared" si="2"/>
        <v>52.839309999999983</v>
      </c>
      <c r="N67" s="50">
        <f t="shared" si="3"/>
        <v>-0.20984303782025349</v>
      </c>
      <c r="O67" s="50"/>
      <c r="P67" s="51">
        <f t="shared" si="4"/>
        <v>56.64982999999998</v>
      </c>
      <c r="Q67" s="1">
        <f t="shared" si="5"/>
        <v>-0.22497592075295703</v>
      </c>
      <c r="S67" s="1">
        <f t="shared" si="6"/>
        <v>65.894999999999982</v>
      </c>
      <c r="T67" s="1">
        <f t="shared" si="7"/>
        <v>-0.26169166435302815</v>
      </c>
    </row>
    <row r="68" spans="1:20" x14ac:dyDescent="0.3">
      <c r="A68" s="5">
        <v>2046</v>
      </c>
      <c r="B68">
        <v>252.01642000000001</v>
      </c>
      <c r="C68">
        <v>198.96207000000001</v>
      </c>
      <c r="D68" s="11">
        <v>198.96207000000001</v>
      </c>
      <c r="E68">
        <v>194.77838</v>
      </c>
      <c r="F68">
        <v>185.67753999999999</v>
      </c>
      <c r="G68">
        <v>195.54015999999999</v>
      </c>
      <c r="H68" s="51"/>
      <c r="I68" s="50"/>
      <c r="J68" s="50">
        <f t="shared" si="0"/>
        <v>53.054349999999999</v>
      </c>
      <c r="K68" s="50">
        <f t="shared" si="1"/>
        <v>-0.210519417742701</v>
      </c>
      <c r="L68" s="50"/>
      <c r="M68" s="50">
        <f t="shared" si="2"/>
        <v>53.054349999999999</v>
      </c>
      <c r="N68" s="50">
        <f t="shared" si="3"/>
        <v>-0.210519417742701</v>
      </c>
      <c r="O68" s="50"/>
      <c r="P68" s="51">
        <f t="shared" si="4"/>
        <v>57.238040000000012</v>
      </c>
      <c r="Q68" s="1">
        <f t="shared" si="5"/>
        <v>-0.22712028049600896</v>
      </c>
      <c r="S68" s="1">
        <f t="shared" si="6"/>
        <v>66.338880000000017</v>
      </c>
      <c r="T68" s="1">
        <f t="shared" si="7"/>
        <v>-0.26323237192243276</v>
      </c>
    </row>
    <row r="69" spans="1:20" x14ac:dyDescent="0.3">
      <c r="A69" s="5">
        <v>2047</v>
      </c>
      <c r="B69">
        <v>250.50112999999999</v>
      </c>
      <c r="C69">
        <v>197.18921</v>
      </c>
      <c r="D69" s="11">
        <v>197.18921</v>
      </c>
      <c r="E69">
        <v>195.03084000000001</v>
      </c>
      <c r="F69">
        <v>185.95858999999999</v>
      </c>
      <c r="G69">
        <v>194.79388</v>
      </c>
      <c r="H69" s="51"/>
      <c r="I69" s="50"/>
      <c r="J69" s="50">
        <f t="shared" si="0"/>
        <v>53.311919999999986</v>
      </c>
      <c r="K69" s="50">
        <f t="shared" si="1"/>
        <v>-0.21282107589694299</v>
      </c>
      <c r="L69" s="50"/>
      <c r="M69" s="50">
        <f t="shared" si="2"/>
        <v>53.311919999999986</v>
      </c>
      <c r="N69" s="50">
        <f t="shared" si="3"/>
        <v>-0.21282107589694299</v>
      </c>
      <c r="O69" s="50"/>
      <c r="P69" s="51">
        <f t="shared" si="4"/>
        <v>55.470289999999977</v>
      </c>
      <c r="Q69" s="1">
        <f t="shared" si="5"/>
        <v>-0.22143728453440503</v>
      </c>
      <c r="S69" s="1">
        <f t="shared" si="6"/>
        <v>64.542540000000002</v>
      </c>
      <c r="T69" s="1">
        <f t="shared" si="7"/>
        <v>-0.25765368802927158</v>
      </c>
    </row>
    <row r="70" spans="1:20" x14ac:dyDescent="0.3">
      <c r="A70" s="5">
        <v>2048</v>
      </c>
      <c r="B70">
        <v>250.46431999999999</v>
      </c>
      <c r="C70">
        <v>197.91498000000001</v>
      </c>
      <c r="D70" s="11">
        <v>197.91498000000001</v>
      </c>
      <c r="E70">
        <v>195.37347</v>
      </c>
      <c r="F70">
        <v>187.07015999999999</v>
      </c>
      <c r="G70">
        <v>195.2304</v>
      </c>
      <c r="H70" s="51"/>
      <c r="I70" s="50"/>
      <c r="J70" s="50">
        <f t="shared" si="0"/>
        <v>52.549339999999972</v>
      </c>
      <c r="K70" s="50">
        <f t="shared" si="1"/>
        <v>-0.20980768837653196</v>
      </c>
      <c r="L70" s="50"/>
      <c r="M70" s="50">
        <f t="shared" si="2"/>
        <v>52.549339999999972</v>
      </c>
      <c r="N70" s="50">
        <f t="shared" si="3"/>
        <v>-0.20980768837653196</v>
      </c>
      <c r="O70" s="50"/>
      <c r="P70" s="51">
        <f t="shared" si="4"/>
        <v>55.090849999999989</v>
      </c>
      <c r="Q70" s="1">
        <f t="shared" si="5"/>
        <v>-0.21995488219639425</v>
      </c>
      <c r="S70" s="1">
        <f t="shared" si="6"/>
        <v>63.394159999999999</v>
      </c>
      <c r="T70" s="1">
        <f t="shared" si="7"/>
        <v>-0.25310655026632134</v>
      </c>
    </row>
    <row r="71" spans="1:20" x14ac:dyDescent="0.3">
      <c r="A71" s="5">
        <v>2049</v>
      </c>
      <c r="B71">
        <v>250.93759</v>
      </c>
      <c r="C71">
        <v>198.56246999999999</v>
      </c>
      <c r="D71" s="11">
        <v>198.56246999999999</v>
      </c>
      <c r="E71">
        <v>195.25133</v>
      </c>
      <c r="F71">
        <v>187.72621000000001</v>
      </c>
      <c r="G71">
        <v>195.83591999999999</v>
      </c>
      <c r="H71" s="51"/>
      <c r="I71" s="50"/>
      <c r="J71" s="50">
        <f t="shared" si="0"/>
        <v>52.37512000000001</v>
      </c>
      <c r="K71" s="50">
        <f t="shared" si="1"/>
        <v>-0.20871771343623735</v>
      </c>
      <c r="L71" s="50"/>
      <c r="M71" s="50">
        <f t="shared" si="2"/>
        <v>52.37512000000001</v>
      </c>
      <c r="N71" s="50">
        <f t="shared" si="3"/>
        <v>-0.20871771343623735</v>
      </c>
      <c r="O71" s="50"/>
      <c r="P71" s="51">
        <f t="shared" si="4"/>
        <v>55.686260000000004</v>
      </c>
      <c r="Q71" s="1">
        <f t="shared" si="5"/>
        <v>-0.22191278715954832</v>
      </c>
      <c r="S71" s="1">
        <f t="shared" si="6"/>
        <v>63.211379999999991</v>
      </c>
      <c r="T71" s="1">
        <f t="shared" si="7"/>
        <v>-0.25190080131079606</v>
      </c>
    </row>
    <row r="72" spans="1:20" x14ac:dyDescent="0.3">
      <c r="A72" s="5">
        <v>2050</v>
      </c>
      <c r="B72">
        <v>250.81886</v>
      </c>
      <c r="C72">
        <v>199.15459999999999</v>
      </c>
      <c r="D72" s="11">
        <v>199.15459999999999</v>
      </c>
      <c r="E72">
        <v>196.84688</v>
      </c>
      <c r="F72">
        <v>189.26491999999999</v>
      </c>
      <c r="G72">
        <v>197.21283</v>
      </c>
      <c r="H72" s="51"/>
      <c r="I72" s="50"/>
      <c r="J72" s="50">
        <f t="shared" si="0"/>
        <v>51.664260000000013</v>
      </c>
      <c r="K72" s="50">
        <f t="shared" si="1"/>
        <v>-0.20598235714810287</v>
      </c>
      <c r="L72" s="50"/>
      <c r="M72" s="50">
        <f t="shared" si="2"/>
        <v>51.664260000000013</v>
      </c>
      <c r="N72" s="50">
        <f t="shared" si="3"/>
        <v>-0.20598235714810287</v>
      </c>
      <c r="O72" s="50"/>
      <c r="P72" s="51">
        <f t="shared" si="4"/>
        <v>53.971980000000002</v>
      </c>
      <c r="Q72" s="1">
        <f t="shared" si="5"/>
        <v>-0.21518310066475865</v>
      </c>
      <c r="S72" s="1">
        <f t="shared" si="6"/>
        <v>61.553940000000011</v>
      </c>
      <c r="T72" s="1">
        <f t="shared" si="7"/>
        <v>-0.24541192795470013</v>
      </c>
    </row>
    <row r="73" spans="1:20" x14ac:dyDescent="0.3">
      <c r="A73" s="5">
        <v>2051</v>
      </c>
      <c r="B73">
        <v>251.22334000000001</v>
      </c>
      <c r="C73">
        <v>199.55562</v>
      </c>
      <c r="D73" s="11">
        <v>199.55562</v>
      </c>
      <c r="E73">
        <v>197.22888</v>
      </c>
      <c r="F73">
        <v>187.10466</v>
      </c>
      <c r="G73">
        <v>197.61249000000001</v>
      </c>
      <c r="H73" s="51"/>
      <c r="I73" s="50"/>
      <c r="J73" s="50">
        <f t="shared" si="0"/>
        <v>51.667720000000003</v>
      </c>
      <c r="K73" s="50">
        <f t="shared" si="1"/>
        <v>-0.20566448961310679</v>
      </c>
      <c r="L73" s="50"/>
      <c r="M73" s="50">
        <f t="shared" si="2"/>
        <v>51.667720000000003</v>
      </c>
      <c r="N73" s="50">
        <f t="shared" si="3"/>
        <v>-0.20566448961310679</v>
      </c>
      <c r="O73" s="50"/>
      <c r="P73" s="51">
        <f t="shared" si="4"/>
        <v>53.994460000000004</v>
      </c>
      <c r="Q73" s="1">
        <f t="shared" si="5"/>
        <v>-0.21492612907701969</v>
      </c>
      <c r="S73" s="1">
        <f t="shared" si="6"/>
        <v>64.118680000000012</v>
      </c>
      <c r="T73" s="1">
        <f t="shared" si="7"/>
        <v>-0.25522580823899566</v>
      </c>
    </row>
    <row r="74" spans="1:20" x14ac:dyDescent="0.3">
      <c r="A74" s="5">
        <v>2052</v>
      </c>
      <c r="B74">
        <v>251.47450000000001</v>
      </c>
      <c r="C74">
        <v>200.01304999999999</v>
      </c>
      <c r="D74" s="11">
        <v>200.01304999999999</v>
      </c>
      <c r="E74">
        <v>196.57089999999999</v>
      </c>
      <c r="F74">
        <v>186.54953</v>
      </c>
      <c r="G74">
        <v>198.02026000000001</v>
      </c>
      <c r="H74" s="51"/>
      <c r="I74" s="50"/>
      <c r="J74" s="50">
        <f t="shared" si="0"/>
        <v>51.461450000000013</v>
      </c>
      <c r="K74" s="50">
        <f t="shared" si="1"/>
        <v>-0.20463884012096656</v>
      </c>
      <c r="L74" s="50"/>
      <c r="M74" s="50">
        <f t="shared" si="2"/>
        <v>51.461450000000013</v>
      </c>
      <c r="N74" s="50">
        <f t="shared" si="3"/>
        <v>-0.20463884012096656</v>
      </c>
      <c r="O74" s="50"/>
      <c r="P74" s="51">
        <f t="shared" si="4"/>
        <v>54.903600000000012</v>
      </c>
      <c r="Q74" s="1">
        <f t="shared" si="5"/>
        <v>-0.2183267090699057</v>
      </c>
      <c r="S74" s="1">
        <f t="shared" si="6"/>
        <v>64.924970000000002</v>
      </c>
      <c r="T74" s="1">
        <f t="shared" si="7"/>
        <v>-0.25817715116244389</v>
      </c>
    </row>
    <row r="75" spans="1:20" x14ac:dyDescent="0.3">
      <c r="A75" s="5">
        <v>2053</v>
      </c>
      <c r="B75">
        <v>249.74472</v>
      </c>
      <c r="C75">
        <v>200.94263000000001</v>
      </c>
      <c r="D75" s="11">
        <v>200.94263000000001</v>
      </c>
      <c r="E75">
        <v>196.75655</v>
      </c>
      <c r="F75">
        <v>187.40796</v>
      </c>
      <c r="G75">
        <v>200.04701</v>
      </c>
      <c r="H75" s="51"/>
      <c r="I75" s="50"/>
      <c r="J75" s="50">
        <f t="shared" si="0"/>
        <v>48.802089999999993</v>
      </c>
      <c r="K75" s="50">
        <f t="shared" si="1"/>
        <v>-0.19540789490965016</v>
      </c>
      <c r="L75" s="50"/>
      <c r="M75" s="50">
        <f t="shared" si="2"/>
        <v>48.802089999999993</v>
      </c>
      <c r="N75" s="50">
        <f t="shared" si="3"/>
        <v>-0.19540789490965016</v>
      </c>
      <c r="O75" s="50"/>
      <c r="P75" s="51">
        <f t="shared" si="4"/>
        <v>52.988169999999997</v>
      </c>
      <c r="Q75" s="1">
        <f t="shared" si="5"/>
        <v>-0.21216933034660346</v>
      </c>
      <c r="S75" s="1">
        <f t="shared" si="6"/>
        <v>62.336759999999998</v>
      </c>
      <c r="T75" s="1">
        <f t="shared" si="7"/>
        <v>-0.2496019135059192</v>
      </c>
    </row>
    <row r="76" spans="1:20" x14ac:dyDescent="0.3">
      <c r="A76" s="5">
        <v>2054</v>
      </c>
      <c r="B76">
        <v>250.74036000000001</v>
      </c>
      <c r="C76">
        <v>201.36392000000001</v>
      </c>
      <c r="D76" s="11">
        <v>201.36392000000001</v>
      </c>
      <c r="E76">
        <v>196.38046</v>
      </c>
      <c r="F76">
        <v>188.51166000000001</v>
      </c>
      <c r="G76">
        <v>200.7243</v>
      </c>
      <c r="H76" s="51"/>
      <c r="I76" s="50"/>
      <c r="J76" s="50">
        <f t="shared" si="0"/>
        <v>49.376440000000002</v>
      </c>
      <c r="K76" s="50">
        <f t="shared" si="1"/>
        <v>-0.19692258557816544</v>
      </c>
      <c r="L76" s="50"/>
      <c r="M76" s="50">
        <f t="shared" si="2"/>
        <v>49.376440000000002</v>
      </c>
      <c r="N76" s="50">
        <f t="shared" si="3"/>
        <v>-0.19692258557816544</v>
      </c>
      <c r="O76" s="50"/>
      <c r="P76" s="51">
        <f t="shared" si="4"/>
        <v>54.35990000000001</v>
      </c>
      <c r="Q76" s="1">
        <f t="shared" si="5"/>
        <v>-0.21679756701314468</v>
      </c>
      <c r="S76" s="1">
        <f t="shared" si="6"/>
        <v>62.228700000000003</v>
      </c>
      <c r="T76" s="1">
        <f t="shared" si="7"/>
        <v>-0.24817983032328739</v>
      </c>
    </row>
    <row r="77" spans="1:20" x14ac:dyDescent="0.3">
      <c r="A77" s="5">
        <v>2055</v>
      </c>
      <c r="B77">
        <v>251.60648</v>
      </c>
      <c r="C77">
        <v>200.51784000000001</v>
      </c>
      <c r="D77" s="11">
        <v>200.51784000000001</v>
      </c>
      <c r="E77">
        <v>194.87553</v>
      </c>
      <c r="F77">
        <v>188.99458000000001</v>
      </c>
      <c r="G77">
        <v>201.4803</v>
      </c>
      <c r="H77" s="51"/>
      <c r="I77" s="50"/>
      <c r="J77" s="50">
        <f t="shared" si="0"/>
        <v>51.088639999999998</v>
      </c>
      <c r="K77" s="50">
        <f t="shared" si="1"/>
        <v>-0.20304977836818827</v>
      </c>
      <c r="L77" s="50"/>
      <c r="M77" s="50">
        <f t="shared" si="2"/>
        <v>51.088639999999998</v>
      </c>
      <c r="N77" s="50">
        <f t="shared" si="3"/>
        <v>-0.20304977836818827</v>
      </c>
      <c r="O77" s="50"/>
      <c r="P77" s="51">
        <f t="shared" si="4"/>
        <v>56.730950000000007</v>
      </c>
      <c r="Q77" s="1">
        <f t="shared" si="5"/>
        <v>-0.22547491622632299</v>
      </c>
      <c r="S77" s="1">
        <f t="shared" si="6"/>
        <v>62.611899999999991</v>
      </c>
      <c r="T77" s="1">
        <f t="shared" si="7"/>
        <v>-0.24884851932271379</v>
      </c>
    </row>
    <row r="78" spans="1:20" x14ac:dyDescent="0.3">
      <c r="A78" s="5">
        <v>2056</v>
      </c>
      <c r="B78">
        <v>252.81023999999999</v>
      </c>
      <c r="C78">
        <v>201.15073000000001</v>
      </c>
      <c r="D78" s="11">
        <v>201.15073000000001</v>
      </c>
      <c r="E78">
        <v>195.18316999999999</v>
      </c>
      <c r="F78">
        <v>189.98938000000001</v>
      </c>
      <c r="G78">
        <v>202.30527000000001</v>
      </c>
      <c r="H78" s="51"/>
      <c r="I78" s="50"/>
      <c r="J78" s="50">
        <f t="shared" si="0"/>
        <v>51.659509999999983</v>
      </c>
      <c r="K78" s="50">
        <f t="shared" si="1"/>
        <v>-0.20434105042580553</v>
      </c>
      <c r="L78" s="50"/>
      <c r="M78" s="50">
        <f t="shared" si="2"/>
        <v>51.659509999999983</v>
      </c>
      <c r="N78" s="50">
        <f t="shared" si="3"/>
        <v>-0.20434105042580553</v>
      </c>
      <c r="O78" s="50"/>
      <c r="P78" s="51">
        <f t="shared" si="4"/>
        <v>57.627070000000003</v>
      </c>
      <c r="Q78" s="1">
        <f t="shared" si="5"/>
        <v>-0.22794594870840679</v>
      </c>
      <c r="S78" s="1">
        <f t="shared" si="6"/>
        <v>62.820859999999982</v>
      </c>
      <c r="T78" s="1">
        <f t="shared" si="7"/>
        <v>-0.24849017191708689</v>
      </c>
    </row>
    <row r="79" spans="1:20" x14ac:dyDescent="0.3">
      <c r="A79" s="5">
        <v>2057</v>
      </c>
      <c r="B79">
        <v>253.67947000000001</v>
      </c>
      <c r="C79">
        <v>200.98392999999999</v>
      </c>
      <c r="D79" s="11">
        <v>200.98392999999999</v>
      </c>
      <c r="E79">
        <v>196.56862000000001</v>
      </c>
      <c r="F79">
        <v>190.80387999999999</v>
      </c>
      <c r="G79">
        <v>203.38431</v>
      </c>
      <c r="H79" s="51"/>
      <c r="I79" s="50"/>
      <c r="J79" s="50">
        <f t="shared" si="0"/>
        <v>52.695540000000022</v>
      </c>
      <c r="K79" s="50">
        <f t="shared" si="1"/>
        <v>-0.20772488999602534</v>
      </c>
      <c r="L79" s="50"/>
      <c r="M79" s="50">
        <f t="shared" si="2"/>
        <v>52.695540000000022</v>
      </c>
      <c r="N79" s="50">
        <f t="shared" si="3"/>
        <v>-0.20772488999602534</v>
      </c>
      <c r="O79" s="50"/>
      <c r="P79" s="51">
        <f t="shared" si="4"/>
        <v>57.110849999999999</v>
      </c>
      <c r="Q79" s="1">
        <f t="shared" si="5"/>
        <v>-0.22512996420246378</v>
      </c>
      <c r="S79" s="1">
        <f t="shared" si="6"/>
        <v>62.875590000000017</v>
      </c>
      <c r="T79" s="1">
        <f t="shared" si="7"/>
        <v>-0.24785446768711716</v>
      </c>
    </row>
    <row r="80" spans="1:20" x14ac:dyDescent="0.3">
      <c r="A80" s="5">
        <v>2058</v>
      </c>
      <c r="B80">
        <v>252.74854999999999</v>
      </c>
      <c r="C80">
        <v>201.82140000000001</v>
      </c>
      <c r="D80" s="11">
        <v>201.82140000000001</v>
      </c>
      <c r="E80">
        <v>195.17017000000001</v>
      </c>
      <c r="F80">
        <v>192.05074999999999</v>
      </c>
      <c r="G80">
        <v>201.62665000000001</v>
      </c>
      <c r="H80" s="51"/>
      <c r="I80" s="50"/>
      <c r="J80" s="50">
        <f t="shared" si="0"/>
        <v>50.927149999999983</v>
      </c>
      <c r="K80" s="50">
        <f t="shared" si="1"/>
        <v>-0.20149334190047774</v>
      </c>
      <c r="L80" s="50"/>
      <c r="M80" s="50">
        <f t="shared" si="2"/>
        <v>50.927149999999983</v>
      </c>
      <c r="N80" s="50">
        <f t="shared" si="3"/>
        <v>-0.20149334190047774</v>
      </c>
      <c r="O80" s="50"/>
      <c r="P80" s="51">
        <f t="shared" si="4"/>
        <v>57.578379999999981</v>
      </c>
      <c r="Q80" s="1">
        <f t="shared" si="5"/>
        <v>-0.22780894291975162</v>
      </c>
      <c r="S80" s="1">
        <f t="shared" si="6"/>
        <v>60.697800000000001</v>
      </c>
      <c r="T80" s="1">
        <f t="shared" si="7"/>
        <v>-0.24015093261662634</v>
      </c>
    </row>
    <row r="81" spans="1:20" x14ac:dyDescent="0.3">
      <c r="A81" s="5">
        <v>2059</v>
      </c>
      <c r="B81">
        <v>252.58553000000001</v>
      </c>
      <c r="C81">
        <v>201.85817</v>
      </c>
      <c r="D81" s="11">
        <v>201.85817</v>
      </c>
      <c r="E81">
        <v>194.40154999999999</v>
      </c>
      <c r="F81">
        <v>192.61667</v>
      </c>
      <c r="G81">
        <v>201.19829999999999</v>
      </c>
      <c r="H81" s="51"/>
      <c r="I81" s="50"/>
      <c r="J81" s="50">
        <f t="shared" si="0"/>
        <v>50.727360000000004</v>
      </c>
      <c r="K81" s="50">
        <f t="shared" si="1"/>
        <v>-0.20083240714541328</v>
      </c>
      <c r="L81" s="50"/>
      <c r="M81" s="50">
        <f t="shared" si="2"/>
        <v>50.727360000000004</v>
      </c>
      <c r="N81" s="50">
        <f t="shared" si="3"/>
        <v>-0.20083240714541328</v>
      </c>
      <c r="O81" s="50"/>
      <c r="P81" s="51">
        <f t="shared" si="4"/>
        <v>58.18398000000002</v>
      </c>
      <c r="Q81" s="1">
        <f t="shared" si="5"/>
        <v>-0.23035357567791004</v>
      </c>
      <c r="S81" s="1">
        <f t="shared" si="6"/>
        <v>59.968860000000006</v>
      </c>
      <c r="T81" s="1">
        <f t="shared" si="7"/>
        <v>-0.23742001372762722</v>
      </c>
    </row>
    <row r="82" spans="1:20" x14ac:dyDescent="0.3">
      <c r="A82" s="5">
        <v>2060</v>
      </c>
      <c r="B82">
        <v>254.02904000000001</v>
      </c>
      <c r="C82">
        <v>202.90755999999999</v>
      </c>
      <c r="D82" s="11">
        <v>202.90755999999999</v>
      </c>
      <c r="E82">
        <v>195.02170000000001</v>
      </c>
      <c r="F82">
        <v>193.07335</v>
      </c>
      <c r="G82">
        <v>202.25082</v>
      </c>
      <c r="H82" s="51"/>
      <c r="I82" s="50"/>
      <c r="J82" s="50">
        <f t="shared" si="0"/>
        <v>51.12148000000002</v>
      </c>
      <c r="K82" s="50">
        <f t="shared" si="1"/>
        <v>-0.20124266107528499</v>
      </c>
      <c r="L82" s="50"/>
      <c r="M82" s="50">
        <f t="shared" si="2"/>
        <v>51.12148000000002</v>
      </c>
      <c r="N82" s="50">
        <f t="shared" si="3"/>
        <v>-0.20124266107528499</v>
      </c>
      <c r="O82" s="50"/>
      <c r="P82" s="51">
        <f t="shared" si="4"/>
        <v>59.007339999999999</v>
      </c>
      <c r="Q82" s="1">
        <f t="shared" si="5"/>
        <v>-0.23228580480404915</v>
      </c>
      <c r="S82" s="1">
        <f t="shared" si="6"/>
        <v>60.955690000000004</v>
      </c>
      <c r="T82" s="1">
        <f t="shared" si="7"/>
        <v>-0.23995559720258752</v>
      </c>
    </row>
    <row r="83" spans="1:20" x14ac:dyDescent="0.3">
      <c r="A83" s="5">
        <v>2061</v>
      </c>
      <c r="B83">
        <v>254.20256000000001</v>
      </c>
      <c r="C83">
        <v>203.18181999999999</v>
      </c>
      <c r="D83" s="11">
        <v>203.18181999999999</v>
      </c>
      <c r="E83">
        <v>194.91054</v>
      </c>
      <c r="F83">
        <v>193.44301999999999</v>
      </c>
      <c r="G83">
        <v>199.45119</v>
      </c>
      <c r="H83" s="51"/>
      <c r="I83" s="50"/>
      <c r="J83" s="50">
        <f t="shared" si="0"/>
        <v>51.020740000000018</v>
      </c>
      <c r="K83" s="50">
        <f t="shared" si="1"/>
        <v>-0.20070899364664152</v>
      </c>
      <c r="L83" s="50"/>
      <c r="M83" s="50">
        <f t="shared" si="2"/>
        <v>51.020740000000018</v>
      </c>
      <c r="N83" s="50">
        <f t="shared" si="3"/>
        <v>-0.20070899364664152</v>
      </c>
      <c r="O83" s="50"/>
      <c r="P83" s="51">
        <f t="shared" si="4"/>
        <v>59.292020000000008</v>
      </c>
      <c r="Q83" s="1">
        <f t="shared" si="5"/>
        <v>-0.23324713960394416</v>
      </c>
      <c r="S83" s="1">
        <f t="shared" si="6"/>
        <v>60.759540000000015</v>
      </c>
      <c r="T83" s="1">
        <f t="shared" si="7"/>
        <v>-0.2390201735183155</v>
      </c>
    </row>
    <row r="84" spans="1:20" x14ac:dyDescent="0.3">
      <c r="A84" s="5">
        <v>2062</v>
      </c>
      <c r="B84">
        <v>253.53156000000001</v>
      </c>
      <c r="C84">
        <v>203.50927999999999</v>
      </c>
      <c r="D84" s="11">
        <v>203.50927999999999</v>
      </c>
      <c r="E84">
        <v>194.25989999999999</v>
      </c>
      <c r="F84">
        <v>193.70712</v>
      </c>
      <c r="G84">
        <v>198.87862999999999</v>
      </c>
      <c r="H84" s="51"/>
      <c r="I84" s="50"/>
      <c r="J84" s="50">
        <f t="shared" si="0"/>
        <v>50.022280000000023</v>
      </c>
      <c r="K84" s="50">
        <f t="shared" si="1"/>
        <v>-0.19730198481009631</v>
      </c>
      <c r="L84" s="50"/>
      <c r="M84" s="50">
        <f t="shared" si="2"/>
        <v>50.022280000000023</v>
      </c>
      <c r="N84" s="50">
        <f t="shared" si="3"/>
        <v>-0.19730198481009631</v>
      </c>
      <c r="O84" s="50"/>
      <c r="P84" s="51">
        <f t="shared" si="4"/>
        <v>59.271660000000026</v>
      </c>
      <c r="Q84" s="1">
        <f t="shared" si="5"/>
        <v>-0.23378414900298816</v>
      </c>
      <c r="S84" s="1">
        <f t="shared" si="6"/>
        <v>59.82444000000001</v>
      </c>
      <c r="T84" s="1">
        <f t="shared" si="7"/>
        <v>-0.23596446927554116</v>
      </c>
    </row>
    <row r="85" spans="1:20" x14ac:dyDescent="0.3">
      <c r="A85" s="5">
        <v>2063</v>
      </c>
      <c r="B85">
        <v>253.76893999999999</v>
      </c>
      <c r="C85">
        <v>203.72283999999999</v>
      </c>
      <c r="D85" s="11">
        <v>203.72283999999999</v>
      </c>
      <c r="E85">
        <v>193.08176</v>
      </c>
      <c r="F85">
        <v>193.58139</v>
      </c>
      <c r="G85">
        <v>199.27867000000001</v>
      </c>
      <c r="H85" s="51"/>
      <c r="I85" s="50"/>
      <c r="J85" s="50">
        <f t="shared" si="0"/>
        <v>50.046099999999996</v>
      </c>
      <c r="K85" s="50">
        <f t="shared" si="1"/>
        <v>-0.19721128992381809</v>
      </c>
      <c r="L85" s="50"/>
      <c r="M85" s="50">
        <f t="shared" si="2"/>
        <v>50.046099999999996</v>
      </c>
      <c r="N85" s="50">
        <f t="shared" si="3"/>
        <v>-0.19721128992381809</v>
      </c>
      <c r="O85" s="50"/>
      <c r="P85" s="51">
        <f t="shared" si="4"/>
        <v>60.687179999999984</v>
      </c>
      <c r="Q85" s="1">
        <f t="shared" si="5"/>
        <v>-0.23914345073120447</v>
      </c>
      <c r="S85" s="1">
        <f t="shared" si="6"/>
        <v>60.187549999999987</v>
      </c>
      <c r="T85" s="1">
        <f t="shared" si="7"/>
        <v>-0.23717461246439375</v>
      </c>
    </row>
    <row r="86" spans="1:20" x14ac:dyDescent="0.3">
      <c r="A86" s="5">
        <v>2064</v>
      </c>
      <c r="B86">
        <v>253.39134000000001</v>
      </c>
      <c r="C86">
        <v>204.45097000000001</v>
      </c>
      <c r="D86" s="11">
        <v>204.45097000000001</v>
      </c>
      <c r="E86">
        <v>193.50864999999999</v>
      </c>
      <c r="F86">
        <v>194.36377999999999</v>
      </c>
      <c r="G86">
        <v>199.17357000000001</v>
      </c>
      <c r="H86" s="51"/>
      <c r="I86" s="50"/>
      <c r="J86" s="50">
        <f t="shared" si="0"/>
        <v>48.940370000000001</v>
      </c>
      <c r="K86" s="50">
        <f t="shared" si="1"/>
        <v>-0.1931414467439968</v>
      </c>
      <c r="L86" s="50"/>
      <c r="M86" s="50">
        <f t="shared" si="2"/>
        <v>48.940370000000001</v>
      </c>
      <c r="N86" s="50">
        <f t="shared" si="3"/>
        <v>-0.1931414467439968</v>
      </c>
      <c r="O86" s="50"/>
      <c r="P86" s="51">
        <f t="shared" si="4"/>
        <v>59.882690000000025</v>
      </c>
      <c r="Q86" s="1">
        <f t="shared" si="5"/>
        <v>-0.23632492728441323</v>
      </c>
      <c r="S86" s="1">
        <f t="shared" si="6"/>
        <v>59.027560000000022</v>
      </c>
      <c r="T86" s="1">
        <f t="shared" si="7"/>
        <v>-0.23295018685326818</v>
      </c>
    </row>
    <row r="87" spans="1:20" x14ac:dyDescent="0.3">
      <c r="A87" s="46">
        <v>2065</v>
      </c>
      <c r="B87">
        <v>252.80623</v>
      </c>
      <c r="C87">
        <v>204.69806</v>
      </c>
      <c r="D87" s="47">
        <v>197.38213999999999</v>
      </c>
      <c r="E87">
        <v>188.624</v>
      </c>
      <c r="F87">
        <v>188.22263000000001</v>
      </c>
      <c r="G87">
        <v>198.54679999999999</v>
      </c>
      <c r="H87" s="51"/>
      <c r="I87" s="50"/>
      <c r="J87" s="50">
        <f t="shared" si="0"/>
        <v>48.108170000000001</v>
      </c>
      <c r="K87" s="50">
        <f t="shared" si="1"/>
        <v>-0.19029661571235801</v>
      </c>
      <c r="L87" s="50"/>
      <c r="M87" s="50">
        <f t="shared" si="2"/>
        <v>55.424090000000007</v>
      </c>
      <c r="N87" s="50">
        <f t="shared" si="3"/>
        <v>-0.2192354595058833</v>
      </c>
      <c r="O87" s="50"/>
      <c r="P87" s="51">
        <f t="shared" si="4"/>
        <v>64.182230000000004</v>
      </c>
      <c r="Q87" s="1">
        <f t="shared" si="5"/>
        <v>-0.25387914688653046</v>
      </c>
      <c r="S87" s="1">
        <f t="shared" si="6"/>
        <v>64.58359999999999</v>
      </c>
      <c r="T87" s="1">
        <f t="shared" si="7"/>
        <v>-0.25546680554510059</v>
      </c>
    </row>
    <row r="88" spans="1:20" x14ac:dyDescent="0.3">
      <c r="A88" s="5">
        <v>2066</v>
      </c>
      <c r="B88">
        <v>253.32203999999999</v>
      </c>
      <c r="C88">
        <v>206.07558</v>
      </c>
      <c r="D88" s="11">
        <v>198.78593000000001</v>
      </c>
      <c r="E88">
        <v>189.09067999999999</v>
      </c>
      <c r="F88">
        <v>187.89922999999999</v>
      </c>
      <c r="G88">
        <v>199.36218</v>
      </c>
      <c r="H88" s="51"/>
      <c r="I88" s="50"/>
      <c r="J88" s="50">
        <f t="shared" si="0"/>
        <v>47.246459999999985</v>
      </c>
      <c r="K88" s="50">
        <f t="shared" si="1"/>
        <v>-0.18650749851848658</v>
      </c>
      <c r="L88" s="50"/>
      <c r="M88" s="50">
        <f t="shared" si="2"/>
        <v>54.536109999999979</v>
      </c>
      <c r="N88" s="50">
        <f t="shared" si="3"/>
        <v>-0.21528371554247705</v>
      </c>
      <c r="O88" s="50"/>
      <c r="P88" s="51">
        <f t="shared" si="4"/>
        <v>64.231359999999995</v>
      </c>
      <c r="Q88" s="1">
        <f t="shared" si="5"/>
        <v>-0.25355614537132265</v>
      </c>
      <c r="S88" s="1">
        <f t="shared" si="6"/>
        <v>65.422809999999998</v>
      </c>
      <c r="T88" s="1">
        <f t="shared" si="7"/>
        <v>-0.25825944714482796</v>
      </c>
    </row>
    <row r="89" spans="1:20" x14ac:dyDescent="0.3">
      <c r="A89" s="5">
        <v>2067</v>
      </c>
      <c r="B89">
        <v>253.22922</v>
      </c>
      <c r="C89">
        <v>203.36752000000001</v>
      </c>
      <c r="D89" s="11">
        <v>196.57594</v>
      </c>
      <c r="E89">
        <v>189.16263000000001</v>
      </c>
      <c r="F89">
        <v>188.37577999999999</v>
      </c>
      <c r="G89">
        <v>199.75139999999999</v>
      </c>
      <c r="H89" s="51"/>
      <c r="I89" s="50"/>
      <c r="J89" s="50">
        <f t="shared" si="0"/>
        <v>49.861699999999985</v>
      </c>
      <c r="K89" s="50">
        <f t="shared" si="1"/>
        <v>-0.19690342212482426</v>
      </c>
      <c r="L89" s="50"/>
      <c r="M89" s="50">
        <f t="shared" si="2"/>
        <v>56.653279999999995</v>
      </c>
      <c r="N89" s="50">
        <f t="shared" si="3"/>
        <v>-0.223723312815164</v>
      </c>
      <c r="O89" s="50"/>
      <c r="P89" s="51">
        <f t="shared" si="4"/>
        <v>64.066589999999991</v>
      </c>
      <c r="Q89" s="1">
        <f t="shared" si="5"/>
        <v>-0.25299840989914191</v>
      </c>
      <c r="S89" s="1">
        <f t="shared" si="6"/>
        <v>64.853440000000006</v>
      </c>
      <c r="T89" s="1">
        <f t="shared" si="7"/>
        <v>-0.25610567374491777</v>
      </c>
    </row>
    <row r="90" spans="1:20" x14ac:dyDescent="0.3">
      <c r="A90" s="5">
        <v>2068</v>
      </c>
      <c r="B90">
        <v>255.16240999999999</v>
      </c>
      <c r="C90">
        <v>204.59005999999999</v>
      </c>
      <c r="D90" s="11">
        <v>197.81791999999999</v>
      </c>
      <c r="E90">
        <v>190.86443</v>
      </c>
      <c r="F90">
        <v>188.5598</v>
      </c>
      <c r="G90">
        <v>200.09559999999999</v>
      </c>
      <c r="H90" s="51"/>
      <c r="I90" s="50"/>
      <c r="J90" s="50">
        <f t="shared" si="0"/>
        <v>50.57235</v>
      </c>
      <c r="K90" s="50">
        <f t="shared" si="1"/>
        <v>-0.19819670930369404</v>
      </c>
      <c r="L90" s="50"/>
      <c r="M90" s="50">
        <f t="shared" si="2"/>
        <v>57.344490000000008</v>
      </c>
      <c r="N90" s="50">
        <f t="shared" si="3"/>
        <v>-0.22473721736677443</v>
      </c>
      <c r="O90" s="50"/>
      <c r="P90" s="51">
        <f t="shared" si="4"/>
        <v>64.297979999999995</v>
      </c>
      <c r="Q90" s="1">
        <f t="shared" si="5"/>
        <v>-0.25198844923905528</v>
      </c>
      <c r="S90" s="1">
        <f t="shared" si="6"/>
        <v>66.602609999999999</v>
      </c>
      <c r="T90" s="1">
        <f t="shared" si="7"/>
        <v>-0.26102046143865787</v>
      </c>
    </row>
    <row r="91" spans="1:20" x14ac:dyDescent="0.3">
      <c r="A91" s="5">
        <v>2069</v>
      </c>
      <c r="B91">
        <v>255.23390000000001</v>
      </c>
      <c r="C91">
        <v>205.58067</v>
      </c>
      <c r="D91" s="11">
        <v>198.3074</v>
      </c>
      <c r="E91">
        <v>191.23769999999999</v>
      </c>
      <c r="F91">
        <v>189.54193000000001</v>
      </c>
      <c r="G91">
        <v>200.50647000000001</v>
      </c>
      <c r="H91" s="51"/>
      <c r="I91" s="50"/>
      <c r="J91" s="50">
        <f t="shared" si="0"/>
        <v>49.653230000000008</v>
      </c>
      <c r="K91" s="50">
        <f t="shared" si="1"/>
        <v>-0.1945401061536105</v>
      </c>
      <c r="L91" s="50"/>
      <c r="M91" s="50">
        <f t="shared" si="2"/>
        <v>56.926500000000004</v>
      </c>
      <c r="N91" s="50">
        <f t="shared" si="3"/>
        <v>-0.22303659506045237</v>
      </c>
      <c r="O91" s="50"/>
      <c r="P91" s="51">
        <f t="shared" si="4"/>
        <v>63.996200000000016</v>
      </c>
      <c r="Q91" s="1">
        <f t="shared" si="5"/>
        <v>-0.25073550182793125</v>
      </c>
      <c r="S91" s="1">
        <f t="shared" si="6"/>
        <v>65.691969999999998</v>
      </c>
      <c r="T91" s="1">
        <f t="shared" si="7"/>
        <v>-0.25737948603222371</v>
      </c>
    </row>
    <row r="92" spans="1:20" x14ac:dyDescent="0.3">
      <c r="A92" s="5">
        <v>2070</v>
      </c>
      <c r="B92">
        <v>257.19524999999999</v>
      </c>
      <c r="C92">
        <v>207.85857999999999</v>
      </c>
      <c r="D92" s="11">
        <v>200.45992000000001</v>
      </c>
      <c r="E92">
        <v>192.52579</v>
      </c>
      <c r="F92">
        <v>191.19832</v>
      </c>
      <c r="G92">
        <v>201.47716</v>
      </c>
      <c r="H92" s="51"/>
      <c r="I92" s="50"/>
      <c r="J92" s="50">
        <f t="shared" si="0"/>
        <v>49.336669999999998</v>
      </c>
      <c r="K92" s="50">
        <f t="shared" si="1"/>
        <v>-0.19182574328258395</v>
      </c>
      <c r="L92" s="50"/>
      <c r="M92" s="50">
        <f t="shared" si="2"/>
        <v>56.735329999999976</v>
      </c>
      <c r="N92" s="50">
        <f t="shared" si="3"/>
        <v>-0.22059244873301498</v>
      </c>
      <c r="O92" s="50"/>
      <c r="P92" s="51">
        <f t="shared" si="4"/>
        <v>64.669459999999987</v>
      </c>
      <c r="Q92" s="1">
        <f t="shared" si="5"/>
        <v>-0.25144111331760599</v>
      </c>
      <c r="S92" s="1">
        <f t="shared" si="6"/>
        <v>65.996929999999992</v>
      </c>
      <c r="T92" s="1">
        <f t="shared" si="7"/>
        <v>-0.25660244502960294</v>
      </c>
    </row>
    <row r="93" spans="1:20" x14ac:dyDescent="0.3">
      <c r="A93" s="5">
        <v>2071</v>
      </c>
      <c r="B93">
        <v>257.83328</v>
      </c>
      <c r="C93">
        <v>208.09915000000001</v>
      </c>
      <c r="D93" s="11">
        <v>199.84066999999999</v>
      </c>
      <c r="E93">
        <v>191.8493</v>
      </c>
      <c r="F93">
        <v>189.25960000000001</v>
      </c>
      <c r="G93">
        <v>201.81460000000001</v>
      </c>
      <c r="H93" s="51"/>
      <c r="I93" s="50"/>
      <c r="J93" s="50">
        <f t="shared" si="0"/>
        <v>49.734129999999993</v>
      </c>
      <c r="K93" s="50">
        <f t="shared" si="1"/>
        <v>-0.19289259322923713</v>
      </c>
      <c r="L93" s="50"/>
      <c r="M93" s="50">
        <f t="shared" si="2"/>
        <v>57.992610000000013</v>
      </c>
      <c r="N93" s="50">
        <f t="shared" si="3"/>
        <v>-0.22492290366860324</v>
      </c>
      <c r="O93" s="50"/>
      <c r="P93" s="51">
        <f t="shared" si="4"/>
        <v>65.983980000000003</v>
      </c>
      <c r="Q93" s="1">
        <f t="shared" si="5"/>
        <v>-0.25591723457887205</v>
      </c>
      <c r="S93" s="1">
        <f t="shared" si="6"/>
        <v>68.573679999999996</v>
      </c>
      <c r="T93" s="1">
        <f t="shared" si="7"/>
        <v>-0.26596132198294964</v>
      </c>
    </row>
    <row r="94" spans="1:20" x14ac:dyDescent="0.3">
      <c r="A94" s="5">
        <v>2072</v>
      </c>
      <c r="B94">
        <v>256.80703999999997</v>
      </c>
      <c r="C94">
        <v>208.09789000000001</v>
      </c>
      <c r="D94" s="11">
        <v>201.12396000000001</v>
      </c>
      <c r="E94">
        <v>191.87012999999999</v>
      </c>
      <c r="F94">
        <v>190.44809000000001</v>
      </c>
      <c r="G94">
        <v>202.73866000000001</v>
      </c>
      <c r="H94" s="51"/>
      <c r="I94" s="50"/>
      <c r="J94" s="50">
        <f t="shared" si="0"/>
        <v>48.709149999999966</v>
      </c>
      <c r="K94" s="50">
        <f t="shared" si="1"/>
        <v>-0.18967217565375138</v>
      </c>
      <c r="L94" s="50"/>
      <c r="M94" s="50">
        <f t="shared" si="2"/>
        <v>55.683079999999961</v>
      </c>
      <c r="N94" s="50">
        <f t="shared" si="3"/>
        <v>-0.2168284794684755</v>
      </c>
      <c r="O94" s="50"/>
      <c r="P94" s="51">
        <f t="shared" si="4"/>
        <v>64.936909999999983</v>
      </c>
      <c r="Q94" s="1">
        <f t="shared" si="5"/>
        <v>-0.25286265516708573</v>
      </c>
      <c r="S94" s="1">
        <f t="shared" si="6"/>
        <v>66.358949999999965</v>
      </c>
      <c r="T94" s="1">
        <f t="shared" si="7"/>
        <v>-0.25840004230413605</v>
      </c>
    </row>
    <row r="95" spans="1:20" x14ac:dyDescent="0.3">
      <c r="A95" s="5">
        <v>2073</v>
      </c>
      <c r="B95">
        <v>256.51346000000001</v>
      </c>
      <c r="C95">
        <v>208.41104000000001</v>
      </c>
      <c r="D95" s="11">
        <v>198.81898000000001</v>
      </c>
      <c r="E95">
        <v>190.06956</v>
      </c>
      <c r="F95">
        <v>189.69833</v>
      </c>
      <c r="G95">
        <v>203.17484999999999</v>
      </c>
      <c r="H95" s="51"/>
      <c r="I95" s="50"/>
      <c r="J95" s="50">
        <f t="shared" si="0"/>
        <v>48.102419999999995</v>
      </c>
      <c r="K95" s="50">
        <f t="shared" si="1"/>
        <v>-0.18752396073094957</v>
      </c>
      <c r="L95" s="50"/>
      <c r="M95" s="50">
        <f t="shared" si="2"/>
        <v>57.694479999999999</v>
      </c>
      <c r="N95" s="50">
        <f t="shared" si="3"/>
        <v>-0.22491794387709707</v>
      </c>
      <c r="O95" s="50"/>
      <c r="P95" s="51">
        <f t="shared" si="4"/>
        <v>66.443900000000014</v>
      </c>
      <c r="Q95" s="1">
        <f t="shared" si="5"/>
        <v>-0.25902695320549651</v>
      </c>
      <c r="S95" s="1">
        <f t="shared" si="6"/>
        <v>66.815130000000011</v>
      </c>
      <c r="T95" s="1">
        <f t="shared" si="7"/>
        <v>-0.2604741677103416</v>
      </c>
    </row>
    <row r="96" spans="1:20" x14ac:dyDescent="0.3">
      <c r="A96" s="5">
        <v>2074</v>
      </c>
      <c r="B96">
        <v>255.70364000000001</v>
      </c>
      <c r="C96">
        <v>206.65732</v>
      </c>
      <c r="D96" s="11">
        <v>196.64654999999999</v>
      </c>
      <c r="E96">
        <v>188.17522</v>
      </c>
      <c r="F96">
        <v>188.75266999999999</v>
      </c>
      <c r="G96">
        <v>201.89336</v>
      </c>
      <c r="H96" s="51"/>
      <c r="I96" s="50"/>
      <c r="J96" s="50">
        <f t="shared" si="0"/>
        <v>49.046320000000009</v>
      </c>
      <c r="K96" s="50">
        <f t="shared" si="1"/>
        <v>-0.19180923666162908</v>
      </c>
      <c r="L96" s="50"/>
      <c r="M96" s="50">
        <f t="shared" si="2"/>
        <v>59.057090000000017</v>
      </c>
      <c r="N96" s="50">
        <f t="shared" si="3"/>
        <v>-0.23095912909178773</v>
      </c>
      <c r="O96" s="50"/>
      <c r="P96" s="51">
        <f t="shared" si="4"/>
        <v>67.528420000000011</v>
      </c>
      <c r="Q96" s="1">
        <f t="shared" si="5"/>
        <v>-0.26408861446008358</v>
      </c>
      <c r="S96" s="1">
        <f t="shared" si="6"/>
        <v>66.950970000000012</v>
      </c>
      <c r="T96" s="1">
        <f t="shared" si="7"/>
        <v>-0.26183033608751138</v>
      </c>
    </row>
    <row r="97" spans="1:20" x14ac:dyDescent="0.3">
      <c r="A97" s="5">
        <v>2075</v>
      </c>
      <c r="B97">
        <v>257.21057000000002</v>
      </c>
      <c r="C97">
        <v>202.86124000000001</v>
      </c>
      <c r="D97" s="11">
        <v>190.84679</v>
      </c>
      <c r="E97">
        <v>188.35814999999999</v>
      </c>
      <c r="F97">
        <v>188.83457999999999</v>
      </c>
      <c r="G97">
        <v>203.50673</v>
      </c>
      <c r="H97" s="51"/>
      <c r="I97" s="50"/>
      <c r="J97" s="50">
        <f t="shared" si="0"/>
        <v>54.349330000000009</v>
      </c>
      <c r="K97" s="50">
        <f t="shared" si="1"/>
        <v>-0.21130286364203466</v>
      </c>
      <c r="L97" s="50"/>
      <c r="M97" s="50">
        <f t="shared" si="2"/>
        <v>66.36378000000002</v>
      </c>
      <c r="N97" s="50">
        <f t="shared" si="3"/>
        <v>-0.25801342456493925</v>
      </c>
      <c r="O97" s="50"/>
      <c r="P97" s="51">
        <f t="shared" si="4"/>
        <v>68.852420000000023</v>
      </c>
      <c r="Q97" s="1">
        <f t="shared" si="5"/>
        <v>-0.26768892118236054</v>
      </c>
      <c r="S97" s="1">
        <f t="shared" si="6"/>
        <v>68.37599000000003</v>
      </c>
      <c r="T97" s="1">
        <f t="shared" si="7"/>
        <v>-0.26583662560990406</v>
      </c>
    </row>
    <row r="98" spans="1:20" x14ac:dyDescent="0.3">
      <c r="A98" s="5">
        <v>2076</v>
      </c>
      <c r="B98">
        <v>257.85892000000001</v>
      </c>
      <c r="C98">
        <v>204.82574</v>
      </c>
      <c r="D98" s="11">
        <v>191.94011</v>
      </c>
      <c r="E98">
        <v>190.67973000000001</v>
      </c>
      <c r="F98">
        <v>185.0778</v>
      </c>
      <c r="G98">
        <v>205.08893</v>
      </c>
      <c r="H98" s="51"/>
      <c r="I98" s="50"/>
      <c r="J98" s="50">
        <f t="shared" si="0"/>
        <v>53.033180000000016</v>
      </c>
      <c r="K98" s="50">
        <f t="shared" si="1"/>
        <v>-0.20566742465220911</v>
      </c>
      <c r="L98" s="50"/>
      <c r="M98" s="50">
        <f t="shared" si="2"/>
        <v>65.918810000000008</v>
      </c>
      <c r="N98" s="50">
        <f t="shared" si="3"/>
        <v>-0.25563905254857966</v>
      </c>
      <c r="O98" s="50"/>
      <c r="P98" s="51">
        <f t="shared" si="4"/>
        <v>67.179190000000006</v>
      </c>
      <c r="Q98" s="1">
        <f t="shared" si="5"/>
        <v>-0.26052691913857395</v>
      </c>
      <c r="S98" s="1">
        <f t="shared" si="6"/>
        <v>72.781120000000016</v>
      </c>
      <c r="T98" s="1">
        <f t="shared" si="7"/>
        <v>-0.28225170570015579</v>
      </c>
    </row>
    <row r="99" spans="1:20" x14ac:dyDescent="0.3">
      <c r="A99" s="5">
        <v>2077</v>
      </c>
      <c r="B99">
        <v>259.15001999999998</v>
      </c>
      <c r="C99">
        <v>206.57750999999999</v>
      </c>
      <c r="D99" s="11">
        <v>194.72150999999999</v>
      </c>
      <c r="E99">
        <v>190.3272</v>
      </c>
      <c r="F99">
        <v>184.8056</v>
      </c>
      <c r="G99">
        <v>206.15839</v>
      </c>
      <c r="H99" s="51"/>
      <c r="I99" s="50"/>
      <c r="J99" s="50">
        <f t="shared" si="0"/>
        <v>52.572509999999994</v>
      </c>
      <c r="K99" s="50">
        <f t="shared" si="1"/>
        <v>-0.20286515895310364</v>
      </c>
      <c r="L99" s="50"/>
      <c r="M99" s="50">
        <f t="shared" si="2"/>
        <v>64.428509999999989</v>
      </c>
      <c r="N99" s="50">
        <f t="shared" si="3"/>
        <v>-0.24861472131084528</v>
      </c>
      <c r="O99" s="50"/>
      <c r="P99" s="51">
        <f t="shared" si="4"/>
        <v>68.822819999999979</v>
      </c>
      <c r="Q99" s="1">
        <f t="shared" si="5"/>
        <v>-0.26557134743805921</v>
      </c>
      <c r="S99" s="1">
        <f t="shared" si="6"/>
        <v>74.344419999999985</v>
      </c>
      <c r="T99" s="1">
        <f t="shared" si="7"/>
        <v>-0.28687792499495079</v>
      </c>
    </row>
    <row r="100" spans="1:20" x14ac:dyDescent="0.3">
      <c r="A100" s="5">
        <v>2078</v>
      </c>
      <c r="B100">
        <v>257.69396999999998</v>
      </c>
      <c r="C100">
        <v>205.88186999999999</v>
      </c>
      <c r="D100" s="11">
        <v>193.32194999999999</v>
      </c>
      <c r="E100">
        <v>188.80753999999999</v>
      </c>
      <c r="F100">
        <v>183.28194999999999</v>
      </c>
      <c r="G100">
        <v>205.09763000000001</v>
      </c>
      <c r="H100" s="51"/>
      <c r="I100" s="50"/>
      <c r="J100" s="50">
        <f t="shared" si="0"/>
        <v>51.812099999999987</v>
      </c>
      <c r="K100" s="50">
        <f t="shared" si="1"/>
        <v>-0.20106058360620538</v>
      </c>
      <c r="L100" s="50"/>
      <c r="M100" s="50">
        <f t="shared" si="2"/>
        <v>64.372019999999992</v>
      </c>
      <c r="N100" s="50">
        <f t="shared" si="3"/>
        <v>-0.24980025725863897</v>
      </c>
      <c r="O100" s="50"/>
      <c r="P100" s="51">
        <f t="shared" si="4"/>
        <v>68.88642999999999</v>
      </c>
      <c r="Q100" s="1">
        <f t="shared" si="5"/>
        <v>-0.26731875022143514</v>
      </c>
      <c r="S100" s="1">
        <f t="shared" si="6"/>
        <v>74.412019999999984</v>
      </c>
      <c r="T100" s="1">
        <f t="shared" si="7"/>
        <v>-0.28876119996133398</v>
      </c>
    </row>
    <row r="101" spans="1:20" x14ac:dyDescent="0.3">
      <c r="A101" s="5">
        <v>2079</v>
      </c>
      <c r="B101">
        <v>257.19054999999997</v>
      </c>
      <c r="C101">
        <v>205.75171</v>
      </c>
      <c r="D101" s="11">
        <v>192.98042000000001</v>
      </c>
      <c r="E101">
        <v>188.95201</v>
      </c>
      <c r="F101">
        <v>182.70113000000001</v>
      </c>
      <c r="G101">
        <v>204.30635000000001</v>
      </c>
      <c r="H101" s="51"/>
      <c r="I101" s="50"/>
      <c r="J101" s="50">
        <f t="shared" si="0"/>
        <v>51.438839999999971</v>
      </c>
      <c r="K101" s="50">
        <f t="shared" si="1"/>
        <v>-0.20000283836245136</v>
      </c>
      <c r="L101" s="50"/>
      <c r="M101" s="50">
        <f t="shared" si="2"/>
        <v>64.210129999999964</v>
      </c>
      <c r="N101" s="50">
        <f t="shared" si="3"/>
        <v>-0.24965975616133629</v>
      </c>
      <c r="O101" s="50"/>
      <c r="P101" s="51">
        <f t="shared" si="4"/>
        <v>68.238539999999972</v>
      </c>
      <c r="Q101" s="1">
        <f t="shared" si="5"/>
        <v>-0.26532288997399001</v>
      </c>
      <c r="S101" s="1">
        <f t="shared" si="6"/>
        <v>74.489419999999967</v>
      </c>
      <c r="T101" s="1">
        <f t="shared" si="7"/>
        <v>-0.28962735994771183</v>
      </c>
    </row>
    <row r="102" spans="1:20" x14ac:dyDescent="0.3">
      <c r="A102" s="5">
        <v>2080</v>
      </c>
      <c r="B102">
        <v>254.53468000000001</v>
      </c>
      <c r="C102">
        <v>204.03550000000001</v>
      </c>
      <c r="D102" s="11">
        <v>192.41907</v>
      </c>
      <c r="E102">
        <v>188.13235</v>
      </c>
      <c r="F102">
        <v>181.04793000000001</v>
      </c>
      <c r="G102">
        <v>203.28962999999999</v>
      </c>
      <c r="H102" s="51"/>
      <c r="I102" s="50"/>
      <c r="J102" s="50">
        <f t="shared" ref="J102:J165" si="8">B102-C102</f>
        <v>50.499179999999996</v>
      </c>
      <c r="K102" s="50">
        <f t="shared" ref="K102:K165" si="9">C102/B102-1</f>
        <v>-0.19839803361962305</v>
      </c>
      <c r="L102" s="50"/>
      <c r="M102" s="50">
        <f t="shared" ref="M102:M165" si="10">B102-D102</f>
        <v>62.115610000000004</v>
      </c>
      <c r="N102" s="50">
        <f t="shared" ref="N102:N165" si="11">D102/B102-1</f>
        <v>-0.24403594040702037</v>
      </c>
      <c r="O102" s="50"/>
      <c r="P102" s="51">
        <f t="shared" ref="P102:P165" si="12">B102-E102</f>
        <v>66.402330000000006</v>
      </c>
      <c r="Q102" s="1">
        <f t="shared" ref="Q102:Q165" si="13">E102/B102-1</f>
        <v>-0.26087733899364918</v>
      </c>
      <c r="S102" s="1">
        <f t="shared" ref="S102:S165" si="14">B102-F102</f>
        <v>73.486750000000001</v>
      </c>
      <c r="T102" s="1">
        <f t="shared" ref="T102:T165" si="15">F102/B102-1</f>
        <v>-0.28871016711750241</v>
      </c>
    </row>
    <row r="103" spans="1:20" x14ac:dyDescent="0.3">
      <c r="A103" s="5">
        <v>2081</v>
      </c>
      <c r="B103">
        <v>253.92563999999999</v>
      </c>
      <c r="C103">
        <v>203.63517999999999</v>
      </c>
      <c r="D103" s="11">
        <v>191.64196999999999</v>
      </c>
      <c r="E103">
        <v>187.43054000000001</v>
      </c>
      <c r="F103">
        <v>180.28592</v>
      </c>
      <c r="G103">
        <v>203.07542000000001</v>
      </c>
      <c r="H103" s="51"/>
      <c r="I103" s="50"/>
      <c r="J103" s="50">
        <f t="shared" si="8"/>
        <v>50.290459999999996</v>
      </c>
      <c r="K103" s="50">
        <f t="shared" si="9"/>
        <v>-0.19805191787643028</v>
      </c>
      <c r="L103" s="50"/>
      <c r="M103" s="50">
        <f t="shared" si="10"/>
        <v>62.283670000000001</v>
      </c>
      <c r="N103" s="50">
        <f t="shared" si="11"/>
        <v>-0.24528310729078007</v>
      </c>
      <c r="O103" s="50"/>
      <c r="P103" s="51">
        <f t="shared" si="12"/>
        <v>66.495099999999979</v>
      </c>
      <c r="Q103" s="1">
        <f t="shared" si="13"/>
        <v>-0.26186839580280263</v>
      </c>
      <c r="S103" s="1">
        <f t="shared" si="14"/>
        <v>73.639719999999983</v>
      </c>
      <c r="T103" s="1">
        <f t="shared" si="15"/>
        <v>-0.29000505817372357</v>
      </c>
    </row>
    <row r="104" spans="1:20" x14ac:dyDescent="0.3">
      <c r="A104" s="5">
        <v>2082</v>
      </c>
      <c r="B104">
        <v>252.92111</v>
      </c>
      <c r="C104">
        <v>203.24356</v>
      </c>
      <c r="D104" s="11">
        <v>190.91225</v>
      </c>
      <c r="E104">
        <v>187.01137</v>
      </c>
      <c r="F104">
        <v>179.58181999999999</v>
      </c>
      <c r="G104">
        <v>202.61693</v>
      </c>
      <c r="H104" s="51"/>
      <c r="I104" s="50"/>
      <c r="J104" s="50">
        <f t="shared" si="8"/>
        <v>49.677549999999997</v>
      </c>
      <c r="K104" s="50">
        <f t="shared" si="9"/>
        <v>-0.19641519839921628</v>
      </c>
      <c r="L104" s="50"/>
      <c r="M104" s="50">
        <f t="shared" si="10"/>
        <v>62.008859999999999</v>
      </c>
      <c r="N104" s="50">
        <f t="shared" si="11"/>
        <v>-0.24517075700007795</v>
      </c>
      <c r="O104" s="50"/>
      <c r="P104" s="51">
        <f t="shared" si="12"/>
        <v>65.909739999999999</v>
      </c>
      <c r="Q104" s="1">
        <f t="shared" si="13"/>
        <v>-0.26059406429143062</v>
      </c>
      <c r="S104" s="1">
        <f t="shared" si="14"/>
        <v>73.339290000000005</v>
      </c>
      <c r="T104" s="1">
        <f t="shared" si="15"/>
        <v>-0.28996903421782394</v>
      </c>
    </row>
    <row r="105" spans="1:20" x14ac:dyDescent="0.3">
      <c r="A105" s="5">
        <v>2083</v>
      </c>
      <c r="B105">
        <v>251.99733000000001</v>
      </c>
      <c r="C105">
        <v>202.94676000000001</v>
      </c>
      <c r="D105" s="11">
        <v>187.17894000000001</v>
      </c>
      <c r="E105">
        <v>187.06568999999999</v>
      </c>
      <c r="F105">
        <v>179.63025999999999</v>
      </c>
      <c r="G105">
        <v>202.58304000000001</v>
      </c>
      <c r="H105" s="51"/>
      <c r="I105" s="50"/>
      <c r="J105" s="50">
        <f t="shared" si="8"/>
        <v>49.050569999999993</v>
      </c>
      <c r="K105" s="50">
        <f t="shared" si="9"/>
        <v>-0.19464718138085035</v>
      </c>
      <c r="L105" s="50"/>
      <c r="M105" s="50">
        <f t="shared" si="10"/>
        <v>64.818389999999994</v>
      </c>
      <c r="N105" s="50">
        <f t="shared" si="11"/>
        <v>-0.25721855862520449</v>
      </c>
      <c r="O105" s="50"/>
      <c r="P105" s="51">
        <f t="shared" si="12"/>
        <v>64.931640000000016</v>
      </c>
      <c r="Q105" s="1">
        <f t="shared" si="13"/>
        <v>-0.25766796814871018</v>
      </c>
      <c r="S105" s="1">
        <f t="shared" si="14"/>
        <v>72.367070000000012</v>
      </c>
      <c r="T105" s="1">
        <f t="shared" si="15"/>
        <v>-0.28717395537484469</v>
      </c>
    </row>
    <row r="106" spans="1:20" x14ac:dyDescent="0.3">
      <c r="A106" s="5">
        <v>2084</v>
      </c>
      <c r="B106">
        <v>251.75801000000001</v>
      </c>
      <c r="C106">
        <v>203.23642000000001</v>
      </c>
      <c r="D106" s="11">
        <v>186.80950000000001</v>
      </c>
      <c r="E106">
        <v>186.96038999999999</v>
      </c>
      <c r="F106">
        <v>179.35136</v>
      </c>
      <c r="G106">
        <v>202.25583</v>
      </c>
      <c r="H106" s="51"/>
      <c r="I106" s="50"/>
      <c r="J106" s="50">
        <f t="shared" si="8"/>
        <v>48.521590000000003</v>
      </c>
      <c r="K106" s="50">
        <f t="shared" si="9"/>
        <v>-0.19273106742462731</v>
      </c>
      <c r="L106" s="50"/>
      <c r="M106" s="50">
        <f t="shared" si="10"/>
        <v>64.948509999999999</v>
      </c>
      <c r="N106" s="50">
        <f t="shared" si="11"/>
        <v>-0.25797991491909233</v>
      </c>
      <c r="O106" s="50"/>
      <c r="P106" s="51">
        <f t="shared" si="12"/>
        <v>64.797620000000023</v>
      </c>
      <c r="Q106" s="1">
        <f t="shared" si="13"/>
        <v>-0.25738056953977362</v>
      </c>
      <c r="S106" s="1">
        <f t="shared" si="14"/>
        <v>72.406650000000013</v>
      </c>
      <c r="T106" s="1">
        <f t="shared" si="15"/>
        <v>-0.28760415607034706</v>
      </c>
    </row>
    <row r="107" spans="1:20" x14ac:dyDescent="0.3">
      <c r="A107" s="5">
        <v>2085</v>
      </c>
      <c r="B107">
        <v>251.30275</v>
      </c>
      <c r="C107">
        <v>203.21321</v>
      </c>
      <c r="D107" s="11">
        <v>186.66824</v>
      </c>
      <c r="E107">
        <v>186.87079</v>
      </c>
      <c r="F107">
        <v>178.68924999999999</v>
      </c>
      <c r="G107">
        <v>202.46426</v>
      </c>
      <c r="H107" s="51"/>
      <c r="I107" s="50"/>
      <c r="J107" s="50">
        <f t="shared" si="8"/>
        <v>48.08954</v>
      </c>
      <c r="K107" s="50">
        <f t="shared" si="9"/>
        <v>-0.19136097794393414</v>
      </c>
      <c r="L107" s="50"/>
      <c r="M107" s="50">
        <f t="shared" si="10"/>
        <v>64.634510000000006</v>
      </c>
      <c r="N107" s="50">
        <f t="shared" si="11"/>
        <v>-0.25719778235614221</v>
      </c>
      <c r="O107" s="50"/>
      <c r="P107" s="51">
        <f t="shared" si="12"/>
        <v>64.431960000000004</v>
      </c>
      <c r="Q107" s="1">
        <f t="shared" si="13"/>
        <v>-0.25639178242180005</v>
      </c>
      <c r="S107" s="1">
        <f t="shared" si="14"/>
        <v>72.613500000000016</v>
      </c>
      <c r="T107" s="1">
        <f t="shared" si="15"/>
        <v>-0.28894829045842119</v>
      </c>
    </row>
    <row r="108" spans="1:20" x14ac:dyDescent="0.3">
      <c r="A108" s="5">
        <v>2086</v>
      </c>
      <c r="B108">
        <v>250.66246000000001</v>
      </c>
      <c r="C108">
        <v>203.52463</v>
      </c>
      <c r="D108" s="11">
        <v>186.70699999999999</v>
      </c>
      <c r="E108">
        <v>186.65317999999999</v>
      </c>
      <c r="F108">
        <v>178.06623999999999</v>
      </c>
      <c r="G108">
        <v>202.0642</v>
      </c>
      <c r="H108" s="51"/>
      <c r="I108" s="50"/>
      <c r="J108" s="50">
        <f t="shared" si="8"/>
        <v>47.137830000000008</v>
      </c>
      <c r="K108" s="50">
        <f t="shared" si="9"/>
        <v>-0.18805300961300708</v>
      </c>
      <c r="L108" s="50"/>
      <c r="M108" s="50">
        <f t="shared" si="10"/>
        <v>63.955460000000016</v>
      </c>
      <c r="N108" s="50">
        <f t="shared" si="11"/>
        <v>-0.25514574460012884</v>
      </c>
      <c r="O108" s="50"/>
      <c r="P108" s="51">
        <f t="shared" si="12"/>
        <v>64.009280000000018</v>
      </c>
      <c r="Q108" s="1">
        <f t="shared" si="13"/>
        <v>-0.25536045565019994</v>
      </c>
      <c r="S108" s="1">
        <f t="shared" si="14"/>
        <v>72.596220000000017</v>
      </c>
      <c r="T108" s="1">
        <f t="shared" si="15"/>
        <v>-0.28961744012246593</v>
      </c>
    </row>
    <row r="109" spans="1:20" x14ac:dyDescent="0.3">
      <c r="A109" s="5">
        <v>2087</v>
      </c>
      <c r="B109">
        <v>250.31568999999999</v>
      </c>
      <c r="C109">
        <v>203.60938999999999</v>
      </c>
      <c r="D109" s="11">
        <v>186.52833999999999</v>
      </c>
      <c r="E109">
        <v>185.86449999999999</v>
      </c>
      <c r="F109">
        <v>178.65416999999999</v>
      </c>
      <c r="G109">
        <v>202.23308</v>
      </c>
      <c r="H109" s="51"/>
      <c r="I109" s="50"/>
      <c r="J109" s="50">
        <f t="shared" si="8"/>
        <v>46.706299999999999</v>
      </c>
      <c r="K109" s="50">
        <f t="shared" si="9"/>
        <v>-0.1865895821392578</v>
      </c>
      <c r="L109" s="50"/>
      <c r="M109" s="50">
        <f t="shared" si="10"/>
        <v>63.787350000000004</v>
      </c>
      <c r="N109" s="50">
        <f t="shared" si="11"/>
        <v>-0.25482761388229402</v>
      </c>
      <c r="O109" s="50"/>
      <c r="P109" s="51">
        <f t="shared" si="12"/>
        <v>64.451189999999997</v>
      </c>
      <c r="Q109" s="1">
        <f t="shared" si="13"/>
        <v>-0.25747962502869881</v>
      </c>
      <c r="S109" s="1">
        <f t="shared" si="14"/>
        <v>71.661519999999996</v>
      </c>
      <c r="T109" s="1">
        <f t="shared" si="15"/>
        <v>-0.28628457129475182</v>
      </c>
    </row>
    <row r="110" spans="1:20" x14ac:dyDescent="0.3">
      <c r="A110" s="5">
        <v>2088</v>
      </c>
      <c r="B110">
        <v>250.06796</v>
      </c>
      <c r="C110">
        <v>203.79425000000001</v>
      </c>
      <c r="D110" s="11">
        <v>186.74001999999999</v>
      </c>
      <c r="E110">
        <v>186.46179000000001</v>
      </c>
      <c r="F110">
        <v>179.10921999999999</v>
      </c>
      <c r="G110">
        <v>202.70822000000001</v>
      </c>
      <c r="H110" s="51"/>
      <c r="I110" s="50"/>
      <c r="J110" s="50">
        <f t="shared" si="8"/>
        <v>46.273709999999994</v>
      </c>
      <c r="K110" s="50">
        <f t="shared" si="9"/>
        <v>-0.18504453749292793</v>
      </c>
      <c r="L110" s="50"/>
      <c r="M110" s="50">
        <f t="shared" si="10"/>
        <v>63.327940000000012</v>
      </c>
      <c r="N110" s="50">
        <f t="shared" si="11"/>
        <v>-0.25324291844504998</v>
      </c>
      <c r="O110" s="50"/>
      <c r="P110" s="51">
        <f t="shared" si="12"/>
        <v>63.606169999999992</v>
      </c>
      <c r="Q110" s="1">
        <f t="shared" si="13"/>
        <v>-0.25435553599109617</v>
      </c>
      <c r="S110" s="1">
        <f t="shared" si="14"/>
        <v>70.958740000000006</v>
      </c>
      <c r="T110" s="1">
        <f t="shared" si="15"/>
        <v>-0.28375782327332144</v>
      </c>
    </row>
    <row r="111" spans="1:20" x14ac:dyDescent="0.3">
      <c r="A111" s="5">
        <v>2089</v>
      </c>
      <c r="B111">
        <v>250.03478999999999</v>
      </c>
      <c r="C111">
        <v>203.17985999999999</v>
      </c>
      <c r="D111" s="11">
        <v>186.41643999999999</v>
      </c>
      <c r="E111">
        <v>186.44936999999999</v>
      </c>
      <c r="F111">
        <v>179.18236999999999</v>
      </c>
      <c r="G111">
        <v>202.36066</v>
      </c>
      <c r="H111" s="51"/>
      <c r="I111" s="50"/>
      <c r="J111" s="50">
        <f t="shared" si="8"/>
        <v>46.854929999999996</v>
      </c>
      <c r="K111" s="50">
        <f t="shared" si="9"/>
        <v>-0.18739364230073741</v>
      </c>
      <c r="L111" s="50"/>
      <c r="M111" s="50">
        <f t="shared" si="10"/>
        <v>63.618349999999992</v>
      </c>
      <c r="N111" s="50">
        <f t="shared" si="11"/>
        <v>-0.25443799240897635</v>
      </c>
      <c r="O111" s="50"/>
      <c r="P111" s="51">
        <f t="shared" si="12"/>
        <v>63.585419999999999</v>
      </c>
      <c r="Q111" s="1">
        <f t="shared" si="13"/>
        <v>-0.25430629073658106</v>
      </c>
      <c r="S111" s="1">
        <f t="shared" si="14"/>
        <v>70.852419999999995</v>
      </c>
      <c r="T111" s="1">
        <f t="shared" si="15"/>
        <v>-0.28337024619653928</v>
      </c>
    </row>
    <row r="112" spans="1:20" x14ac:dyDescent="0.3">
      <c r="A112" s="46">
        <v>2090</v>
      </c>
      <c r="B112">
        <v>250.30936</v>
      </c>
      <c r="C112">
        <v>203.80661000000001</v>
      </c>
      <c r="D112" s="11">
        <v>186.98853</v>
      </c>
      <c r="E112">
        <v>182.30913000000001</v>
      </c>
      <c r="F112">
        <v>179.38138000000001</v>
      </c>
      <c r="G112">
        <v>202.87297000000001</v>
      </c>
      <c r="H112" s="51"/>
      <c r="I112" s="50"/>
      <c r="J112" s="50">
        <f t="shared" si="8"/>
        <v>46.502749999999992</v>
      </c>
      <c r="K112" s="50">
        <f t="shared" si="9"/>
        <v>-0.18578110702692052</v>
      </c>
      <c r="L112" s="50"/>
      <c r="M112" s="50">
        <f t="shared" si="10"/>
        <v>63.320830000000001</v>
      </c>
      <c r="N112" s="50">
        <f t="shared" si="11"/>
        <v>-0.25297028445120873</v>
      </c>
      <c r="O112" s="50"/>
      <c r="P112" s="51">
        <f t="shared" si="12"/>
        <v>68.000229999999988</v>
      </c>
      <c r="Q112" s="1">
        <f t="shared" si="13"/>
        <v>-0.27166475117031175</v>
      </c>
      <c r="S112" s="1">
        <f t="shared" si="14"/>
        <v>70.927979999999991</v>
      </c>
      <c r="T112" s="1">
        <f t="shared" si="15"/>
        <v>-0.28336127742086825</v>
      </c>
    </row>
    <row r="113" spans="1:20" x14ac:dyDescent="0.3">
      <c r="A113" s="5">
        <v>2091</v>
      </c>
      <c r="B113">
        <v>251.17355000000001</v>
      </c>
      <c r="C113">
        <v>204.16843</v>
      </c>
      <c r="D113" s="11">
        <v>187.46137999999999</v>
      </c>
      <c r="E113">
        <v>182.9359</v>
      </c>
      <c r="F113">
        <v>179.65977000000001</v>
      </c>
      <c r="G113">
        <v>204.06362999999999</v>
      </c>
      <c r="H113" s="51"/>
      <c r="I113" s="50"/>
      <c r="J113" s="50">
        <f t="shared" si="8"/>
        <v>47.005120000000005</v>
      </c>
      <c r="K113" s="50">
        <f t="shared" si="9"/>
        <v>-0.18714199803283427</v>
      </c>
      <c r="L113" s="50"/>
      <c r="M113" s="50">
        <f t="shared" si="10"/>
        <v>63.712170000000015</v>
      </c>
      <c r="N113" s="50">
        <f t="shared" si="11"/>
        <v>-0.25365795880975528</v>
      </c>
      <c r="O113" s="50"/>
      <c r="P113" s="51">
        <f t="shared" si="12"/>
        <v>68.237650000000002</v>
      </c>
      <c r="Q113" s="1">
        <f t="shared" si="13"/>
        <v>-0.27167530179829846</v>
      </c>
      <c r="S113" s="1">
        <f t="shared" si="14"/>
        <v>71.513779999999997</v>
      </c>
      <c r="T113" s="1">
        <f t="shared" si="15"/>
        <v>-0.28471859397615706</v>
      </c>
    </row>
    <row r="114" spans="1:20" x14ac:dyDescent="0.3">
      <c r="A114" s="5">
        <v>2092</v>
      </c>
      <c r="B114">
        <v>251.85475</v>
      </c>
      <c r="C114">
        <v>204.89169999999999</v>
      </c>
      <c r="D114" s="11">
        <v>188.33545000000001</v>
      </c>
      <c r="E114">
        <v>185.0076</v>
      </c>
      <c r="F114">
        <v>180.37200999999999</v>
      </c>
      <c r="G114">
        <v>204.89487</v>
      </c>
      <c r="H114" s="51"/>
      <c r="I114" s="50"/>
      <c r="J114" s="50">
        <f t="shared" si="8"/>
        <v>46.96305000000001</v>
      </c>
      <c r="K114" s="50">
        <f t="shared" si="9"/>
        <v>-0.18646878806137268</v>
      </c>
      <c r="L114" s="50"/>
      <c r="M114" s="50">
        <f t="shared" si="10"/>
        <v>63.519299999999987</v>
      </c>
      <c r="N114" s="50">
        <f t="shared" si="11"/>
        <v>-0.25220608306970582</v>
      </c>
      <c r="O114" s="50"/>
      <c r="P114" s="51">
        <f t="shared" si="12"/>
        <v>66.847149999999999</v>
      </c>
      <c r="Q114" s="1">
        <f t="shared" si="13"/>
        <v>-0.26541945307761716</v>
      </c>
      <c r="S114" s="1">
        <f t="shared" si="14"/>
        <v>71.482740000000007</v>
      </c>
      <c r="T114" s="1">
        <f t="shared" si="15"/>
        <v>-0.28382526039314326</v>
      </c>
    </row>
    <row r="115" spans="1:20" x14ac:dyDescent="0.3">
      <c r="A115" s="5">
        <v>2093</v>
      </c>
      <c r="B115">
        <v>253.45695000000001</v>
      </c>
      <c r="C115">
        <v>205.50388000000001</v>
      </c>
      <c r="D115" s="11">
        <v>187.10677000000001</v>
      </c>
      <c r="E115">
        <v>184.90096</v>
      </c>
      <c r="F115">
        <v>178.44970000000001</v>
      </c>
      <c r="G115">
        <v>204.47516999999999</v>
      </c>
      <c r="H115" s="51"/>
      <c r="I115" s="50"/>
      <c r="J115" s="50">
        <f t="shared" si="8"/>
        <v>47.953069999999997</v>
      </c>
      <c r="K115" s="50">
        <f t="shared" si="9"/>
        <v>-0.18919611397517411</v>
      </c>
      <c r="L115" s="50"/>
      <c r="M115" s="50">
        <f t="shared" si="10"/>
        <v>66.350179999999995</v>
      </c>
      <c r="N115" s="50">
        <f t="shared" si="11"/>
        <v>-0.26178086653374466</v>
      </c>
      <c r="O115" s="50"/>
      <c r="P115" s="51">
        <f t="shared" si="12"/>
        <v>68.555990000000008</v>
      </c>
      <c r="Q115" s="1">
        <f t="shared" si="13"/>
        <v>-0.27048376459986601</v>
      </c>
      <c r="S115" s="1">
        <f t="shared" si="14"/>
        <v>75.007249999999999</v>
      </c>
      <c r="T115" s="1">
        <f t="shared" si="15"/>
        <v>-0.29593684450160074</v>
      </c>
    </row>
    <row r="116" spans="1:20" x14ac:dyDescent="0.3">
      <c r="A116" s="5">
        <v>2094</v>
      </c>
      <c r="B116">
        <v>253.62173000000001</v>
      </c>
      <c r="C116">
        <v>207.21198000000001</v>
      </c>
      <c r="D116" s="11">
        <v>187.75847999999999</v>
      </c>
      <c r="E116">
        <v>183.77841000000001</v>
      </c>
      <c r="F116">
        <v>179.48987</v>
      </c>
      <c r="G116">
        <v>205.50664</v>
      </c>
      <c r="H116" s="51"/>
      <c r="I116" s="50"/>
      <c r="J116" s="50">
        <f t="shared" si="8"/>
        <v>46.409750000000003</v>
      </c>
      <c r="K116" s="50">
        <f t="shared" si="9"/>
        <v>-0.18298806651937904</v>
      </c>
      <c r="L116" s="50"/>
      <c r="M116" s="50">
        <f t="shared" si="10"/>
        <v>65.863250000000022</v>
      </c>
      <c r="N116" s="50">
        <f t="shared" si="11"/>
        <v>-0.25969087901103749</v>
      </c>
      <c r="O116" s="50"/>
      <c r="P116" s="51">
        <f t="shared" si="12"/>
        <v>69.843320000000006</v>
      </c>
      <c r="Q116" s="1">
        <f t="shared" si="13"/>
        <v>-0.27538381667848411</v>
      </c>
      <c r="S116" s="1">
        <f t="shared" si="14"/>
        <v>74.131860000000017</v>
      </c>
      <c r="T116" s="1">
        <f t="shared" si="15"/>
        <v>-0.29229301448263134</v>
      </c>
    </row>
    <row r="117" spans="1:20" x14ac:dyDescent="0.3">
      <c r="A117" s="5">
        <v>2095</v>
      </c>
      <c r="B117">
        <v>254.23115999999999</v>
      </c>
      <c r="C117">
        <v>207.94109</v>
      </c>
      <c r="D117" s="11">
        <v>188.32547</v>
      </c>
      <c r="E117">
        <v>184.22274999999999</v>
      </c>
      <c r="F117">
        <v>180.65355</v>
      </c>
      <c r="G117">
        <v>206.25482</v>
      </c>
      <c r="H117" s="51"/>
      <c r="I117" s="50"/>
      <c r="J117" s="50">
        <f t="shared" si="8"/>
        <v>46.290069999999986</v>
      </c>
      <c r="K117" s="50">
        <f t="shared" si="9"/>
        <v>-0.18207866415745411</v>
      </c>
      <c r="L117" s="50"/>
      <c r="M117" s="50">
        <f t="shared" si="10"/>
        <v>65.905689999999993</v>
      </c>
      <c r="N117" s="50">
        <f t="shared" si="11"/>
        <v>-0.25923529594090666</v>
      </c>
      <c r="O117" s="50"/>
      <c r="P117" s="51">
        <f t="shared" si="12"/>
        <v>70.008409999999998</v>
      </c>
      <c r="Q117" s="1">
        <f t="shared" si="13"/>
        <v>-0.27537305025867009</v>
      </c>
      <c r="S117" s="1">
        <f t="shared" si="14"/>
        <v>73.577609999999993</v>
      </c>
      <c r="T117" s="1">
        <f t="shared" si="15"/>
        <v>-0.28941224199268101</v>
      </c>
    </row>
    <row r="118" spans="1:20" x14ac:dyDescent="0.3">
      <c r="A118" s="5">
        <v>2096</v>
      </c>
      <c r="B118">
        <v>254.61716999999999</v>
      </c>
      <c r="C118">
        <v>208.45670000000001</v>
      </c>
      <c r="D118" s="11">
        <v>189.71486999999999</v>
      </c>
      <c r="E118">
        <v>185.08743000000001</v>
      </c>
      <c r="F118">
        <v>181.79431</v>
      </c>
      <c r="G118">
        <v>206.33494999999999</v>
      </c>
      <c r="H118" s="51"/>
      <c r="I118" s="50"/>
      <c r="J118" s="50">
        <f t="shared" si="8"/>
        <v>46.160469999999975</v>
      </c>
      <c r="K118" s="50">
        <f t="shared" si="9"/>
        <v>-0.18129362603472488</v>
      </c>
      <c r="L118" s="50"/>
      <c r="M118" s="50">
        <f t="shared" si="10"/>
        <v>64.902299999999997</v>
      </c>
      <c r="N118" s="50">
        <f t="shared" si="11"/>
        <v>-0.25490150566043912</v>
      </c>
      <c r="O118" s="50"/>
      <c r="P118" s="51">
        <f t="shared" si="12"/>
        <v>69.529739999999975</v>
      </c>
      <c r="Q118" s="1">
        <f t="shared" si="13"/>
        <v>-0.27307561387160173</v>
      </c>
      <c r="S118" s="1">
        <f t="shared" si="14"/>
        <v>72.822859999999991</v>
      </c>
      <c r="T118" s="1">
        <f t="shared" si="15"/>
        <v>-0.2860092271075042</v>
      </c>
    </row>
    <row r="119" spans="1:20" x14ac:dyDescent="0.3">
      <c r="A119" s="5">
        <v>2097</v>
      </c>
      <c r="B119">
        <v>255.39116000000001</v>
      </c>
      <c r="C119">
        <v>208.98447999999999</v>
      </c>
      <c r="D119" s="11">
        <v>190.63309000000001</v>
      </c>
      <c r="E119">
        <v>186.14177000000001</v>
      </c>
      <c r="F119">
        <v>180.56031999999999</v>
      </c>
      <c r="G119">
        <v>207.92934</v>
      </c>
      <c r="H119" s="51"/>
      <c r="I119" s="50"/>
      <c r="J119" s="50">
        <f t="shared" si="8"/>
        <v>46.406680000000023</v>
      </c>
      <c r="K119" s="50">
        <f t="shared" si="9"/>
        <v>-0.18170824706696986</v>
      </c>
      <c r="L119" s="50"/>
      <c r="M119" s="50">
        <f t="shared" si="10"/>
        <v>64.758070000000004</v>
      </c>
      <c r="N119" s="50">
        <f t="shared" si="11"/>
        <v>-0.25356425805810978</v>
      </c>
      <c r="O119" s="50"/>
      <c r="P119" s="51">
        <f t="shared" si="12"/>
        <v>69.249390000000005</v>
      </c>
      <c r="Q119" s="1">
        <f t="shared" si="13"/>
        <v>-0.2711503013651686</v>
      </c>
      <c r="S119" s="1">
        <f t="shared" si="14"/>
        <v>74.830840000000023</v>
      </c>
      <c r="T119" s="1">
        <f t="shared" si="15"/>
        <v>-0.2930048166115069</v>
      </c>
    </row>
    <row r="120" spans="1:20" x14ac:dyDescent="0.3">
      <c r="A120" s="5">
        <v>2098</v>
      </c>
      <c r="B120">
        <v>258.14859999999999</v>
      </c>
      <c r="C120">
        <v>207.79521</v>
      </c>
      <c r="D120" s="11">
        <v>192.90411</v>
      </c>
      <c r="E120">
        <v>188.65514999999999</v>
      </c>
      <c r="F120">
        <v>181.22210000000001</v>
      </c>
      <c r="G120">
        <v>209.97461999999999</v>
      </c>
      <c r="H120" s="51"/>
      <c r="I120" s="50"/>
      <c r="J120" s="50">
        <f t="shared" si="8"/>
        <v>50.35338999999999</v>
      </c>
      <c r="K120" s="50">
        <f t="shared" si="9"/>
        <v>-0.19505583218347877</v>
      </c>
      <c r="L120" s="50"/>
      <c r="M120" s="50">
        <f t="shared" si="10"/>
        <v>65.244489999999985</v>
      </c>
      <c r="N120" s="50">
        <f t="shared" si="11"/>
        <v>-0.25274004972329889</v>
      </c>
      <c r="O120" s="50"/>
      <c r="P120" s="51">
        <f t="shared" si="12"/>
        <v>69.493449999999996</v>
      </c>
      <c r="Q120" s="1">
        <f t="shared" si="13"/>
        <v>-0.26919940685326205</v>
      </c>
      <c r="S120" s="1">
        <f t="shared" si="14"/>
        <v>76.926499999999976</v>
      </c>
      <c r="T120" s="1">
        <f t="shared" si="15"/>
        <v>-0.29799309390017992</v>
      </c>
    </row>
    <row r="121" spans="1:20" x14ac:dyDescent="0.3">
      <c r="A121" s="5">
        <v>2099</v>
      </c>
      <c r="B121">
        <v>258.21744000000001</v>
      </c>
      <c r="C121">
        <v>208.27405999999999</v>
      </c>
      <c r="D121" s="11">
        <v>193.88956999999999</v>
      </c>
      <c r="E121">
        <v>189.39581000000001</v>
      </c>
      <c r="F121">
        <v>181.5274</v>
      </c>
      <c r="G121">
        <v>210.19695999999999</v>
      </c>
      <c r="H121" s="51"/>
      <c r="I121" s="50"/>
      <c r="J121" s="50">
        <f t="shared" si="8"/>
        <v>49.943380000000019</v>
      </c>
      <c r="K121" s="50">
        <f t="shared" si="9"/>
        <v>-0.19341598305676033</v>
      </c>
      <c r="L121" s="50"/>
      <c r="M121" s="50">
        <f t="shared" si="10"/>
        <v>64.327870000000019</v>
      </c>
      <c r="N121" s="50">
        <f t="shared" si="11"/>
        <v>-0.24912287101909159</v>
      </c>
      <c r="O121" s="50"/>
      <c r="P121" s="51">
        <f t="shared" si="12"/>
        <v>68.821629999999999</v>
      </c>
      <c r="Q121" s="1">
        <f t="shared" si="13"/>
        <v>-0.26652587834501029</v>
      </c>
      <c r="S121" s="1">
        <f t="shared" si="14"/>
        <v>76.69004000000001</v>
      </c>
      <c r="T121" s="1">
        <f t="shared" si="15"/>
        <v>-0.29699790997850495</v>
      </c>
    </row>
    <row r="122" spans="1:20" x14ac:dyDescent="0.3">
      <c r="A122" s="5">
        <v>2100</v>
      </c>
      <c r="B122">
        <v>258.2165</v>
      </c>
      <c r="C122">
        <v>209.08276000000001</v>
      </c>
      <c r="D122" s="11">
        <v>194.96333000000001</v>
      </c>
      <c r="E122">
        <v>187.72783999999999</v>
      </c>
      <c r="F122">
        <v>182.37119999999999</v>
      </c>
      <c r="G122">
        <v>208.23609999999999</v>
      </c>
      <c r="H122" s="51"/>
      <c r="I122" s="50"/>
      <c r="J122" s="50">
        <f t="shared" si="8"/>
        <v>49.133739999999989</v>
      </c>
      <c r="K122" s="50">
        <f t="shared" si="9"/>
        <v>-0.19028117877827322</v>
      </c>
      <c r="L122" s="50"/>
      <c r="M122" s="50">
        <f t="shared" si="10"/>
        <v>63.253169999999983</v>
      </c>
      <c r="N122" s="50">
        <f t="shared" si="11"/>
        <v>-0.24496176657959501</v>
      </c>
      <c r="O122" s="50"/>
      <c r="P122" s="51">
        <f t="shared" si="12"/>
        <v>70.48866000000001</v>
      </c>
      <c r="Q122" s="1">
        <f t="shared" si="13"/>
        <v>-0.27298278769946926</v>
      </c>
      <c r="S122" s="1">
        <f t="shared" si="14"/>
        <v>75.845300000000009</v>
      </c>
      <c r="T122" s="1">
        <f t="shared" si="15"/>
        <v>-0.29372755033082709</v>
      </c>
    </row>
    <row r="123" spans="1:20" x14ac:dyDescent="0.3">
      <c r="A123" s="5">
        <v>2101</v>
      </c>
      <c r="B123">
        <v>258.12072999999998</v>
      </c>
      <c r="C123">
        <v>209.06448</v>
      </c>
      <c r="D123" s="11">
        <v>195.28980999999999</v>
      </c>
      <c r="E123">
        <v>186.98679999999999</v>
      </c>
      <c r="F123">
        <v>181.92203000000001</v>
      </c>
      <c r="G123">
        <v>208.21944999999999</v>
      </c>
      <c r="H123" s="51"/>
      <c r="I123" s="50"/>
      <c r="J123" s="50">
        <f t="shared" si="8"/>
        <v>49.056249999999977</v>
      </c>
      <c r="K123" s="50">
        <f t="shared" si="9"/>
        <v>-0.19005157005405948</v>
      </c>
      <c r="L123" s="50"/>
      <c r="M123" s="50">
        <f t="shared" si="10"/>
        <v>62.830919999999992</v>
      </c>
      <c r="N123" s="50">
        <f t="shared" si="11"/>
        <v>-0.24341679182450782</v>
      </c>
      <c r="O123" s="50"/>
      <c r="P123" s="51">
        <f t="shared" si="12"/>
        <v>71.133929999999992</v>
      </c>
      <c r="Q123" s="1">
        <f t="shared" si="13"/>
        <v>-0.275583948642947</v>
      </c>
      <c r="S123" s="1">
        <f t="shared" si="14"/>
        <v>76.198699999999974</v>
      </c>
      <c r="T123" s="1">
        <f t="shared" si="15"/>
        <v>-0.29520565822047684</v>
      </c>
    </row>
    <row r="124" spans="1:20" x14ac:dyDescent="0.3">
      <c r="A124" s="5">
        <v>2102</v>
      </c>
      <c r="B124">
        <v>258.95013</v>
      </c>
      <c r="C124">
        <v>208.93535</v>
      </c>
      <c r="D124" s="11">
        <v>195.32167000000001</v>
      </c>
      <c r="E124">
        <v>186.74404999999999</v>
      </c>
      <c r="F124">
        <v>181.97597999999999</v>
      </c>
      <c r="G124">
        <v>208.35563999999999</v>
      </c>
      <c r="H124" s="51"/>
      <c r="I124" s="50"/>
      <c r="J124" s="50">
        <f t="shared" si="8"/>
        <v>50.014780000000002</v>
      </c>
      <c r="K124" s="50">
        <f t="shared" si="9"/>
        <v>-0.19314444831520261</v>
      </c>
      <c r="L124" s="50"/>
      <c r="M124" s="50">
        <f t="shared" si="10"/>
        <v>63.62845999999999</v>
      </c>
      <c r="N124" s="50">
        <f t="shared" si="11"/>
        <v>-0.24571704211926826</v>
      </c>
      <c r="O124" s="50"/>
      <c r="P124" s="51">
        <f t="shared" si="12"/>
        <v>72.206080000000014</v>
      </c>
      <c r="Q124" s="1">
        <f t="shared" si="13"/>
        <v>-0.27884164414205936</v>
      </c>
      <c r="S124" s="1">
        <f t="shared" si="14"/>
        <v>76.974150000000009</v>
      </c>
      <c r="T124" s="1">
        <f t="shared" si="15"/>
        <v>-0.29725472622855997</v>
      </c>
    </row>
    <row r="125" spans="1:20" x14ac:dyDescent="0.3">
      <c r="A125" s="5">
        <v>2103</v>
      </c>
      <c r="B125">
        <v>258.06900000000002</v>
      </c>
      <c r="C125">
        <v>209.19601</v>
      </c>
      <c r="D125" s="11">
        <v>195.63892999999999</v>
      </c>
      <c r="E125">
        <v>186.76172</v>
      </c>
      <c r="F125">
        <v>179.93306000000001</v>
      </c>
      <c r="G125">
        <v>207.60468</v>
      </c>
      <c r="H125" s="51"/>
      <c r="I125" s="50"/>
      <c r="J125" s="50">
        <f t="shared" si="8"/>
        <v>48.872990000000016</v>
      </c>
      <c r="K125" s="50">
        <f t="shared" si="9"/>
        <v>-0.18937954578039207</v>
      </c>
      <c r="L125" s="50"/>
      <c r="M125" s="50">
        <f t="shared" si="10"/>
        <v>62.430070000000029</v>
      </c>
      <c r="N125" s="50">
        <f t="shared" si="11"/>
        <v>-0.24191231802347446</v>
      </c>
      <c r="O125" s="50"/>
      <c r="P125" s="51">
        <f t="shared" si="12"/>
        <v>71.30728000000002</v>
      </c>
      <c r="Q125" s="1">
        <f t="shared" si="13"/>
        <v>-0.27631090909795453</v>
      </c>
      <c r="S125" s="1">
        <f t="shared" si="14"/>
        <v>78.135940000000005</v>
      </c>
      <c r="T125" s="1">
        <f t="shared" si="15"/>
        <v>-0.30277150684506859</v>
      </c>
    </row>
    <row r="126" spans="1:20" x14ac:dyDescent="0.3">
      <c r="A126" s="5">
        <v>2104</v>
      </c>
      <c r="B126">
        <v>257.77852999999999</v>
      </c>
      <c r="C126">
        <v>209.86197999999999</v>
      </c>
      <c r="D126" s="11">
        <v>196.14822000000001</v>
      </c>
      <c r="E126">
        <v>186.91444000000001</v>
      </c>
      <c r="F126">
        <v>179.67995999999999</v>
      </c>
      <c r="G126">
        <v>207.29696999999999</v>
      </c>
      <c r="H126" s="51"/>
      <c r="I126" s="50"/>
      <c r="J126" s="50">
        <f t="shared" si="8"/>
        <v>47.916550000000001</v>
      </c>
      <c r="K126" s="50">
        <f t="shared" si="9"/>
        <v>-0.18588262567871727</v>
      </c>
      <c r="L126" s="50"/>
      <c r="M126" s="50">
        <f t="shared" si="10"/>
        <v>61.63030999999998</v>
      </c>
      <c r="N126" s="50">
        <f t="shared" si="11"/>
        <v>-0.23908240147075077</v>
      </c>
      <c r="O126" s="50"/>
      <c r="P126" s="51">
        <f t="shared" si="12"/>
        <v>70.864089999999976</v>
      </c>
      <c r="Q126" s="1">
        <f t="shared" si="13"/>
        <v>-0.27490299521841477</v>
      </c>
      <c r="S126" s="1">
        <f t="shared" si="14"/>
        <v>78.098569999999995</v>
      </c>
      <c r="T126" s="1">
        <f t="shared" si="15"/>
        <v>-0.30296770642613258</v>
      </c>
    </row>
    <row r="127" spans="1:20" x14ac:dyDescent="0.3">
      <c r="A127" s="5">
        <v>2105</v>
      </c>
      <c r="B127">
        <v>258.19470000000001</v>
      </c>
      <c r="C127">
        <v>208.83707000000001</v>
      </c>
      <c r="D127" s="11">
        <v>195.25569999999999</v>
      </c>
      <c r="E127">
        <v>187.19414</v>
      </c>
      <c r="F127">
        <v>179.13024999999999</v>
      </c>
      <c r="G127">
        <v>207.60092</v>
      </c>
      <c r="H127" s="51"/>
      <c r="I127" s="50"/>
      <c r="J127" s="50">
        <f t="shared" si="8"/>
        <v>49.35763</v>
      </c>
      <c r="K127" s="50">
        <f t="shared" si="9"/>
        <v>-0.19116438098845556</v>
      </c>
      <c r="L127" s="50"/>
      <c r="M127" s="50">
        <f t="shared" si="10"/>
        <v>62.939000000000021</v>
      </c>
      <c r="N127" s="50">
        <f t="shared" si="11"/>
        <v>-0.24376565436858311</v>
      </c>
      <c r="O127" s="50"/>
      <c r="P127" s="51">
        <f t="shared" si="12"/>
        <v>71.000560000000007</v>
      </c>
      <c r="Q127" s="1">
        <f t="shared" si="13"/>
        <v>-0.27498844863972804</v>
      </c>
      <c r="S127" s="1">
        <f t="shared" si="14"/>
        <v>79.064450000000022</v>
      </c>
      <c r="T127" s="1">
        <f t="shared" si="15"/>
        <v>-0.30622026710850381</v>
      </c>
    </row>
    <row r="128" spans="1:20" x14ac:dyDescent="0.3">
      <c r="A128" s="5">
        <v>2106</v>
      </c>
      <c r="B128">
        <v>257.55459999999999</v>
      </c>
      <c r="C128">
        <v>209.17330999999999</v>
      </c>
      <c r="D128" s="11">
        <v>195.33493000000001</v>
      </c>
      <c r="E128">
        <v>187.62496999999999</v>
      </c>
      <c r="F128">
        <v>179.44759999999999</v>
      </c>
      <c r="G128">
        <v>207.13127</v>
      </c>
      <c r="H128" s="51"/>
      <c r="I128" s="50"/>
      <c r="J128" s="50">
        <f t="shared" si="8"/>
        <v>48.381290000000007</v>
      </c>
      <c r="K128" s="50">
        <f t="shared" si="9"/>
        <v>-0.18784867364046309</v>
      </c>
      <c r="L128" s="50"/>
      <c r="M128" s="50">
        <f t="shared" si="10"/>
        <v>62.219669999999979</v>
      </c>
      <c r="N128" s="50">
        <f t="shared" si="11"/>
        <v>-0.24157856237085251</v>
      </c>
      <c r="O128" s="50"/>
      <c r="P128" s="51">
        <f t="shared" si="12"/>
        <v>69.929630000000003</v>
      </c>
      <c r="Q128" s="1">
        <f t="shared" si="13"/>
        <v>-0.2715138071694313</v>
      </c>
      <c r="S128" s="1">
        <f t="shared" si="14"/>
        <v>78.106999999999999</v>
      </c>
      <c r="T128" s="1">
        <f t="shared" si="15"/>
        <v>-0.30326385162602421</v>
      </c>
    </row>
    <row r="129" spans="1:20" x14ac:dyDescent="0.3">
      <c r="A129" s="5">
        <v>2107</v>
      </c>
      <c r="B129">
        <v>257.2423</v>
      </c>
      <c r="C129">
        <v>209.45394999999999</v>
      </c>
      <c r="D129" s="11">
        <v>194.74171000000001</v>
      </c>
      <c r="E129">
        <v>187.40360999999999</v>
      </c>
      <c r="F129">
        <v>179.18503000000001</v>
      </c>
      <c r="G129">
        <v>207.30468999999999</v>
      </c>
      <c r="H129" s="51"/>
      <c r="I129" s="50"/>
      <c r="J129" s="50">
        <f t="shared" si="8"/>
        <v>47.788350000000008</v>
      </c>
      <c r="K129" s="50">
        <f t="shared" si="9"/>
        <v>-0.18577174127272233</v>
      </c>
      <c r="L129" s="50"/>
      <c r="M129" s="50">
        <f t="shared" si="10"/>
        <v>62.500589999999988</v>
      </c>
      <c r="N129" s="50">
        <f t="shared" si="11"/>
        <v>-0.24296389046435984</v>
      </c>
      <c r="O129" s="50"/>
      <c r="P129" s="51">
        <f t="shared" si="12"/>
        <v>69.838690000000014</v>
      </c>
      <c r="Q129" s="1">
        <f t="shared" si="13"/>
        <v>-0.27148991437255854</v>
      </c>
      <c r="S129" s="1">
        <f t="shared" si="14"/>
        <v>78.057269999999988</v>
      </c>
      <c r="T129" s="1">
        <f t="shared" si="15"/>
        <v>-0.30343870351027025</v>
      </c>
    </row>
    <row r="130" spans="1:20" x14ac:dyDescent="0.3">
      <c r="A130" s="5">
        <v>2108</v>
      </c>
      <c r="B130">
        <v>254.96796000000001</v>
      </c>
      <c r="C130">
        <v>208.43607</v>
      </c>
      <c r="D130" s="11">
        <v>192.26570000000001</v>
      </c>
      <c r="E130">
        <v>187.58998</v>
      </c>
      <c r="F130">
        <v>178.96539999999999</v>
      </c>
      <c r="G130">
        <v>208.08867000000001</v>
      </c>
      <c r="H130" s="51"/>
      <c r="I130" s="50"/>
      <c r="J130" s="50">
        <f t="shared" si="8"/>
        <v>46.531890000000004</v>
      </c>
      <c r="K130" s="50">
        <f t="shared" si="9"/>
        <v>-0.1825009307051757</v>
      </c>
      <c r="L130" s="50"/>
      <c r="M130" s="50">
        <f t="shared" si="10"/>
        <v>62.702259999999995</v>
      </c>
      <c r="N130" s="50">
        <f t="shared" si="11"/>
        <v>-0.24592211507673356</v>
      </c>
      <c r="O130" s="50"/>
      <c r="P130" s="51">
        <f t="shared" si="12"/>
        <v>67.377980000000008</v>
      </c>
      <c r="Q130" s="1">
        <f t="shared" si="13"/>
        <v>-0.26426057611317122</v>
      </c>
      <c r="S130" s="1">
        <f t="shared" si="14"/>
        <v>76.002560000000017</v>
      </c>
      <c r="T130" s="1">
        <f t="shared" si="15"/>
        <v>-0.29808670862017339</v>
      </c>
    </row>
    <row r="131" spans="1:20" x14ac:dyDescent="0.3">
      <c r="A131" s="5">
        <v>2109</v>
      </c>
      <c r="B131">
        <v>254.68953999999999</v>
      </c>
      <c r="C131">
        <v>208.85915</v>
      </c>
      <c r="D131" s="11">
        <v>192.81855999999999</v>
      </c>
      <c r="E131">
        <v>187.56932</v>
      </c>
      <c r="F131">
        <v>177.93042</v>
      </c>
      <c r="G131">
        <v>208.08958000000001</v>
      </c>
      <c r="H131" s="51"/>
      <c r="I131" s="50"/>
      <c r="J131" s="50">
        <f t="shared" si="8"/>
        <v>45.830389999999994</v>
      </c>
      <c r="K131" s="50">
        <f t="shared" si="9"/>
        <v>-0.17994610222312235</v>
      </c>
      <c r="L131" s="50"/>
      <c r="M131" s="50">
        <f t="shared" si="10"/>
        <v>61.870980000000003</v>
      </c>
      <c r="N131" s="50">
        <f t="shared" si="11"/>
        <v>-0.24292705542599047</v>
      </c>
      <c r="O131" s="50"/>
      <c r="P131" s="51">
        <f t="shared" si="12"/>
        <v>67.120219999999989</v>
      </c>
      <c r="Q131" s="1">
        <f t="shared" si="13"/>
        <v>-0.26353740322433339</v>
      </c>
      <c r="S131" s="1">
        <f t="shared" si="14"/>
        <v>76.759119999999996</v>
      </c>
      <c r="T131" s="1">
        <f t="shared" si="15"/>
        <v>-0.30138308781742662</v>
      </c>
    </row>
    <row r="132" spans="1:20" x14ac:dyDescent="0.3">
      <c r="A132" s="5">
        <v>2110</v>
      </c>
      <c r="B132">
        <v>254.42133999999999</v>
      </c>
      <c r="C132">
        <v>209.36098000000001</v>
      </c>
      <c r="D132" s="11">
        <v>193.00594000000001</v>
      </c>
      <c r="E132">
        <v>187.34558000000001</v>
      </c>
      <c r="F132">
        <v>178.43219999999999</v>
      </c>
      <c r="G132">
        <v>208.52860000000001</v>
      </c>
      <c r="H132" s="51"/>
      <c r="I132" s="50"/>
      <c r="J132" s="50">
        <f t="shared" si="8"/>
        <v>45.060359999999974</v>
      </c>
      <c r="K132" s="50">
        <f t="shared" si="9"/>
        <v>-0.17710920003801556</v>
      </c>
      <c r="L132" s="50"/>
      <c r="M132" s="50">
        <f t="shared" si="10"/>
        <v>61.415399999999977</v>
      </c>
      <c r="N132" s="50">
        <f t="shared" si="11"/>
        <v>-0.24139248696669857</v>
      </c>
      <c r="O132" s="50"/>
      <c r="P132" s="51">
        <f t="shared" si="12"/>
        <v>67.075759999999974</v>
      </c>
      <c r="Q132" s="1">
        <f t="shared" si="13"/>
        <v>-0.26364046349256698</v>
      </c>
      <c r="S132" s="1">
        <f t="shared" si="14"/>
        <v>75.989139999999992</v>
      </c>
      <c r="T132" s="1">
        <f t="shared" si="15"/>
        <v>-0.29867439578771182</v>
      </c>
    </row>
    <row r="133" spans="1:20" x14ac:dyDescent="0.3">
      <c r="A133" s="5">
        <v>2111</v>
      </c>
      <c r="B133">
        <v>256.13213999999999</v>
      </c>
      <c r="C133">
        <v>210.61315999999999</v>
      </c>
      <c r="D133" s="11">
        <v>194.16798</v>
      </c>
      <c r="E133">
        <v>188.00416999999999</v>
      </c>
      <c r="F133">
        <v>179.29921999999999</v>
      </c>
      <c r="G133">
        <v>209.35006999999999</v>
      </c>
      <c r="H133" s="51"/>
      <c r="I133" s="50"/>
      <c r="J133" s="50">
        <f t="shared" si="8"/>
        <v>45.518979999999999</v>
      </c>
      <c r="K133" s="50">
        <f t="shared" si="9"/>
        <v>-0.17771678321978646</v>
      </c>
      <c r="L133" s="50"/>
      <c r="M133" s="50">
        <f t="shared" si="10"/>
        <v>61.964159999999993</v>
      </c>
      <c r="N133" s="50">
        <f t="shared" si="11"/>
        <v>-0.24192262634435491</v>
      </c>
      <c r="O133" s="50"/>
      <c r="P133" s="51">
        <f t="shared" si="12"/>
        <v>68.127970000000005</v>
      </c>
      <c r="Q133" s="1">
        <f t="shared" si="13"/>
        <v>-0.26598758750073304</v>
      </c>
      <c r="S133" s="1">
        <f t="shared" si="14"/>
        <v>76.832920000000001</v>
      </c>
      <c r="T133" s="1">
        <f t="shared" si="15"/>
        <v>-0.29997375573405194</v>
      </c>
    </row>
    <row r="134" spans="1:20" x14ac:dyDescent="0.3">
      <c r="A134" s="5">
        <v>2112</v>
      </c>
      <c r="B134">
        <v>256.28881999999999</v>
      </c>
      <c r="C134">
        <v>210.96770000000001</v>
      </c>
      <c r="D134" s="11">
        <v>193.98471000000001</v>
      </c>
      <c r="E134">
        <v>187.98355000000001</v>
      </c>
      <c r="F134">
        <v>180.18253000000001</v>
      </c>
      <c r="G134">
        <v>209.68746999999999</v>
      </c>
      <c r="H134" s="51"/>
      <c r="I134" s="50"/>
      <c r="J134" s="50">
        <f t="shared" si="8"/>
        <v>45.321119999999979</v>
      </c>
      <c r="K134" s="50">
        <f t="shared" si="9"/>
        <v>-0.17683611793912812</v>
      </c>
      <c r="L134" s="50"/>
      <c r="M134" s="50">
        <f t="shared" si="10"/>
        <v>62.30410999999998</v>
      </c>
      <c r="N134" s="50">
        <f t="shared" si="11"/>
        <v>-0.24310116219661859</v>
      </c>
      <c r="O134" s="50"/>
      <c r="P134" s="51">
        <f t="shared" si="12"/>
        <v>68.305269999999979</v>
      </c>
      <c r="Q134" s="1">
        <f t="shared" si="13"/>
        <v>-0.26651677587808931</v>
      </c>
      <c r="S134" s="1">
        <f t="shared" si="14"/>
        <v>76.106289999999973</v>
      </c>
      <c r="T134" s="1">
        <f t="shared" si="15"/>
        <v>-0.2969551695622149</v>
      </c>
    </row>
    <row r="135" spans="1:20" x14ac:dyDescent="0.3">
      <c r="A135" s="5">
        <v>2113</v>
      </c>
      <c r="B135">
        <v>256.97885000000002</v>
      </c>
      <c r="C135">
        <v>208.89204000000001</v>
      </c>
      <c r="D135" s="11">
        <v>193.74799999999999</v>
      </c>
      <c r="E135">
        <v>188.33879999999999</v>
      </c>
      <c r="F135">
        <v>179.47397000000001</v>
      </c>
      <c r="G135">
        <v>211.29185000000001</v>
      </c>
      <c r="H135" s="51"/>
      <c r="I135" s="50"/>
      <c r="J135" s="50">
        <f t="shared" si="8"/>
        <v>48.086810000000014</v>
      </c>
      <c r="K135" s="50">
        <f t="shared" si="9"/>
        <v>-0.18712360958888252</v>
      </c>
      <c r="L135" s="50"/>
      <c r="M135" s="50">
        <f t="shared" si="10"/>
        <v>63.230850000000032</v>
      </c>
      <c r="N135" s="50">
        <f t="shared" si="11"/>
        <v>-0.24605468504509231</v>
      </c>
      <c r="O135" s="50"/>
      <c r="P135" s="51">
        <f t="shared" si="12"/>
        <v>68.640050000000031</v>
      </c>
      <c r="Q135" s="1">
        <f t="shared" si="13"/>
        <v>-0.2671038881215323</v>
      </c>
      <c r="S135" s="1">
        <f t="shared" si="14"/>
        <v>77.504880000000014</v>
      </c>
      <c r="T135" s="1">
        <f t="shared" si="15"/>
        <v>-0.30160022896825944</v>
      </c>
    </row>
    <row r="136" spans="1:20" x14ac:dyDescent="0.3">
      <c r="A136" s="5">
        <v>2114</v>
      </c>
      <c r="B136">
        <v>255.14096000000001</v>
      </c>
      <c r="C136">
        <v>208.87836999999999</v>
      </c>
      <c r="D136" s="11">
        <v>194.45617999999999</v>
      </c>
      <c r="E136">
        <v>186.70008999999999</v>
      </c>
      <c r="F136">
        <v>180.51266000000001</v>
      </c>
      <c r="G136">
        <v>210.56487000000001</v>
      </c>
      <c r="H136" s="51"/>
      <c r="I136" s="50"/>
      <c r="J136" s="50">
        <f t="shared" si="8"/>
        <v>46.262590000000017</v>
      </c>
      <c r="K136" s="50">
        <f t="shared" si="9"/>
        <v>-0.18132168978277741</v>
      </c>
      <c r="L136" s="50"/>
      <c r="M136" s="50">
        <f t="shared" si="10"/>
        <v>60.684780000000018</v>
      </c>
      <c r="N136" s="50">
        <f t="shared" si="11"/>
        <v>-0.23784805074026538</v>
      </c>
      <c r="O136" s="50"/>
      <c r="P136" s="51">
        <f t="shared" si="12"/>
        <v>68.440870000000018</v>
      </c>
      <c r="Q136" s="1">
        <f t="shared" si="13"/>
        <v>-0.26824728573569689</v>
      </c>
      <c r="S136" s="1">
        <f t="shared" si="14"/>
        <v>74.628299999999996</v>
      </c>
      <c r="T136" s="1">
        <f t="shared" si="15"/>
        <v>-0.29249831152159966</v>
      </c>
    </row>
    <row r="137" spans="1:20" x14ac:dyDescent="0.3">
      <c r="A137" s="5">
        <v>2115</v>
      </c>
      <c r="B137">
        <v>254.80855</v>
      </c>
      <c r="C137">
        <v>209.12645000000001</v>
      </c>
      <c r="D137" s="11">
        <v>194.76683</v>
      </c>
      <c r="E137">
        <v>186.36069000000001</v>
      </c>
      <c r="F137">
        <v>181.05727999999999</v>
      </c>
      <c r="G137">
        <v>210.57324</v>
      </c>
      <c r="H137" s="51"/>
      <c r="I137" s="50"/>
      <c r="J137" s="50">
        <f t="shared" si="8"/>
        <v>45.682099999999991</v>
      </c>
      <c r="K137" s="50">
        <f t="shared" si="9"/>
        <v>-0.17928009087607144</v>
      </c>
      <c r="L137" s="50"/>
      <c r="M137" s="50">
        <f t="shared" si="10"/>
        <v>60.041719999999998</v>
      </c>
      <c r="N137" s="50">
        <f t="shared" si="11"/>
        <v>-0.2356346362788847</v>
      </c>
      <c r="O137" s="50"/>
      <c r="P137" s="51">
        <f t="shared" si="12"/>
        <v>68.447859999999991</v>
      </c>
      <c r="Q137" s="1">
        <f t="shared" si="13"/>
        <v>-0.26862465957284398</v>
      </c>
      <c r="S137" s="1">
        <f t="shared" si="14"/>
        <v>73.751270000000005</v>
      </c>
      <c r="T137" s="1">
        <f t="shared" si="15"/>
        <v>-0.2894379721559579</v>
      </c>
    </row>
    <row r="138" spans="1:20" x14ac:dyDescent="0.3">
      <c r="A138" s="5">
        <v>2116</v>
      </c>
      <c r="B138">
        <v>254.94154</v>
      </c>
      <c r="C138">
        <v>209.53630000000001</v>
      </c>
      <c r="D138" s="11">
        <v>194.92232999999999</v>
      </c>
      <c r="E138">
        <v>186.25128000000001</v>
      </c>
      <c r="F138">
        <v>181.44118</v>
      </c>
      <c r="G138">
        <v>210.49250000000001</v>
      </c>
      <c r="H138" s="51"/>
      <c r="I138" s="50"/>
      <c r="J138" s="50">
        <f t="shared" si="8"/>
        <v>45.405239999999992</v>
      </c>
      <c r="K138" s="50">
        <f t="shared" si="9"/>
        <v>-0.17810059514036036</v>
      </c>
      <c r="L138" s="50"/>
      <c r="M138" s="50">
        <f t="shared" si="10"/>
        <v>60.019210000000015</v>
      </c>
      <c r="N138" s="50">
        <f t="shared" si="11"/>
        <v>-0.23542342295414087</v>
      </c>
      <c r="O138" s="50"/>
      <c r="P138" s="51">
        <f t="shared" si="12"/>
        <v>68.690259999999995</v>
      </c>
      <c r="Q138" s="1">
        <f t="shared" si="13"/>
        <v>-0.26943533799944874</v>
      </c>
      <c r="S138" s="1">
        <f t="shared" si="14"/>
        <v>73.500360000000001</v>
      </c>
      <c r="T138" s="1">
        <f t="shared" si="15"/>
        <v>-0.28830280071266534</v>
      </c>
    </row>
    <row r="139" spans="1:20" x14ac:dyDescent="0.3">
      <c r="A139" s="5">
        <v>2117</v>
      </c>
      <c r="B139">
        <v>255.53326000000001</v>
      </c>
      <c r="C139">
        <v>210.16408000000001</v>
      </c>
      <c r="D139" s="11">
        <v>194.80327</v>
      </c>
      <c r="E139">
        <v>186.65045000000001</v>
      </c>
      <c r="F139">
        <v>181.50449</v>
      </c>
      <c r="G139">
        <v>210.80188000000001</v>
      </c>
      <c r="H139" s="51"/>
      <c r="I139" s="50"/>
      <c r="J139" s="50">
        <f t="shared" si="8"/>
        <v>45.36918</v>
      </c>
      <c r="K139" s="50">
        <f t="shared" si="9"/>
        <v>-0.1775470637364388</v>
      </c>
      <c r="L139" s="50"/>
      <c r="M139" s="50">
        <f t="shared" si="10"/>
        <v>60.729990000000015</v>
      </c>
      <c r="N139" s="50">
        <f t="shared" si="11"/>
        <v>-0.23765982557417387</v>
      </c>
      <c r="O139" s="50"/>
      <c r="P139" s="51">
        <f t="shared" si="12"/>
        <v>68.882810000000006</v>
      </c>
      <c r="Q139" s="1">
        <f t="shared" si="13"/>
        <v>-0.26956494821848243</v>
      </c>
      <c r="S139" s="1">
        <f t="shared" si="14"/>
        <v>74.028770000000009</v>
      </c>
      <c r="T139" s="1">
        <f t="shared" si="15"/>
        <v>-0.28970307035569465</v>
      </c>
    </row>
    <row r="140" spans="1:20" x14ac:dyDescent="0.3">
      <c r="A140" s="5">
        <v>2118</v>
      </c>
      <c r="B140">
        <v>255.82211000000001</v>
      </c>
      <c r="C140">
        <v>210.41150999999999</v>
      </c>
      <c r="D140" s="11">
        <v>194.76024000000001</v>
      </c>
      <c r="E140">
        <v>187.68512999999999</v>
      </c>
      <c r="F140">
        <v>181.43027000000001</v>
      </c>
      <c r="G140">
        <v>211.09244000000001</v>
      </c>
      <c r="H140" s="51"/>
      <c r="I140" s="50"/>
      <c r="J140" s="50">
        <f t="shared" si="8"/>
        <v>45.410600000000017</v>
      </c>
      <c r="K140" s="50">
        <f t="shared" si="9"/>
        <v>-0.17750850385840389</v>
      </c>
      <c r="L140" s="50"/>
      <c r="M140" s="50">
        <f t="shared" si="10"/>
        <v>61.061869999999999</v>
      </c>
      <c r="N140" s="50">
        <f t="shared" si="11"/>
        <v>-0.23868879042550306</v>
      </c>
      <c r="O140" s="50"/>
      <c r="P140" s="51">
        <f t="shared" si="12"/>
        <v>68.136980000000023</v>
      </c>
      <c r="Q140" s="1">
        <f t="shared" si="13"/>
        <v>-0.26634515679665072</v>
      </c>
      <c r="S140" s="1">
        <f t="shared" si="14"/>
        <v>74.391840000000002</v>
      </c>
      <c r="T140" s="1">
        <f t="shared" si="15"/>
        <v>-0.2907951935819777</v>
      </c>
    </row>
    <row r="141" spans="1:20" x14ac:dyDescent="0.3">
      <c r="A141" s="5">
        <v>2119</v>
      </c>
      <c r="B141">
        <v>256.34732000000002</v>
      </c>
      <c r="C141">
        <v>210.87772000000001</v>
      </c>
      <c r="D141" s="11">
        <v>195.71248</v>
      </c>
      <c r="E141">
        <v>187.06921</v>
      </c>
      <c r="F141">
        <v>181.20245</v>
      </c>
      <c r="G141">
        <v>211.30243999999999</v>
      </c>
      <c r="H141" s="51"/>
      <c r="I141" s="50"/>
      <c r="J141" s="50">
        <f t="shared" si="8"/>
        <v>45.469600000000014</v>
      </c>
      <c r="K141" s="50">
        <f t="shared" si="9"/>
        <v>-0.1773749770428652</v>
      </c>
      <c r="L141" s="50"/>
      <c r="M141" s="50">
        <f t="shared" si="10"/>
        <v>60.634840000000025</v>
      </c>
      <c r="N141" s="50">
        <f t="shared" si="11"/>
        <v>-0.2365339337271013</v>
      </c>
      <c r="O141" s="50"/>
      <c r="P141" s="51">
        <f t="shared" si="12"/>
        <v>69.278110000000027</v>
      </c>
      <c r="Q141" s="1">
        <f t="shared" si="13"/>
        <v>-0.27025096263928183</v>
      </c>
      <c r="S141" s="1">
        <f t="shared" si="14"/>
        <v>75.144870000000026</v>
      </c>
      <c r="T141" s="1">
        <f t="shared" si="15"/>
        <v>-0.29313694404919088</v>
      </c>
    </row>
    <row r="142" spans="1:20" x14ac:dyDescent="0.3">
      <c r="A142" s="5">
        <v>2120</v>
      </c>
      <c r="B142">
        <v>255.96764999999999</v>
      </c>
      <c r="C142">
        <v>210.2474</v>
      </c>
      <c r="D142" s="11">
        <v>196.19121999999999</v>
      </c>
      <c r="E142">
        <v>187.58194</v>
      </c>
      <c r="F142">
        <v>181.71084999999999</v>
      </c>
      <c r="G142">
        <v>211.41621000000001</v>
      </c>
      <c r="H142" s="51"/>
      <c r="I142" s="50"/>
      <c r="J142" s="50">
        <f t="shared" si="8"/>
        <v>45.720249999999993</v>
      </c>
      <c r="K142" s="50">
        <f t="shared" si="9"/>
        <v>-0.17861729792807801</v>
      </c>
      <c r="L142" s="50"/>
      <c r="M142" s="50">
        <f t="shared" si="10"/>
        <v>59.776430000000005</v>
      </c>
      <c r="N142" s="50">
        <f t="shared" si="11"/>
        <v>-0.23353119036722025</v>
      </c>
      <c r="O142" s="50"/>
      <c r="P142" s="51">
        <f t="shared" si="12"/>
        <v>68.385709999999989</v>
      </c>
      <c r="Q142" s="1">
        <f t="shared" si="13"/>
        <v>-0.26716544063282999</v>
      </c>
      <c r="S142" s="1">
        <f t="shared" si="14"/>
        <v>74.256799999999998</v>
      </c>
      <c r="T142" s="1">
        <f t="shared" si="15"/>
        <v>-0.29010228440976815</v>
      </c>
    </row>
    <row r="143" spans="1:20" x14ac:dyDescent="0.3">
      <c r="A143" s="5">
        <v>2121</v>
      </c>
      <c r="B143">
        <v>257.26100000000002</v>
      </c>
      <c r="C143">
        <v>211.62450000000001</v>
      </c>
      <c r="D143" s="11">
        <v>197.05330000000001</v>
      </c>
      <c r="E143">
        <v>187.65536</v>
      </c>
      <c r="F143">
        <v>183.297</v>
      </c>
      <c r="G143">
        <v>212.01571999999999</v>
      </c>
      <c r="H143" s="51"/>
      <c r="I143" s="50"/>
      <c r="J143" s="50">
        <f t="shared" si="8"/>
        <v>45.636500000000012</v>
      </c>
      <c r="K143" s="50">
        <f t="shared" si="9"/>
        <v>-0.17739377519328625</v>
      </c>
      <c r="L143" s="50"/>
      <c r="M143" s="50">
        <f t="shared" si="10"/>
        <v>60.207700000000017</v>
      </c>
      <c r="N143" s="50">
        <f t="shared" si="11"/>
        <v>-0.23403353015031436</v>
      </c>
      <c r="O143" s="50"/>
      <c r="P143" s="51">
        <f t="shared" si="12"/>
        <v>69.605640000000022</v>
      </c>
      <c r="Q143" s="1">
        <f t="shared" si="13"/>
        <v>-0.27056429073975463</v>
      </c>
      <c r="S143" s="1">
        <f t="shared" si="14"/>
        <v>73.964000000000027</v>
      </c>
      <c r="T143" s="1">
        <f t="shared" si="15"/>
        <v>-0.28750568488810979</v>
      </c>
    </row>
    <row r="144" spans="1:20" x14ac:dyDescent="0.3">
      <c r="A144" s="5">
        <v>2122</v>
      </c>
      <c r="B144">
        <v>257.53604000000001</v>
      </c>
      <c r="C144">
        <v>211.77681999999999</v>
      </c>
      <c r="D144" s="11">
        <v>197.39188999999999</v>
      </c>
      <c r="E144">
        <v>188.11015</v>
      </c>
      <c r="F144">
        <v>184.25835000000001</v>
      </c>
      <c r="G144">
        <v>211.22209000000001</v>
      </c>
      <c r="H144" s="51"/>
      <c r="I144" s="50"/>
      <c r="J144" s="50">
        <f t="shared" si="8"/>
        <v>45.759220000000028</v>
      </c>
      <c r="K144" s="50">
        <f t="shared" si="9"/>
        <v>-0.17768084032044618</v>
      </c>
      <c r="L144" s="50"/>
      <c r="M144" s="50">
        <f t="shared" si="10"/>
        <v>60.144150000000025</v>
      </c>
      <c r="N144" s="50">
        <f t="shared" si="11"/>
        <v>-0.23353682847651158</v>
      </c>
      <c r="O144" s="50"/>
      <c r="P144" s="51">
        <f t="shared" si="12"/>
        <v>69.42589000000001</v>
      </c>
      <c r="Q144" s="1">
        <f t="shared" si="13"/>
        <v>-0.26957737643244029</v>
      </c>
      <c r="S144" s="1">
        <f t="shared" si="14"/>
        <v>73.277690000000007</v>
      </c>
      <c r="T144" s="1">
        <f t="shared" si="15"/>
        <v>-0.2845337297257502</v>
      </c>
    </row>
    <row r="145" spans="1:20" x14ac:dyDescent="0.3">
      <c r="A145" s="5">
        <v>2123</v>
      </c>
      <c r="B145">
        <v>259.20773000000003</v>
      </c>
      <c r="C145">
        <v>211.88745</v>
      </c>
      <c r="D145" s="11">
        <v>197.60843</v>
      </c>
      <c r="E145">
        <v>188.21520000000001</v>
      </c>
      <c r="F145">
        <v>181.55602999999999</v>
      </c>
      <c r="G145">
        <v>210.99945</v>
      </c>
      <c r="H145" s="51"/>
      <c r="I145" s="50"/>
      <c r="J145" s="50">
        <f t="shared" si="8"/>
        <v>47.320280000000025</v>
      </c>
      <c r="K145" s="50">
        <f t="shared" si="9"/>
        <v>-0.18255736431934344</v>
      </c>
      <c r="L145" s="50"/>
      <c r="M145" s="50">
        <f t="shared" si="10"/>
        <v>61.599300000000028</v>
      </c>
      <c r="N145" s="50">
        <f t="shared" si="11"/>
        <v>-0.23764453320894408</v>
      </c>
      <c r="O145" s="50"/>
      <c r="P145" s="51">
        <f t="shared" si="12"/>
        <v>70.992530000000016</v>
      </c>
      <c r="Q145" s="1">
        <f t="shared" si="13"/>
        <v>-0.27388276576474013</v>
      </c>
      <c r="S145" s="1">
        <f t="shared" si="14"/>
        <v>77.651700000000034</v>
      </c>
      <c r="T145" s="1">
        <f t="shared" si="15"/>
        <v>-0.29957324189367351</v>
      </c>
    </row>
    <row r="146" spans="1:20" x14ac:dyDescent="0.3">
      <c r="A146" s="5">
        <v>2124</v>
      </c>
      <c r="B146">
        <v>257.67059999999998</v>
      </c>
      <c r="C146">
        <v>211.28534999999999</v>
      </c>
      <c r="D146" s="11">
        <v>197.04329000000001</v>
      </c>
      <c r="E146">
        <v>189.11903000000001</v>
      </c>
      <c r="F146">
        <v>181.16175999999999</v>
      </c>
      <c r="G146">
        <v>211.53854000000001</v>
      </c>
      <c r="H146" s="51"/>
      <c r="I146" s="50"/>
      <c r="J146" s="50">
        <f t="shared" si="8"/>
        <v>46.385249999999985</v>
      </c>
      <c r="K146" s="50">
        <f t="shared" si="9"/>
        <v>-0.18001762715653236</v>
      </c>
      <c r="L146" s="50"/>
      <c r="M146" s="50">
        <f t="shared" si="10"/>
        <v>60.627309999999966</v>
      </c>
      <c r="N146" s="50">
        <f t="shared" si="11"/>
        <v>-0.23528997875582225</v>
      </c>
      <c r="O146" s="50"/>
      <c r="P146" s="51">
        <f t="shared" si="12"/>
        <v>68.55156999999997</v>
      </c>
      <c r="Q146" s="1">
        <f t="shared" si="13"/>
        <v>-0.26604342909125056</v>
      </c>
      <c r="S146" s="1">
        <f t="shared" si="14"/>
        <v>76.508839999999992</v>
      </c>
      <c r="T146" s="1">
        <f t="shared" si="15"/>
        <v>-0.29692498872591599</v>
      </c>
    </row>
    <row r="147" spans="1:20" x14ac:dyDescent="0.3">
      <c r="A147" s="5">
        <v>2125</v>
      </c>
      <c r="B147">
        <v>258.7122</v>
      </c>
      <c r="C147">
        <v>211.44933</v>
      </c>
      <c r="D147" s="11">
        <v>197.20966000000001</v>
      </c>
      <c r="E147">
        <v>189.47542000000001</v>
      </c>
      <c r="F147">
        <v>181.99762000000001</v>
      </c>
      <c r="G147">
        <v>212.27341999999999</v>
      </c>
      <c r="H147" s="51"/>
      <c r="I147" s="50"/>
      <c r="J147" s="50">
        <f t="shared" si="8"/>
        <v>47.262869999999992</v>
      </c>
      <c r="K147" s="50">
        <f t="shared" si="9"/>
        <v>-0.1826851226961852</v>
      </c>
      <c r="L147" s="50"/>
      <c r="M147" s="50">
        <f t="shared" si="10"/>
        <v>61.502539999999982</v>
      </c>
      <c r="N147" s="50">
        <f t="shared" si="11"/>
        <v>-0.23772570447006358</v>
      </c>
      <c r="O147" s="50"/>
      <c r="P147" s="51">
        <f t="shared" si="12"/>
        <v>69.236779999999982</v>
      </c>
      <c r="Q147" s="1">
        <f t="shared" si="13"/>
        <v>-0.26762085437022287</v>
      </c>
      <c r="S147" s="1">
        <f t="shared" si="14"/>
        <v>76.714579999999984</v>
      </c>
      <c r="T147" s="1">
        <f t="shared" si="15"/>
        <v>-0.29652478700270024</v>
      </c>
    </row>
    <row r="148" spans="1:20" x14ac:dyDescent="0.3">
      <c r="A148" s="5">
        <v>2126</v>
      </c>
      <c r="B148">
        <v>259.05993999999998</v>
      </c>
      <c r="C148">
        <v>212.43437</v>
      </c>
      <c r="D148" s="11">
        <v>198.35911999999999</v>
      </c>
      <c r="E148">
        <v>190.40633</v>
      </c>
      <c r="F148">
        <v>183.64192</v>
      </c>
      <c r="G148">
        <v>214.08788999999999</v>
      </c>
      <c r="H148" s="51"/>
      <c r="I148" s="50"/>
      <c r="J148" s="50">
        <f t="shared" si="8"/>
        <v>46.625569999999982</v>
      </c>
      <c r="K148" s="50">
        <f t="shared" si="9"/>
        <v>-0.17997985331116806</v>
      </c>
      <c r="L148" s="50"/>
      <c r="M148" s="50">
        <f t="shared" si="10"/>
        <v>60.700819999999993</v>
      </c>
      <c r="N148" s="50">
        <f t="shared" si="11"/>
        <v>-0.23431187392384945</v>
      </c>
      <c r="O148" s="50"/>
      <c r="P148" s="51">
        <f t="shared" si="12"/>
        <v>68.653609999999986</v>
      </c>
      <c r="Q148" s="1">
        <f t="shared" si="13"/>
        <v>-0.26501052227526956</v>
      </c>
      <c r="S148" s="1">
        <f t="shared" si="14"/>
        <v>75.418019999999984</v>
      </c>
      <c r="T148" s="1">
        <f t="shared" si="15"/>
        <v>-0.29112189248557685</v>
      </c>
    </row>
    <row r="149" spans="1:20" x14ac:dyDescent="0.3">
      <c r="A149" s="5">
        <v>2127</v>
      </c>
      <c r="B149">
        <v>258.13506999999998</v>
      </c>
      <c r="C149">
        <v>212.62701000000001</v>
      </c>
      <c r="D149" s="11">
        <v>198.31638000000001</v>
      </c>
      <c r="E149">
        <v>190.44016999999999</v>
      </c>
      <c r="F149">
        <v>183.80170000000001</v>
      </c>
      <c r="G149">
        <v>213.76373000000001</v>
      </c>
      <c r="H149" s="51"/>
      <c r="I149" s="50"/>
      <c r="J149" s="50">
        <f t="shared" si="8"/>
        <v>45.508059999999972</v>
      </c>
      <c r="K149" s="50">
        <f t="shared" si="9"/>
        <v>-0.17629553396212294</v>
      </c>
      <c r="L149" s="50"/>
      <c r="M149" s="50">
        <f t="shared" si="10"/>
        <v>59.818689999999975</v>
      </c>
      <c r="N149" s="50">
        <f t="shared" si="11"/>
        <v>-0.23173406852466805</v>
      </c>
      <c r="O149" s="50"/>
      <c r="P149" s="51">
        <f t="shared" si="12"/>
        <v>67.69489999999999</v>
      </c>
      <c r="Q149" s="1">
        <f t="shared" si="13"/>
        <v>-0.26224604041597288</v>
      </c>
      <c r="S149" s="1">
        <f t="shared" si="14"/>
        <v>74.333369999999974</v>
      </c>
      <c r="T149" s="1">
        <f t="shared" si="15"/>
        <v>-0.28796308072359167</v>
      </c>
    </row>
    <row r="150" spans="1:20" x14ac:dyDescent="0.3">
      <c r="A150" s="5">
        <v>2128</v>
      </c>
      <c r="B150">
        <v>255.84146000000001</v>
      </c>
      <c r="C150">
        <v>212.10736</v>
      </c>
      <c r="D150" s="11">
        <v>198.81859</v>
      </c>
      <c r="E150">
        <v>190.26532</v>
      </c>
      <c r="F150">
        <v>184.16594000000001</v>
      </c>
      <c r="G150">
        <v>213.70994999999999</v>
      </c>
      <c r="H150" s="51"/>
      <c r="I150" s="50"/>
      <c r="J150" s="50">
        <f t="shared" si="8"/>
        <v>43.734100000000012</v>
      </c>
      <c r="K150" s="50">
        <f t="shared" si="9"/>
        <v>-0.17094219209036721</v>
      </c>
      <c r="L150" s="50"/>
      <c r="M150" s="50">
        <f t="shared" si="10"/>
        <v>57.022870000000012</v>
      </c>
      <c r="N150" s="50">
        <f t="shared" si="11"/>
        <v>-0.22288361706503712</v>
      </c>
      <c r="O150" s="50"/>
      <c r="P150" s="51">
        <f t="shared" si="12"/>
        <v>65.576140000000009</v>
      </c>
      <c r="Q150" s="1">
        <f t="shared" si="13"/>
        <v>-0.25631553228315695</v>
      </c>
      <c r="S150" s="1">
        <f t="shared" si="14"/>
        <v>71.675520000000006</v>
      </c>
      <c r="T150" s="1">
        <f t="shared" si="15"/>
        <v>-0.28015599973514849</v>
      </c>
    </row>
    <row r="151" spans="1:20" x14ac:dyDescent="0.3">
      <c r="A151" s="5">
        <v>2129</v>
      </c>
      <c r="B151">
        <v>255.92169999999999</v>
      </c>
      <c r="C151">
        <v>211.40951999999999</v>
      </c>
      <c r="D151" s="11">
        <v>199.45078000000001</v>
      </c>
      <c r="E151">
        <v>188.97736</v>
      </c>
      <c r="F151">
        <v>184.46422000000001</v>
      </c>
      <c r="G151">
        <v>213.90028000000001</v>
      </c>
      <c r="H151" s="51"/>
      <c r="I151" s="50"/>
      <c r="J151" s="50">
        <f t="shared" si="8"/>
        <v>44.512180000000001</v>
      </c>
      <c r="K151" s="50">
        <f t="shared" si="9"/>
        <v>-0.17392890090992674</v>
      </c>
      <c r="L151" s="50"/>
      <c r="M151" s="50">
        <f t="shared" si="10"/>
        <v>56.470919999999978</v>
      </c>
      <c r="N151" s="50">
        <f t="shared" si="11"/>
        <v>-0.22065702126861453</v>
      </c>
      <c r="O151" s="50"/>
      <c r="P151" s="51">
        <f t="shared" si="12"/>
        <v>66.944339999999983</v>
      </c>
      <c r="Q151" s="1">
        <f t="shared" si="13"/>
        <v>-0.26158133522870464</v>
      </c>
      <c r="S151" s="1">
        <f t="shared" si="14"/>
        <v>71.457479999999975</v>
      </c>
      <c r="T151" s="1">
        <f t="shared" si="15"/>
        <v>-0.2792161821369582</v>
      </c>
    </row>
    <row r="152" spans="1:20" x14ac:dyDescent="0.3">
      <c r="A152" s="5">
        <v>2130</v>
      </c>
      <c r="B152">
        <v>255.48131000000001</v>
      </c>
      <c r="C152">
        <v>210.78647000000001</v>
      </c>
      <c r="D152" s="11">
        <v>197.57166000000001</v>
      </c>
      <c r="E152">
        <v>188.64877000000001</v>
      </c>
      <c r="F152">
        <v>185.25190000000001</v>
      </c>
      <c r="G152">
        <v>214.1217</v>
      </c>
      <c r="H152" s="51"/>
      <c r="I152" s="50"/>
      <c r="J152" s="50">
        <f t="shared" si="8"/>
        <v>44.694839999999999</v>
      </c>
      <c r="K152" s="50">
        <f t="shared" si="9"/>
        <v>-0.17494367787608411</v>
      </c>
      <c r="L152" s="50"/>
      <c r="M152" s="50">
        <f t="shared" si="10"/>
        <v>57.909649999999999</v>
      </c>
      <c r="N152" s="50">
        <f t="shared" si="11"/>
        <v>-0.22666883146951144</v>
      </c>
      <c r="O152" s="50"/>
      <c r="P152" s="51">
        <f t="shared" si="12"/>
        <v>66.832539999999995</v>
      </c>
      <c r="Q152" s="1">
        <f t="shared" si="13"/>
        <v>-0.26159463484823997</v>
      </c>
      <c r="S152" s="1">
        <f t="shared" si="14"/>
        <v>70.229410000000001</v>
      </c>
      <c r="T152" s="1">
        <f t="shared" si="15"/>
        <v>-0.27489059767229151</v>
      </c>
    </row>
    <row r="153" spans="1:20" x14ac:dyDescent="0.3">
      <c r="A153" s="5">
        <v>2131</v>
      </c>
      <c r="B153">
        <v>256.52440000000001</v>
      </c>
      <c r="C153">
        <v>211.28641999999999</v>
      </c>
      <c r="D153" s="11">
        <v>199.05945</v>
      </c>
      <c r="E153">
        <v>188.82607999999999</v>
      </c>
      <c r="F153">
        <v>186.20769999999999</v>
      </c>
      <c r="G153">
        <v>214.92529999999999</v>
      </c>
      <c r="H153" s="51"/>
      <c r="I153" s="50"/>
      <c r="J153" s="50">
        <f t="shared" si="8"/>
        <v>45.237980000000022</v>
      </c>
      <c r="K153" s="50">
        <f t="shared" si="9"/>
        <v>-0.17634961820396045</v>
      </c>
      <c r="L153" s="50"/>
      <c r="M153" s="50">
        <f t="shared" si="10"/>
        <v>57.464950000000016</v>
      </c>
      <c r="N153" s="50">
        <f t="shared" si="11"/>
        <v>-0.2240135831133413</v>
      </c>
      <c r="O153" s="50"/>
      <c r="P153" s="51">
        <f t="shared" si="12"/>
        <v>67.698320000000024</v>
      </c>
      <c r="Q153" s="1">
        <f t="shared" si="13"/>
        <v>-0.26390596761945462</v>
      </c>
      <c r="S153" s="1">
        <f t="shared" si="14"/>
        <v>70.316700000000026</v>
      </c>
      <c r="T153" s="1">
        <f t="shared" si="15"/>
        <v>-0.27411310580981774</v>
      </c>
    </row>
    <row r="154" spans="1:20" x14ac:dyDescent="0.3">
      <c r="A154" s="5">
        <v>2132</v>
      </c>
      <c r="B154">
        <v>257.48104999999998</v>
      </c>
      <c r="C154">
        <v>211.16637</v>
      </c>
      <c r="D154" s="11">
        <v>199.08969999999999</v>
      </c>
      <c r="E154">
        <v>187.47386</v>
      </c>
      <c r="F154">
        <v>186.56281999999999</v>
      </c>
      <c r="G154">
        <v>214.52597</v>
      </c>
      <c r="H154" s="51"/>
      <c r="I154" s="50"/>
      <c r="J154" s="50">
        <f t="shared" si="8"/>
        <v>46.314679999999981</v>
      </c>
      <c r="K154" s="50">
        <f t="shared" si="9"/>
        <v>-0.17987607243329162</v>
      </c>
      <c r="L154" s="50"/>
      <c r="M154" s="50">
        <f t="shared" si="10"/>
        <v>58.391349999999989</v>
      </c>
      <c r="N154" s="50">
        <f t="shared" si="11"/>
        <v>-0.2267792134605634</v>
      </c>
      <c r="O154" s="50"/>
      <c r="P154" s="51">
        <f t="shared" si="12"/>
        <v>70.00718999999998</v>
      </c>
      <c r="Q154" s="1">
        <f t="shared" si="13"/>
        <v>-0.27189259170723434</v>
      </c>
      <c r="S154" s="1">
        <f t="shared" si="14"/>
        <v>70.918229999999994</v>
      </c>
      <c r="T154" s="1">
        <f t="shared" si="15"/>
        <v>-0.27543087151462209</v>
      </c>
    </row>
    <row r="155" spans="1:20" x14ac:dyDescent="0.3">
      <c r="A155" s="5">
        <v>2133</v>
      </c>
      <c r="B155">
        <v>258.6112</v>
      </c>
      <c r="C155">
        <v>212.52927</v>
      </c>
      <c r="D155" s="11">
        <v>198.41788</v>
      </c>
      <c r="E155">
        <v>185.76598000000001</v>
      </c>
      <c r="F155">
        <v>185.81863000000001</v>
      </c>
      <c r="G155">
        <v>214.80271999999999</v>
      </c>
      <c r="H155" s="51"/>
      <c r="I155" s="50"/>
      <c r="J155" s="50">
        <f t="shared" si="8"/>
        <v>46.08193</v>
      </c>
      <c r="K155" s="50">
        <f t="shared" si="9"/>
        <v>-0.17819000105177196</v>
      </c>
      <c r="L155" s="50"/>
      <c r="M155" s="50">
        <f t="shared" si="10"/>
        <v>60.19332</v>
      </c>
      <c r="N155" s="50">
        <f t="shared" si="11"/>
        <v>-0.23275604459512966</v>
      </c>
      <c r="O155" s="50"/>
      <c r="P155" s="51">
        <f t="shared" si="12"/>
        <v>72.845219999999983</v>
      </c>
      <c r="Q155" s="1">
        <f t="shared" si="13"/>
        <v>-0.28167851972381697</v>
      </c>
      <c r="S155" s="1">
        <f t="shared" si="14"/>
        <v>72.792569999999984</v>
      </c>
      <c r="T155" s="1">
        <f t="shared" si="15"/>
        <v>-0.28147493225351405</v>
      </c>
    </row>
    <row r="156" spans="1:20" x14ac:dyDescent="0.3">
      <c r="A156" s="5">
        <v>2134</v>
      </c>
      <c r="B156">
        <v>259.26044000000002</v>
      </c>
      <c r="C156">
        <v>212.49905000000001</v>
      </c>
      <c r="D156" s="11">
        <v>198.76257000000001</v>
      </c>
      <c r="E156">
        <v>186.04044999999999</v>
      </c>
      <c r="F156">
        <v>186.33939000000001</v>
      </c>
      <c r="G156">
        <v>214.92646999999999</v>
      </c>
      <c r="H156" s="51"/>
      <c r="I156" s="50"/>
      <c r="J156" s="50">
        <f t="shared" si="8"/>
        <v>46.761390000000006</v>
      </c>
      <c r="K156" s="50">
        <f t="shared" si="9"/>
        <v>-0.18036453999692359</v>
      </c>
      <c r="L156" s="50"/>
      <c r="M156" s="50">
        <f t="shared" si="10"/>
        <v>60.497870000000006</v>
      </c>
      <c r="N156" s="50">
        <f t="shared" si="11"/>
        <v>-0.23334786441001176</v>
      </c>
      <c r="O156" s="50"/>
      <c r="P156" s="51">
        <f t="shared" si="12"/>
        <v>73.219990000000024</v>
      </c>
      <c r="Q156" s="1">
        <f t="shared" si="13"/>
        <v>-0.28241867521323349</v>
      </c>
      <c r="S156" s="1">
        <f t="shared" si="14"/>
        <v>72.921050000000008</v>
      </c>
      <c r="T156" s="1">
        <f t="shared" si="15"/>
        <v>-0.28126562617883388</v>
      </c>
    </row>
    <row r="157" spans="1:20" x14ac:dyDescent="0.3">
      <c r="A157" s="5">
        <v>2135</v>
      </c>
      <c r="B157">
        <v>259.22460000000001</v>
      </c>
      <c r="C157">
        <v>212.44415000000001</v>
      </c>
      <c r="D157" s="11">
        <v>199.27781999999999</v>
      </c>
      <c r="E157">
        <v>186.13469000000001</v>
      </c>
      <c r="F157">
        <v>185.74863999999999</v>
      </c>
      <c r="G157">
        <v>215.19592</v>
      </c>
      <c r="H157" s="51"/>
      <c r="I157" s="50"/>
      <c r="J157" s="50">
        <f t="shared" si="8"/>
        <v>46.780450000000002</v>
      </c>
      <c r="K157" s="50">
        <f t="shared" si="9"/>
        <v>-0.18046300389700665</v>
      </c>
      <c r="L157" s="50"/>
      <c r="M157" s="50">
        <f t="shared" si="10"/>
        <v>59.946780000000018</v>
      </c>
      <c r="N157" s="50">
        <f t="shared" si="11"/>
        <v>-0.23125420966991561</v>
      </c>
      <c r="O157" s="50"/>
      <c r="P157" s="51">
        <f t="shared" si="12"/>
        <v>73.089910000000003</v>
      </c>
      <c r="Q157" s="1">
        <f t="shared" si="13"/>
        <v>-0.28195591776397766</v>
      </c>
      <c r="S157" s="1">
        <f t="shared" si="14"/>
        <v>73.475960000000015</v>
      </c>
      <c r="T157" s="1">
        <f t="shared" si="15"/>
        <v>-0.28344516685530619</v>
      </c>
    </row>
    <row r="158" spans="1:20" x14ac:dyDescent="0.3">
      <c r="A158" s="5">
        <v>2136</v>
      </c>
      <c r="B158">
        <v>258.05257999999998</v>
      </c>
      <c r="C158">
        <v>212.66684000000001</v>
      </c>
      <c r="D158" s="11">
        <v>199.78731999999999</v>
      </c>
      <c r="E158">
        <v>185.40593000000001</v>
      </c>
      <c r="F158">
        <v>185.73569000000001</v>
      </c>
      <c r="G158">
        <v>215.30459999999999</v>
      </c>
      <c r="H158" s="51"/>
      <c r="I158" s="50"/>
      <c r="J158" s="50">
        <f t="shared" si="8"/>
        <v>45.38573999999997</v>
      </c>
      <c r="K158" s="50">
        <f t="shared" si="9"/>
        <v>-0.17587787729151938</v>
      </c>
      <c r="L158" s="50"/>
      <c r="M158" s="50">
        <f t="shared" si="10"/>
        <v>58.265259999999984</v>
      </c>
      <c r="N158" s="50">
        <f t="shared" si="11"/>
        <v>-0.22578832577453789</v>
      </c>
      <c r="O158" s="50"/>
      <c r="P158" s="51">
        <f t="shared" si="12"/>
        <v>72.646649999999966</v>
      </c>
      <c r="Q158" s="1">
        <f t="shared" si="13"/>
        <v>-0.2815187896978204</v>
      </c>
      <c r="S158" s="1">
        <f t="shared" si="14"/>
        <v>72.316889999999972</v>
      </c>
      <c r="T158" s="1">
        <f t="shared" si="15"/>
        <v>-0.28024091059271705</v>
      </c>
    </row>
    <row r="159" spans="1:20" x14ac:dyDescent="0.3">
      <c r="A159" s="5">
        <v>2137</v>
      </c>
      <c r="B159">
        <v>258.67426</v>
      </c>
      <c r="C159">
        <v>212.95920000000001</v>
      </c>
      <c r="D159" s="11">
        <v>200.4375</v>
      </c>
      <c r="E159">
        <v>185.83804000000001</v>
      </c>
      <c r="F159">
        <v>185.28369000000001</v>
      </c>
      <c r="G159">
        <v>214.67426</v>
      </c>
      <c r="H159" s="51"/>
      <c r="I159" s="50"/>
      <c r="J159" s="50">
        <f t="shared" si="8"/>
        <v>45.715059999999994</v>
      </c>
      <c r="K159" s="50">
        <f t="shared" si="9"/>
        <v>-0.17672829140402291</v>
      </c>
      <c r="L159" s="50"/>
      <c r="M159" s="50">
        <f t="shared" si="10"/>
        <v>58.236760000000004</v>
      </c>
      <c r="N159" s="50">
        <f t="shared" si="11"/>
        <v>-0.2251355043984663</v>
      </c>
      <c r="O159" s="50"/>
      <c r="P159" s="51">
        <f t="shared" si="12"/>
        <v>72.836219999999997</v>
      </c>
      <c r="Q159" s="1">
        <f t="shared" si="13"/>
        <v>-0.28157505891772916</v>
      </c>
      <c r="S159" s="1">
        <f t="shared" si="14"/>
        <v>73.390569999999997</v>
      </c>
      <c r="T159" s="1">
        <f t="shared" si="15"/>
        <v>-0.28371810167737599</v>
      </c>
    </row>
    <row r="160" spans="1:20" x14ac:dyDescent="0.3">
      <c r="A160" s="5">
        <v>2138</v>
      </c>
      <c r="B160">
        <v>258.85727000000003</v>
      </c>
      <c r="C160">
        <v>213.03954999999999</v>
      </c>
      <c r="D160" s="11">
        <v>199.87178</v>
      </c>
      <c r="E160">
        <v>186.13054</v>
      </c>
      <c r="F160">
        <v>185.64171999999999</v>
      </c>
      <c r="G160">
        <v>215.91904</v>
      </c>
      <c r="H160" s="51"/>
      <c r="I160" s="50"/>
      <c r="J160" s="50">
        <f t="shared" si="8"/>
        <v>45.817720000000037</v>
      </c>
      <c r="K160" s="50">
        <f t="shared" si="9"/>
        <v>-0.17699993513800105</v>
      </c>
      <c r="L160" s="50"/>
      <c r="M160" s="50">
        <f t="shared" si="10"/>
        <v>58.985490000000027</v>
      </c>
      <c r="N160" s="50">
        <f t="shared" si="11"/>
        <v>-0.22786877880617384</v>
      </c>
      <c r="O160" s="50"/>
      <c r="P160" s="51">
        <f t="shared" si="12"/>
        <v>72.726730000000032</v>
      </c>
      <c r="Q160" s="1">
        <f t="shared" si="13"/>
        <v>-0.28095301321844279</v>
      </c>
      <c r="S160" s="1">
        <f t="shared" si="14"/>
        <v>73.215550000000036</v>
      </c>
      <c r="T160" s="1">
        <f t="shared" si="15"/>
        <v>-0.28284138977437268</v>
      </c>
    </row>
    <row r="161" spans="1:20" x14ac:dyDescent="0.3">
      <c r="A161" s="5">
        <v>2139</v>
      </c>
      <c r="B161">
        <v>259.43554999999998</v>
      </c>
      <c r="C161">
        <v>213.09829999999999</v>
      </c>
      <c r="D161" s="11">
        <v>200.44005000000001</v>
      </c>
      <c r="E161">
        <v>186.54926</v>
      </c>
      <c r="F161">
        <v>185.9057</v>
      </c>
      <c r="G161">
        <v>216.40724</v>
      </c>
      <c r="H161" s="51"/>
      <c r="I161" s="50"/>
      <c r="J161" s="50">
        <f t="shared" si="8"/>
        <v>46.337249999999983</v>
      </c>
      <c r="K161" s="50">
        <f t="shared" si="9"/>
        <v>-0.17860794328302343</v>
      </c>
      <c r="L161" s="50"/>
      <c r="M161" s="50">
        <f t="shared" si="10"/>
        <v>58.995499999999964</v>
      </c>
      <c r="N161" s="50">
        <f t="shared" si="11"/>
        <v>-0.22739944467903483</v>
      </c>
      <c r="O161" s="50"/>
      <c r="P161" s="51">
        <f t="shared" si="12"/>
        <v>72.886289999999974</v>
      </c>
      <c r="Q161" s="1">
        <f t="shared" si="13"/>
        <v>-0.28094179845437517</v>
      </c>
      <c r="S161" s="1">
        <f t="shared" si="14"/>
        <v>73.529849999999982</v>
      </c>
      <c r="T161" s="1">
        <f t="shared" si="15"/>
        <v>-0.28342241454573203</v>
      </c>
    </row>
    <row r="162" spans="1:20" x14ac:dyDescent="0.3">
      <c r="A162" s="5">
        <v>2140</v>
      </c>
      <c r="B162">
        <v>258.74063000000001</v>
      </c>
      <c r="C162">
        <v>213.68494000000001</v>
      </c>
      <c r="D162" s="11">
        <v>202.05163999999999</v>
      </c>
      <c r="E162">
        <v>187.96709999999999</v>
      </c>
      <c r="F162">
        <v>187.20067</v>
      </c>
      <c r="G162">
        <v>216.60262</v>
      </c>
      <c r="H162" s="51"/>
      <c r="I162" s="50"/>
      <c r="J162" s="50">
        <f t="shared" si="8"/>
        <v>45.055689999999998</v>
      </c>
      <c r="K162" s="50">
        <f t="shared" si="9"/>
        <v>-0.17413457639026386</v>
      </c>
      <c r="L162" s="50"/>
      <c r="M162" s="50">
        <f t="shared" si="10"/>
        <v>56.688990000000018</v>
      </c>
      <c r="N162" s="50">
        <f t="shared" si="11"/>
        <v>-0.21909581807851364</v>
      </c>
      <c r="O162" s="50"/>
      <c r="P162" s="51">
        <f t="shared" si="12"/>
        <v>70.773530000000022</v>
      </c>
      <c r="Q162" s="1">
        <f t="shared" si="13"/>
        <v>-0.27353079413928927</v>
      </c>
      <c r="S162" s="1">
        <f t="shared" si="14"/>
        <v>71.539960000000008</v>
      </c>
      <c r="T162" s="1">
        <f t="shared" si="15"/>
        <v>-0.2764929497157057</v>
      </c>
    </row>
    <row r="163" spans="1:20" x14ac:dyDescent="0.3">
      <c r="A163" s="5">
        <v>2141</v>
      </c>
      <c r="B163">
        <v>257.67327999999998</v>
      </c>
      <c r="C163">
        <v>212.34666000000001</v>
      </c>
      <c r="D163" s="11">
        <v>203.23026999999999</v>
      </c>
      <c r="E163">
        <v>186.87888000000001</v>
      </c>
      <c r="F163">
        <v>187.19199</v>
      </c>
      <c r="G163">
        <v>216.57570999999999</v>
      </c>
      <c r="H163" s="51"/>
      <c r="I163" s="50"/>
      <c r="J163" s="50">
        <f t="shared" si="8"/>
        <v>45.326619999999963</v>
      </c>
      <c r="K163" s="50">
        <f t="shared" si="9"/>
        <v>-0.17590733505623857</v>
      </c>
      <c r="L163" s="50"/>
      <c r="M163" s="50">
        <f t="shared" si="10"/>
        <v>54.443009999999987</v>
      </c>
      <c r="N163" s="50">
        <f t="shared" si="11"/>
        <v>-0.21128698326811379</v>
      </c>
      <c r="O163" s="50"/>
      <c r="P163" s="51">
        <f t="shared" si="12"/>
        <v>70.794399999999968</v>
      </c>
      <c r="Q163" s="1">
        <f t="shared" si="13"/>
        <v>-0.2747448241431939</v>
      </c>
      <c r="S163" s="1">
        <f t="shared" si="14"/>
        <v>70.481289999999973</v>
      </c>
      <c r="T163" s="1">
        <f t="shared" si="15"/>
        <v>-0.27352968068710881</v>
      </c>
    </row>
    <row r="164" spans="1:20" x14ac:dyDescent="0.3">
      <c r="A164" s="5">
        <v>2142</v>
      </c>
      <c r="B164">
        <v>258.03647000000001</v>
      </c>
      <c r="C164">
        <v>211.57164</v>
      </c>
      <c r="D164" s="11">
        <v>202.55045999999999</v>
      </c>
      <c r="E164">
        <v>187.01147</v>
      </c>
      <c r="F164">
        <v>187.66641000000001</v>
      </c>
      <c r="G164">
        <v>217.39934</v>
      </c>
      <c r="H164" s="51"/>
      <c r="I164" s="50"/>
      <c r="J164" s="50">
        <f t="shared" si="8"/>
        <v>46.464830000000006</v>
      </c>
      <c r="K164" s="50">
        <f t="shared" si="9"/>
        <v>-0.1800707861179468</v>
      </c>
      <c r="L164" s="50"/>
      <c r="M164" s="50">
        <f t="shared" si="10"/>
        <v>55.486010000000022</v>
      </c>
      <c r="N164" s="50">
        <f t="shared" si="11"/>
        <v>-0.21503165812181513</v>
      </c>
      <c r="O164" s="50"/>
      <c r="P164" s="51">
        <f t="shared" si="12"/>
        <v>71.025000000000006</v>
      </c>
      <c r="Q164" s="1">
        <f t="shared" si="13"/>
        <v>-0.27525178902036596</v>
      </c>
      <c r="S164" s="1">
        <f t="shared" si="14"/>
        <v>70.370059999999995</v>
      </c>
      <c r="T164" s="1">
        <f t="shared" si="15"/>
        <v>-0.27271362067540295</v>
      </c>
    </row>
    <row r="165" spans="1:20" x14ac:dyDescent="0.3">
      <c r="A165" s="5">
        <v>2143</v>
      </c>
      <c r="B165">
        <v>258.05338</v>
      </c>
      <c r="C165">
        <v>212.22757999999999</v>
      </c>
      <c r="D165" s="11">
        <v>203.73203000000001</v>
      </c>
      <c r="E165">
        <v>186.95699999999999</v>
      </c>
      <c r="F165">
        <v>188.17015000000001</v>
      </c>
      <c r="G165">
        <v>217.87317999999999</v>
      </c>
      <c r="H165" s="51"/>
      <c r="I165" s="50"/>
      <c r="J165" s="50">
        <f t="shared" si="8"/>
        <v>45.825800000000015</v>
      </c>
      <c r="K165" s="50">
        <f t="shared" si="9"/>
        <v>-0.17758263813479214</v>
      </c>
      <c r="L165" s="50"/>
      <c r="M165" s="50">
        <f t="shared" si="10"/>
        <v>54.321349999999995</v>
      </c>
      <c r="N165" s="50">
        <f t="shared" si="11"/>
        <v>-0.21050431503745459</v>
      </c>
      <c r="O165" s="50"/>
      <c r="P165" s="51">
        <f t="shared" si="12"/>
        <v>71.096380000000011</v>
      </c>
      <c r="Q165" s="1">
        <f t="shared" si="13"/>
        <v>-0.27551036146087293</v>
      </c>
      <c r="S165" s="1">
        <f t="shared" si="14"/>
        <v>69.883229999999998</v>
      </c>
      <c r="T165" s="1">
        <f t="shared" si="15"/>
        <v>-0.27080920234410411</v>
      </c>
    </row>
    <row r="166" spans="1:20" x14ac:dyDescent="0.3">
      <c r="A166" s="5">
        <v>2144</v>
      </c>
      <c r="B166">
        <v>257.89821999999998</v>
      </c>
      <c r="C166">
        <v>212.65477000000001</v>
      </c>
      <c r="D166" s="11">
        <v>203.31620000000001</v>
      </c>
      <c r="E166">
        <v>188.39471</v>
      </c>
      <c r="F166">
        <v>188.27808999999999</v>
      </c>
      <c r="G166">
        <v>215.95757</v>
      </c>
      <c r="H166" s="51"/>
      <c r="I166" s="50"/>
      <c r="J166" s="50">
        <f t="shared" ref="J166:J229" si="16">B166-C166</f>
        <v>45.243449999999967</v>
      </c>
      <c r="K166" s="50">
        <f t="shared" ref="K166:K229" si="17">C166/B166-1</f>
        <v>-0.17543141631609549</v>
      </c>
      <c r="L166" s="50"/>
      <c r="M166" s="50">
        <f t="shared" ref="M166:M229" si="18">B166-D166</f>
        <v>54.582019999999972</v>
      </c>
      <c r="N166" s="50">
        <f t="shared" ref="N166:N229" si="19">D166/B166-1</f>
        <v>-0.21164170888810308</v>
      </c>
      <c r="O166" s="50"/>
      <c r="P166" s="51">
        <f t="shared" ref="P166:P229" si="20">B166-E166</f>
        <v>69.503509999999977</v>
      </c>
      <c r="Q166" s="1">
        <f t="shared" ref="Q166:Q229" si="21">E166/B166-1</f>
        <v>-0.26949976622560634</v>
      </c>
      <c r="S166" s="1">
        <f t="shared" ref="S166:S229" si="22">B166-F166</f>
        <v>69.620129999999989</v>
      </c>
      <c r="T166" s="1">
        <f t="shared" ref="T166:T229" si="23">F166/B166-1</f>
        <v>-0.26995196011822031</v>
      </c>
    </row>
    <row r="167" spans="1:20" x14ac:dyDescent="0.3">
      <c r="A167" s="5">
        <v>2145</v>
      </c>
      <c r="B167">
        <v>257.58783</v>
      </c>
      <c r="C167">
        <v>213.03276</v>
      </c>
      <c r="D167" s="11">
        <v>204.44556</v>
      </c>
      <c r="E167">
        <v>189.24495999999999</v>
      </c>
      <c r="F167">
        <v>189.3272</v>
      </c>
      <c r="G167">
        <v>213.98392999999999</v>
      </c>
      <c r="H167" s="51"/>
      <c r="I167" s="50"/>
      <c r="J167" s="50">
        <f t="shared" si="16"/>
        <v>44.555070000000001</v>
      </c>
      <c r="K167" s="50">
        <f t="shared" si="17"/>
        <v>-0.17297040003792108</v>
      </c>
      <c r="L167" s="50"/>
      <c r="M167" s="50">
        <f t="shared" si="18"/>
        <v>53.142269999999996</v>
      </c>
      <c r="N167" s="50">
        <f t="shared" si="19"/>
        <v>-0.20630737872981031</v>
      </c>
      <c r="O167" s="50"/>
      <c r="P167" s="51">
        <f t="shared" si="20"/>
        <v>68.342870000000005</v>
      </c>
      <c r="Q167" s="1">
        <f t="shared" si="21"/>
        <v>-0.26531870702121296</v>
      </c>
      <c r="S167" s="1">
        <f t="shared" si="22"/>
        <v>68.260629999999992</v>
      </c>
      <c r="T167" s="1">
        <f t="shared" si="23"/>
        <v>-0.26499943727931552</v>
      </c>
    </row>
    <row r="168" spans="1:20" x14ac:dyDescent="0.3">
      <c r="A168" s="5">
        <v>2146</v>
      </c>
      <c r="B168">
        <v>257.1764</v>
      </c>
      <c r="C168">
        <v>212.87315000000001</v>
      </c>
      <c r="D168" s="11">
        <v>204.60854</v>
      </c>
      <c r="E168">
        <v>188.8211</v>
      </c>
      <c r="F168">
        <v>189.61197000000001</v>
      </c>
      <c r="G168">
        <v>213.25561999999999</v>
      </c>
      <c r="H168" s="51"/>
      <c r="I168" s="50"/>
      <c r="J168" s="50">
        <f t="shared" si="16"/>
        <v>44.303249999999991</v>
      </c>
      <c r="K168" s="50">
        <f t="shared" si="17"/>
        <v>-0.17226794527025024</v>
      </c>
      <c r="L168" s="50"/>
      <c r="M168" s="50">
        <f t="shared" si="18"/>
        <v>52.567859999999996</v>
      </c>
      <c r="N168" s="50">
        <f t="shared" si="19"/>
        <v>-0.20440390331305669</v>
      </c>
      <c r="O168" s="50"/>
      <c r="P168" s="51">
        <f t="shared" si="20"/>
        <v>68.3553</v>
      </c>
      <c r="Q168" s="1">
        <f t="shared" si="21"/>
        <v>-0.26579149564267945</v>
      </c>
      <c r="S168" s="1">
        <f t="shared" si="22"/>
        <v>67.564429999999987</v>
      </c>
      <c r="T168" s="1">
        <f t="shared" si="23"/>
        <v>-0.26271629123045503</v>
      </c>
    </row>
    <row r="169" spans="1:20" x14ac:dyDescent="0.3">
      <c r="A169" s="5">
        <v>2147</v>
      </c>
      <c r="B169">
        <v>256.67032</v>
      </c>
      <c r="C169">
        <v>213.20189999999999</v>
      </c>
      <c r="D169" s="11">
        <v>205.04810000000001</v>
      </c>
      <c r="E169">
        <v>189.37520000000001</v>
      </c>
      <c r="F169">
        <v>189.72948</v>
      </c>
      <c r="G169">
        <v>213.79019</v>
      </c>
      <c r="H169" s="51"/>
      <c r="I169" s="50"/>
      <c r="J169" s="50">
        <f t="shared" si="16"/>
        <v>43.468420000000009</v>
      </c>
      <c r="K169" s="50">
        <f t="shared" si="17"/>
        <v>-0.16935506995900429</v>
      </c>
      <c r="L169" s="50"/>
      <c r="M169" s="50">
        <f t="shared" si="18"/>
        <v>51.622219999999999</v>
      </c>
      <c r="N169" s="50">
        <f t="shared" si="19"/>
        <v>-0.20112266973446713</v>
      </c>
      <c r="O169" s="50"/>
      <c r="P169" s="51">
        <f t="shared" si="20"/>
        <v>67.295119999999997</v>
      </c>
      <c r="Q169" s="1">
        <f t="shared" si="21"/>
        <v>-0.26218504734010539</v>
      </c>
      <c r="S169" s="1">
        <f t="shared" si="22"/>
        <v>66.940840000000009</v>
      </c>
      <c r="T169" s="1">
        <f t="shared" si="23"/>
        <v>-0.26080475529854796</v>
      </c>
    </row>
    <row r="170" spans="1:20" x14ac:dyDescent="0.3">
      <c r="A170" s="5">
        <v>2148</v>
      </c>
      <c r="B170">
        <v>258.01729999999998</v>
      </c>
      <c r="C170">
        <v>214.45580000000001</v>
      </c>
      <c r="D170" s="11">
        <v>206.12433999999999</v>
      </c>
      <c r="E170">
        <v>190.57956999999999</v>
      </c>
      <c r="F170">
        <v>189.95085</v>
      </c>
      <c r="G170">
        <v>213.04544000000001</v>
      </c>
      <c r="H170" s="51"/>
      <c r="I170" s="50"/>
      <c r="J170" s="50">
        <f t="shared" si="16"/>
        <v>43.561499999999967</v>
      </c>
      <c r="K170" s="50">
        <f t="shared" si="17"/>
        <v>-0.16883170237034484</v>
      </c>
      <c r="L170" s="50"/>
      <c r="M170" s="50">
        <f t="shared" si="18"/>
        <v>51.892959999999988</v>
      </c>
      <c r="N170" s="50">
        <f t="shared" si="19"/>
        <v>-0.20112201778717931</v>
      </c>
      <c r="O170" s="50"/>
      <c r="P170" s="51">
        <f t="shared" si="20"/>
        <v>67.437729999999988</v>
      </c>
      <c r="Q170" s="1">
        <f t="shared" si="21"/>
        <v>-0.26136902448014143</v>
      </c>
      <c r="S170" s="1">
        <f t="shared" si="22"/>
        <v>68.066449999999975</v>
      </c>
      <c r="T170" s="1">
        <f t="shared" si="23"/>
        <v>-0.26380576031142089</v>
      </c>
    </row>
    <row r="171" spans="1:20" x14ac:dyDescent="0.3">
      <c r="A171" s="5">
        <v>2149</v>
      </c>
      <c r="B171">
        <v>256.74203</v>
      </c>
      <c r="C171">
        <v>213.47139999999999</v>
      </c>
      <c r="D171" s="11">
        <v>206.62343999999999</v>
      </c>
      <c r="E171">
        <v>191.06976</v>
      </c>
      <c r="F171">
        <v>190.41927000000001</v>
      </c>
      <c r="G171">
        <v>211.35068000000001</v>
      </c>
      <c r="H171" s="51"/>
      <c r="I171" s="50"/>
      <c r="J171" s="50">
        <f t="shared" si="16"/>
        <v>43.270630000000011</v>
      </c>
      <c r="K171" s="50">
        <f t="shared" si="17"/>
        <v>-0.16853738361420612</v>
      </c>
      <c r="L171" s="50"/>
      <c r="M171" s="50">
        <f t="shared" si="18"/>
        <v>50.118590000000012</v>
      </c>
      <c r="N171" s="50">
        <f t="shared" si="19"/>
        <v>-0.19520991557167333</v>
      </c>
      <c r="O171" s="50"/>
      <c r="P171" s="51">
        <f t="shared" si="20"/>
        <v>65.672269999999997</v>
      </c>
      <c r="Q171" s="1">
        <f t="shared" si="21"/>
        <v>-0.255790880830848</v>
      </c>
      <c r="S171" s="1">
        <f t="shared" si="22"/>
        <v>66.322759999999988</v>
      </c>
      <c r="T171" s="1">
        <f t="shared" si="23"/>
        <v>-0.25832451352043917</v>
      </c>
    </row>
    <row r="172" spans="1:20" x14ac:dyDescent="0.3">
      <c r="A172" s="5">
        <v>2150</v>
      </c>
      <c r="B172">
        <v>255.30516</v>
      </c>
      <c r="C172">
        <v>213.17192</v>
      </c>
      <c r="D172" s="11">
        <v>207.51626999999999</v>
      </c>
      <c r="E172">
        <v>191.99244999999999</v>
      </c>
      <c r="F172">
        <v>190.2679</v>
      </c>
      <c r="G172">
        <v>211.62282999999999</v>
      </c>
      <c r="H172" s="51"/>
      <c r="I172" s="50"/>
      <c r="J172" s="50">
        <f t="shared" si="16"/>
        <v>42.133240000000001</v>
      </c>
      <c r="K172" s="50">
        <f t="shared" si="17"/>
        <v>-0.16503089870960697</v>
      </c>
      <c r="L172" s="50"/>
      <c r="M172" s="50">
        <f t="shared" si="18"/>
        <v>47.788890000000009</v>
      </c>
      <c r="N172" s="50">
        <f t="shared" si="19"/>
        <v>-0.18718340827893964</v>
      </c>
      <c r="O172" s="50"/>
      <c r="P172" s="51">
        <f t="shared" si="20"/>
        <v>63.31271000000001</v>
      </c>
      <c r="Q172" s="1">
        <f t="shared" si="21"/>
        <v>-0.24798836811602243</v>
      </c>
      <c r="S172" s="1">
        <f t="shared" si="22"/>
        <v>65.037260000000003</v>
      </c>
      <c r="T172" s="1">
        <f t="shared" si="23"/>
        <v>-0.25474322571467023</v>
      </c>
    </row>
    <row r="173" spans="1:20" x14ac:dyDescent="0.3">
      <c r="A173" s="5">
        <v>2151</v>
      </c>
      <c r="B173">
        <v>256.02553999999998</v>
      </c>
      <c r="C173">
        <v>212.46024</v>
      </c>
      <c r="D173" s="11">
        <v>208.78272999999999</v>
      </c>
      <c r="E173">
        <v>191.75989999999999</v>
      </c>
      <c r="F173">
        <v>189.84694999999999</v>
      </c>
      <c r="G173">
        <v>212.89449999999999</v>
      </c>
      <c r="H173" s="51"/>
      <c r="I173" s="50"/>
      <c r="J173" s="50">
        <f t="shared" si="16"/>
        <v>43.565299999999979</v>
      </c>
      <c r="K173" s="50">
        <f t="shared" si="17"/>
        <v>-0.17015997700854368</v>
      </c>
      <c r="L173" s="50"/>
      <c r="M173" s="50">
        <f t="shared" si="18"/>
        <v>47.242809999999992</v>
      </c>
      <c r="N173" s="50">
        <f t="shared" si="19"/>
        <v>-0.18452381742852686</v>
      </c>
      <c r="O173" s="50"/>
      <c r="P173" s="51">
        <f t="shared" si="20"/>
        <v>64.265639999999991</v>
      </c>
      <c r="Q173" s="1">
        <f t="shared" si="21"/>
        <v>-0.25101261381969941</v>
      </c>
      <c r="S173" s="1">
        <f t="shared" si="22"/>
        <v>66.178589999999986</v>
      </c>
      <c r="T173" s="1">
        <f t="shared" si="23"/>
        <v>-0.25848432933683096</v>
      </c>
    </row>
    <row r="174" spans="1:20" x14ac:dyDescent="0.3">
      <c r="A174" s="5">
        <v>2152</v>
      </c>
      <c r="B174">
        <v>255.40239</v>
      </c>
      <c r="C174">
        <v>212.7483</v>
      </c>
      <c r="D174" s="11">
        <v>209.62280000000001</v>
      </c>
      <c r="E174">
        <v>191.7843</v>
      </c>
      <c r="F174">
        <v>189.73586</v>
      </c>
      <c r="G174">
        <v>213.35328999999999</v>
      </c>
      <c r="H174" s="51"/>
      <c r="I174" s="50"/>
      <c r="J174" s="50">
        <f t="shared" si="16"/>
        <v>42.654089999999997</v>
      </c>
      <c r="K174" s="50">
        <f t="shared" si="17"/>
        <v>-0.16700740349375742</v>
      </c>
      <c r="L174" s="50"/>
      <c r="M174" s="50">
        <f t="shared" si="18"/>
        <v>45.779589999999985</v>
      </c>
      <c r="N174" s="50">
        <f t="shared" si="19"/>
        <v>-0.17924495538197582</v>
      </c>
      <c r="O174" s="50"/>
      <c r="P174" s="51">
        <f t="shared" si="20"/>
        <v>63.618089999999995</v>
      </c>
      <c r="Q174" s="1">
        <f t="shared" si="21"/>
        <v>-0.2490896424266037</v>
      </c>
      <c r="S174" s="1">
        <f t="shared" si="22"/>
        <v>65.666529999999995</v>
      </c>
      <c r="T174" s="1">
        <f t="shared" si="23"/>
        <v>-0.25711008420868731</v>
      </c>
    </row>
    <row r="175" spans="1:20" x14ac:dyDescent="0.3">
      <c r="A175" s="5">
        <v>2153</v>
      </c>
      <c r="B175">
        <v>254.61011999999999</v>
      </c>
      <c r="C175">
        <v>212.05080000000001</v>
      </c>
      <c r="D175" s="11">
        <v>210.00975</v>
      </c>
      <c r="E175">
        <v>192.53935000000001</v>
      </c>
      <c r="F175">
        <v>188.87497999999999</v>
      </c>
      <c r="G175">
        <v>213.55879999999999</v>
      </c>
      <c r="H175" s="51"/>
      <c r="I175" s="50"/>
      <c r="J175" s="50">
        <f t="shared" si="16"/>
        <v>42.559319999999985</v>
      </c>
      <c r="K175" s="50">
        <f t="shared" si="17"/>
        <v>-0.16715486407217428</v>
      </c>
      <c r="L175" s="50"/>
      <c r="M175" s="50">
        <f t="shared" si="18"/>
        <v>44.600369999999998</v>
      </c>
      <c r="N175" s="50">
        <f t="shared" si="19"/>
        <v>-0.17517123828385139</v>
      </c>
      <c r="O175" s="50"/>
      <c r="P175" s="51">
        <f t="shared" si="20"/>
        <v>62.070769999999982</v>
      </c>
      <c r="Q175" s="1">
        <f t="shared" si="21"/>
        <v>-0.24378752109303425</v>
      </c>
      <c r="S175" s="1">
        <f t="shared" si="22"/>
        <v>65.735140000000001</v>
      </c>
      <c r="T175" s="1">
        <f t="shared" si="23"/>
        <v>-0.2581796041728428</v>
      </c>
    </row>
    <row r="176" spans="1:20" x14ac:dyDescent="0.3">
      <c r="A176" s="5">
        <v>2154</v>
      </c>
      <c r="B176">
        <v>254.20017999999999</v>
      </c>
      <c r="C176">
        <v>211.54615999999999</v>
      </c>
      <c r="D176" s="11">
        <v>211.10944000000001</v>
      </c>
      <c r="E176">
        <v>192.92653000000001</v>
      </c>
      <c r="F176">
        <v>189.5488</v>
      </c>
      <c r="G176">
        <v>213.45892000000001</v>
      </c>
      <c r="H176" s="51"/>
      <c r="I176" s="50"/>
      <c r="J176" s="50">
        <f t="shared" si="16"/>
        <v>42.654020000000003</v>
      </c>
      <c r="K176" s="50">
        <f t="shared" si="17"/>
        <v>-0.16779697008869154</v>
      </c>
      <c r="L176" s="50"/>
      <c r="M176" s="50">
        <f t="shared" si="18"/>
        <v>43.090739999999983</v>
      </c>
      <c r="N176" s="50">
        <f t="shared" si="19"/>
        <v>-0.16951498618136296</v>
      </c>
      <c r="O176" s="50"/>
      <c r="P176" s="51">
        <f t="shared" si="20"/>
        <v>61.273649999999975</v>
      </c>
      <c r="Q176" s="1">
        <f t="shared" si="21"/>
        <v>-0.24104487258820972</v>
      </c>
      <c r="S176" s="1">
        <f t="shared" si="22"/>
        <v>64.651379999999989</v>
      </c>
      <c r="T176" s="1">
        <f t="shared" si="23"/>
        <v>-0.25433255003989375</v>
      </c>
    </row>
    <row r="177" spans="1:20" x14ac:dyDescent="0.3">
      <c r="A177" s="5">
        <v>2155</v>
      </c>
      <c r="B177">
        <v>254.1814</v>
      </c>
      <c r="C177">
        <v>211.88470000000001</v>
      </c>
      <c r="D177" s="11">
        <v>210.66436999999999</v>
      </c>
      <c r="E177">
        <v>193.08186000000001</v>
      </c>
      <c r="F177">
        <v>190.44488999999999</v>
      </c>
      <c r="G177">
        <v>213.63659999999999</v>
      </c>
      <c r="H177" s="51"/>
      <c r="I177" s="50"/>
      <c r="J177" s="50">
        <f t="shared" si="16"/>
        <v>42.296699999999987</v>
      </c>
      <c r="K177" s="50">
        <f t="shared" si="17"/>
        <v>-0.16640359994869802</v>
      </c>
      <c r="L177" s="50"/>
      <c r="M177" s="50">
        <f t="shared" si="18"/>
        <v>43.517030000000005</v>
      </c>
      <c r="N177" s="50">
        <f t="shared" si="19"/>
        <v>-0.17120462000760095</v>
      </c>
      <c r="O177" s="50"/>
      <c r="P177" s="51">
        <f t="shared" si="20"/>
        <v>61.09953999999999</v>
      </c>
      <c r="Q177" s="1">
        <f t="shared" si="21"/>
        <v>-0.24037769876159309</v>
      </c>
      <c r="S177" s="1">
        <f t="shared" si="22"/>
        <v>63.73651000000001</v>
      </c>
      <c r="T177" s="1">
        <f t="shared" si="23"/>
        <v>-0.25075206132313388</v>
      </c>
    </row>
    <row r="178" spans="1:20" x14ac:dyDescent="0.3">
      <c r="A178" s="5">
        <v>2156</v>
      </c>
      <c r="B178">
        <v>254.36385999999999</v>
      </c>
      <c r="C178">
        <v>211.50046</v>
      </c>
      <c r="D178" s="11">
        <v>211.32529</v>
      </c>
      <c r="E178">
        <v>193.00783000000001</v>
      </c>
      <c r="F178">
        <v>190.77287000000001</v>
      </c>
      <c r="G178">
        <v>213.73103</v>
      </c>
      <c r="H178" s="51"/>
      <c r="I178" s="50"/>
      <c r="J178" s="50">
        <f t="shared" si="16"/>
        <v>42.863399999999984</v>
      </c>
      <c r="K178" s="50">
        <f t="shared" si="17"/>
        <v>-0.16851214634028588</v>
      </c>
      <c r="L178" s="50"/>
      <c r="M178" s="50">
        <f t="shared" si="18"/>
        <v>43.038569999999993</v>
      </c>
      <c r="N178" s="50">
        <f t="shared" si="19"/>
        <v>-0.1692008054917864</v>
      </c>
      <c r="O178" s="50"/>
      <c r="P178" s="51">
        <f t="shared" si="20"/>
        <v>61.356029999999976</v>
      </c>
      <c r="Q178" s="1">
        <f t="shared" si="21"/>
        <v>-0.24121362995513584</v>
      </c>
      <c r="S178" s="1">
        <f t="shared" si="22"/>
        <v>63.590989999999977</v>
      </c>
      <c r="T178" s="1">
        <f t="shared" si="23"/>
        <v>-0.25000009828440239</v>
      </c>
    </row>
    <row r="179" spans="1:20" x14ac:dyDescent="0.3">
      <c r="A179" s="5">
        <v>2157</v>
      </c>
      <c r="B179">
        <v>255.20656</v>
      </c>
      <c r="C179">
        <v>211.95918</v>
      </c>
      <c r="D179" s="11">
        <v>212.52974</v>
      </c>
      <c r="E179">
        <v>194.27158</v>
      </c>
      <c r="F179">
        <v>190.93561</v>
      </c>
      <c r="G179">
        <v>214.53664000000001</v>
      </c>
      <c r="H179" s="51"/>
      <c r="I179" s="50"/>
      <c r="J179" s="50">
        <f t="shared" si="16"/>
        <v>43.247379999999993</v>
      </c>
      <c r="K179" s="50">
        <f t="shared" si="17"/>
        <v>-0.16946029913964589</v>
      </c>
      <c r="L179" s="50"/>
      <c r="M179" s="50">
        <f t="shared" si="18"/>
        <v>42.676819999999992</v>
      </c>
      <c r="N179" s="50">
        <f t="shared" si="19"/>
        <v>-0.16722461993139981</v>
      </c>
      <c r="O179" s="50"/>
      <c r="P179" s="51">
        <f t="shared" si="20"/>
        <v>60.934979999999996</v>
      </c>
      <c r="Q179" s="1">
        <f t="shared" si="21"/>
        <v>-0.23876729500997151</v>
      </c>
      <c r="S179" s="1">
        <f t="shared" si="22"/>
        <v>64.270949999999999</v>
      </c>
      <c r="T179" s="1">
        <f t="shared" si="23"/>
        <v>-0.25183894175761001</v>
      </c>
    </row>
    <row r="180" spans="1:20" x14ac:dyDescent="0.3">
      <c r="A180" s="5">
        <v>2158</v>
      </c>
      <c r="B180">
        <v>255.26137</v>
      </c>
      <c r="C180">
        <v>211.9237</v>
      </c>
      <c r="D180" s="11">
        <v>213.38120000000001</v>
      </c>
      <c r="E180">
        <v>194.90273999999999</v>
      </c>
      <c r="F180">
        <v>191.99968000000001</v>
      </c>
      <c r="G180">
        <v>214.25998000000001</v>
      </c>
      <c r="H180" s="51"/>
      <c r="I180" s="50"/>
      <c r="J180" s="50">
        <f t="shared" si="16"/>
        <v>43.337670000000003</v>
      </c>
      <c r="K180" s="50">
        <f t="shared" si="17"/>
        <v>-0.16977762831876986</v>
      </c>
      <c r="L180" s="50"/>
      <c r="M180" s="50">
        <f t="shared" si="18"/>
        <v>41.880169999999993</v>
      </c>
      <c r="N180" s="50">
        <f t="shared" si="19"/>
        <v>-0.16406779451195452</v>
      </c>
      <c r="O180" s="50"/>
      <c r="P180" s="51">
        <f t="shared" si="20"/>
        <v>60.358630000000005</v>
      </c>
      <c r="Q180" s="1">
        <f t="shared" si="21"/>
        <v>-0.23645814484189287</v>
      </c>
      <c r="S180" s="1">
        <f t="shared" si="22"/>
        <v>63.261689999999987</v>
      </c>
      <c r="T180" s="1">
        <f t="shared" si="23"/>
        <v>-0.2478310368701695</v>
      </c>
    </row>
    <row r="181" spans="1:20" x14ac:dyDescent="0.3">
      <c r="A181" s="5">
        <v>2159</v>
      </c>
      <c r="B181">
        <v>255.01988</v>
      </c>
      <c r="C181">
        <v>211.02155999999999</v>
      </c>
      <c r="D181" s="11">
        <v>212.80133000000001</v>
      </c>
      <c r="E181">
        <v>193.55162000000001</v>
      </c>
      <c r="F181">
        <v>192.66917000000001</v>
      </c>
      <c r="G181">
        <v>214.50298000000001</v>
      </c>
      <c r="H181" s="51"/>
      <c r="I181" s="50"/>
      <c r="J181" s="50">
        <f t="shared" si="16"/>
        <v>43.998320000000007</v>
      </c>
      <c r="K181" s="50">
        <f t="shared" si="17"/>
        <v>-0.17252898087788293</v>
      </c>
      <c r="L181" s="50"/>
      <c r="M181" s="50">
        <f t="shared" si="18"/>
        <v>42.218549999999993</v>
      </c>
      <c r="N181" s="50">
        <f t="shared" si="19"/>
        <v>-0.16555003476591701</v>
      </c>
      <c r="O181" s="50"/>
      <c r="P181" s="51">
        <f t="shared" si="20"/>
        <v>61.468259999999987</v>
      </c>
      <c r="Q181" s="1">
        <f t="shared" si="21"/>
        <v>-0.24103320886199142</v>
      </c>
      <c r="S181" s="1">
        <f t="shared" si="22"/>
        <v>62.350709999999992</v>
      </c>
      <c r="T181" s="1">
        <f t="shared" si="23"/>
        <v>-0.244493527328144</v>
      </c>
    </row>
    <row r="182" spans="1:20" x14ac:dyDescent="0.3">
      <c r="A182" s="5">
        <v>2160</v>
      </c>
      <c r="B182">
        <v>254.7927</v>
      </c>
      <c r="C182">
        <v>210.95227</v>
      </c>
      <c r="D182" s="11">
        <v>212.51328000000001</v>
      </c>
      <c r="E182">
        <v>194.51714000000001</v>
      </c>
      <c r="F182">
        <v>192.31035</v>
      </c>
      <c r="G182">
        <v>214.88587999999999</v>
      </c>
      <c r="H182" s="51"/>
      <c r="I182" s="50"/>
      <c r="J182" s="50">
        <f t="shared" si="16"/>
        <v>43.840429999999998</v>
      </c>
      <c r="K182" s="50">
        <f t="shared" si="17"/>
        <v>-0.17206313210700308</v>
      </c>
      <c r="L182" s="50"/>
      <c r="M182" s="50">
        <f t="shared" si="18"/>
        <v>42.279419999999988</v>
      </c>
      <c r="N182" s="50">
        <f t="shared" si="19"/>
        <v>-0.1659365437078848</v>
      </c>
      <c r="O182" s="50"/>
      <c r="P182" s="51">
        <f t="shared" si="20"/>
        <v>60.275559999999984</v>
      </c>
      <c r="Q182" s="1">
        <f t="shared" si="21"/>
        <v>-0.23656706020227414</v>
      </c>
      <c r="S182" s="1">
        <f t="shared" si="22"/>
        <v>62.482349999999997</v>
      </c>
      <c r="T182" s="1">
        <f t="shared" si="23"/>
        <v>-0.24522817961425114</v>
      </c>
    </row>
    <row r="183" spans="1:20" x14ac:dyDescent="0.3">
      <c r="A183" s="5">
        <v>2161</v>
      </c>
      <c r="B183">
        <v>254.94866999999999</v>
      </c>
      <c r="C183">
        <v>209.99019999999999</v>
      </c>
      <c r="D183" s="11">
        <v>212.41775999999999</v>
      </c>
      <c r="E183">
        <v>194.67865</v>
      </c>
      <c r="F183">
        <v>192.05271999999999</v>
      </c>
      <c r="G183">
        <v>213.52696</v>
      </c>
      <c r="H183" s="51"/>
      <c r="I183" s="50"/>
      <c r="J183" s="50">
        <f t="shared" si="16"/>
        <v>44.958470000000005</v>
      </c>
      <c r="K183" s="50">
        <f t="shared" si="17"/>
        <v>-0.17634322234354083</v>
      </c>
      <c r="L183" s="50"/>
      <c r="M183" s="50">
        <f t="shared" si="18"/>
        <v>42.530910000000006</v>
      </c>
      <c r="N183" s="50">
        <f t="shared" si="19"/>
        <v>-0.16682146253204622</v>
      </c>
      <c r="O183" s="50"/>
      <c r="P183" s="51">
        <f t="shared" si="20"/>
        <v>60.270019999999988</v>
      </c>
      <c r="Q183" s="1">
        <f t="shared" si="21"/>
        <v>-0.23640060565917054</v>
      </c>
      <c r="S183" s="1">
        <f t="shared" si="22"/>
        <v>62.895949999999999</v>
      </c>
      <c r="T183" s="1">
        <f t="shared" si="23"/>
        <v>-0.24670044366185551</v>
      </c>
    </row>
    <row r="184" spans="1:20" x14ac:dyDescent="0.3">
      <c r="A184" s="5">
        <v>2162</v>
      </c>
      <c r="B184">
        <v>255.24886000000001</v>
      </c>
      <c r="C184">
        <v>210.63614999999999</v>
      </c>
      <c r="D184" s="11">
        <v>213.16060999999999</v>
      </c>
      <c r="E184">
        <v>195.24118000000001</v>
      </c>
      <c r="F184">
        <v>192.69874999999999</v>
      </c>
      <c r="G184">
        <v>213.56343000000001</v>
      </c>
      <c r="H184" s="51"/>
      <c r="I184" s="50"/>
      <c r="J184" s="50">
        <f t="shared" si="16"/>
        <v>44.612710000000021</v>
      </c>
      <c r="K184" s="50">
        <f t="shared" si="17"/>
        <v>-0.1747812311482998</v>
      </c>
      <c r="L184" s="50"/>
      <c r="M184" s="50">
        <f t="shared" si="18"/>
        <v>42.088250000000016</v>
      </c>
      <c r="N184" s="50">
        <f t="shared" si="19"/>
        <v>-0.16489104006184396</v>
      </c>
      <c r="O184" s="50"/>
      <c r="P184" s="51">
        <f t="shared" si="20"/>
        <v>60.007679999999993</v>
      </c>
      <c r="Q184" s="1">
        <f t="shared" si="21"/>
        <v>-0.23509480120694759</v>
      </c>
      <c r="S184" s="1">
        <f t="shared" si="22"/>
        <v>62.550110000000018</v>
      </c>
      <c r="T184" s="1">
        <f t="shared" si="23"/>
        <v>-0.24505539417492406</v>
      </c>
    </row>
    <row r="185" spans="1:20" x14ac:dyDescent="0.3">
      <c r="A185" s="5">
        <v>2163</v>
      </c>
      <c r="B185">
        <v>255.24086</v>
      </c>
      <c r="C185">
        <v>211.29926</v>
      </c>
      <c r="D185" s="11">
        <v>212.51768000000001</v>
      </c>
      <c r="E185">
        <v>195.56584000000001</v>
      </c>
      <c r="F185">
        <v>192.90858</v>
      </c>
      <c r="G185">
        <v>212.95939999999999</v>
      </c>
      <c r="H185" s="51"/>
      <c r="I185" s="50"/>
      <c r="J185" s="50">
        <f t="shared" si="16"/>
        <v>43.941599999999994</v>
      </c>
      <c r="K185" s="50">
        <f t="shared" si="17"/>
        <v>-0.17215738890708954</v>
      </c>
      <c r="L185" s="50"/>
      <c r="M185" s="50">
        <f t="shared" si="18"/>
        <v>42.723179999999985</v>
      </c>
      <c r="N185" s="50">
        <f t="shared" si="19"/>
        <v>-0.16738378016748567</v>
      </c>
      <c r="O185" s="50"/>
      <c r="P185" s="51">
        <f t="shared" si="20"/>
        <v>59.675019999999989</v>
      </c>
      <c r="Q185" s="1">
        <f t="shared" si="21"/>
        <v>-0.23379885179825832</v>
      </c>
      <c r="S185" s="1">
        <f t="shared" si="22"/>
        <v>62.332279999999997</v>
      </c>
      <c r="T185" s="1">
        <f t="shared" si="23"/>
        <v>-0.24420964574402393</v>
      </c>
    </row>
    <row r="186" spans="1:20" x14ac:dyDescent="0.3">
      <c r="A186" s="5">
        <v>2164</v>
      </c>
      <c r="B186">
        <v>254.94188</v>
      </c>
      <c r="C186">
        <v>210.72667999999999</v>
      </c>
      <c r="D186" s="11">
        <v>211.92671000000001</v>
      </c>
      <c r="E186">
        <v>195.91895</v>
      </c>
      <c r="F186">
        <v>193.3561</v>
      </c>
      <c r="G186">
        <v>212.86405999999999</v>
      </c>
      <c r="H186" s="51"/>
      <c r="I186" s="50"/>
      <c r="J186" s="50">
        <f t="shared" si="16"/>
        <v>44.21520000000001</v>
      </c>
      <c r="K186" s="50">
        <f t="shared" si="17"/>
        <v>-0.17343247017712438</v>
      </c>
      <c r="L186" s="50"/>
      <c r="M186" s="50">
        <f t="shared" si="18"/>
        <v>43.015169999999983</v>
      </c>
      <c r="N186" s="50">
        <f t="shared" si="19"/>
        <v>-0.16872539733369807</v>
      </c>
      <c r="O186" s="50"/>
      <c r="P186" s="51">
        <f t="shared" si="20"/>
        <v>59.022930000000002</v>
      </c>
      <c r="Q186" s="1">
        <f t="shared" si="21"/>
        <v>-0.23151523790441964</v>
      </c>
      <c r="S186" s="1">
        <f t="shared" si="22"/>
        <v>61.58578</v>
      </c>
      <c r="T186" s="1">
        <f t="shared" si="23"/>
        <v>-0.24156792128464732</v>
      </c>
    </row>
    <row r="187" spans="1:20" x14ac:dyDescent="0.3">
      <c r="A187" s="5">
        <v>2165</v>
      </c>
      <c r="B187">
        <v>254.82097999999999</v>
      </c>
      <c r="C187">
        <v>211.37711999999999</v>
      </c>
      <c r="D187" s="11">
        <v>212.32383999999999</v>
      </c>
      <c r="E187">
        <v>196.22551000000001</v>
      </c>
      <c r="F187">
        <v>191.49748</v>
      </c>
      <c r="G187">
        <v>213.06476000000001</v>
      </c>
      <c r="H187" s="51"/>
      <c r="I187" s="50"/>
      <c r="J187" s="50">
        <f t="shared" si="16"/>
        <v>43.443860000000001</v>
      </c>
      <c r="K187" s="50">
        <f t="shared" si="17"/>
        <v>-0.17048776752997341</v>
      </c>
      <c r="L187" s="50"/>
      <c r="M187" s="50">
        <f t="shared" si="18"/>
        <v>42.497140000000002</v>
      </c>
      <c r="N187" s="50">
        <f t="shared" si="19"/>
        <v>-0.16677253183784158</v>
      </c>
      <c r="O187" s="50"/>
      <c r="P187" s="51">
        <f t="shared" si="20"/>
        <v>58.595469999999978</v>
      </c>
      <c r="Q187" s="1">
        <f t="shared" si="21"/>
        <v>-0.22994758908783719</v>
      </c>
      <c r="S187" s="1">
        <f t="shared" si="22"/>
        <v>63.323499999999996</v>
      </c>
      <c r="T187" s="1">
        <f t="shared" si="23"/>
        <v>-0.24850190906572922</v>
      </c>
    </row>
    <row r="188" spans="1:20" x14ac:dyDescent="0.3">
      <c r="A188" s="5">
        <v>2166</v>
      </c>
      <c r="B188">
        <v>253.56952999999999</v>
      </c>
      <c r="C188">
        <v>211.8879</v>
      </c>
      <c r="D188" s="11">
        <v>212.78142</v>
      </c>
      <c r="E188">
        <v>196.55966000000001</v>
      </c>
      <c r="F188">
        <v>191.56451000000001</v>
      </c>
      <c r="G188">
        <v>213.52842999999999</v>
      </c>
      <c r="H188" s="51"/>
      <c r="I188" s="50"/>
      <c r="J188" s="50">
        <f t="shared" si="16"/>
        <v>41.681629999999984</v>
      </c>
      <c r="K188" s="50">
        <f t="shared" si="17"/>
        <v>-0.16437948991742024</v>
      </c>
      <c r="L188" s="50"/>
      <c r="M188" s="50">
        <f t="shared" si="18"/>
        <v>40.788109999999989</v>
      </c>
      <c r="N188" s="50">
        <f t="shared" si="19"/>
        <v>-0.16085572268876314</v>
      </c>
      <c r="O188" s="50"/>
      <c r="P188" s="51">
        <f t="shared" si="20"/>
        <v>57.009869999999978</v>
      </c>
      <c r="Q188" s="1">
        <f t="shared" si="21"/>
        <v>-0.22482933970812657</v>
      </c>
      <c r="S188" s="1">
        <f t="shared" si="22"/>
        <v>62.005019999999973</v>
      </c>
      <c r="T188" s="1">
        <f t="shared" si="23"/>
        <v>-0.24452867030198766</v>
      </c>
    </row>
    <row r="189" spans="1:20" x14ac:dyDescent="0.3">
      <c r="A189" s="5">
        <v>2167</v>
      </c>
      <c r="B189">
        <v>253.35754</v>
      </c>
      <c r="C189">
        <v>212.42847</v>
      </c>
      <c r="D189" s="11">
        <v>213.20758000000001</v>
      </c>
      <c r="E189">
        <v>197.24872999999999</v>
      </c>
      <c r="F189">
        <v>191.88418999999999</v>
      </c>
      <c r="G189">
        <v>214.03241</v>
      </c>
      <c r="H189" s="51"/>
      <c r="I189" s="50"/>
      <c r="J189" s="50">
        <f t="shared" si="16"/>
        <v>40.929069999999996</v>
      </c>
      <c r="K189" s="50">
        <f t="shared" si="17"/>
        <v>-0.16154668221044455</v>
      </c>
      <c r="L189" s="50"/>
      <c r="M189" s="50">
        <f t="shared" si="18"/>
        <v>40.149959999999993</v>
      </c>
      <c r="N189" s="50">
        <f t="shared" si="19"/>
        <v>-0.15847154183767331</v>
      </c>
      <c r="O189" s="50"/>
      <c r="P189" s="51">
        <f t="shared" si="20"/>
        <v>56.108810000000005</v>
      </c>
      <c r="Q189" s="1">
        <f t="shared" si="21"/>
        <v>-0.22146098355707122</v>
      </c>
      <c r="S189" s="1">
        <f t="shared" si="22"/>
        <v>61.473350000000011</v>
      </c>
      <c r="T189" s="1">
        <f t="shared" si="23"/>
        <v>-0.24263477613494355</v>
      </c>
    </row>
    <row r="190" spans="1:20" x14ac:dyDescent="0.3">
      <c r="A190" s="5">
        <v>2168</v>
      </c>
      <c r="B190">
        <v>252.05489</v>
      </c>
      <c r="C190">
        <v>212.68994000000001</v>
      </c>
      <c r="D190" s="11">
        <v>213.08115000000001</v>
      </c>
      <c r="E190">
        <v>197.76061999999999</v>
      </c>
      <c r="F190">
        <v>192.02231</v>
      </c>
      <c r="G190">
        <v>213.06710000000001</v>
      </c>
      <c r="H190" s="51"/>
      <c r="I190" s="50"/>
      <c r="J190" s="50">
        <f t="shared" si="16"/>
        <v>39.364949999999993</v>
      </c>
      <c r="K190" s="50">
        <f t="shared" si="17"/>
        <v>-0.15617610116590075</v>
      </c>
      <c r="L190" s="50"/>
      <c r="M190" s="50">
        <f t="shared" si="18"/>
        <v>38.973739999999992</v>
      </c>
      <c r="N190" s="50">
        <f t="shared" si="19"/>
        <v>-0.15462401860166253</v>
      </c>
      <c r="O190" s="50"/>
      <c r="P190" s="51">
        <f t="shared" si="20"/>
        <v>54.294270000000012</v>
      </c>
      <c r="Q190" s="1">
        <f t="shared" si="21"/>
        <v>-0.21540653307698177</v>
      </c>
      <c r="S190" s="1">
        <f t="shared" si="22"/>
        <v>60.032579999999996</v>
      </c>
      <c r="T190" s="1">
        <f t="shared" si="23"/>
        <v>-0.23817264564873153</v>
      </c>
    </row>
    <row r="191" spans="1:20" x14ac:dyDescent="0.3">
      <c r="A191" s="5">
        <v>2169</v>
      </c>
      <c r="B191">
        <v>251.17917</v>
      </c>
      <c r="C191">
        <v>212.05739</v>
      </c>
      <c r="D191" s="11">
        <v>213.27996999999999</v>
      </c>
      <c r="E191">
        <v>197.77803</v>
      </c>
      <c r="F191">
        <v>191.44489999999999</v>
      </c>
      <c r="G191">
        <v>213.00684999999999</v>
      </c>
      <c r="H191" s="51"/>
      <c r="I191" s="50"/>
      <c r="J191" s="50">
        <f t="shared" si="16"/>
        <v>39.121780000000001</v>
      </c>
      <c r="K191" s="50">
        <f t="shared" si="17"/>
        <v>-0.15575248536731767</v>
      </c>
      <c r="L191" s="50"/>
      <c r="M191" s="50">
        <f t="shared" si="18"/>
        <v>37.899200000000008</v>
      </c>
      <c r="N191" s="50">
        <f t="shared" si="19"/>
        <v>-0.1508851231573064</v>
      </c>
      <c r="O191" s="50"/>
      <c r="P191" s="51">
        <f t="shared" si="20"/>
        <v>53.401139999999998</v>
      </c>
      <c r="Q191" s="1">
        <f t="shared" si="21"/>
        <v>-0.21260178541078867</v>
      </c>
      <c r="S191" s="1">
        <f t="shared" si="22"/>
        <v>59.734270000000009</v>
      </c>
      <c r="T191" s="1">
        <f t="shared" si="23"/>
        <v>-0.23781538094898558</v>
      </c>
    </row>
    <row r="192" spans="1:20" x14ac:dyDescent="0.3">
      <c r="A192" s="5">
        <v>2170</v>
      </c>
      <c r="B192">
        <v>252.59101999999999</v>
      </c>
      <c r="C192">
        <v>212.32028</v>
      </c>
      <c r="D192" s="11">
        <v>213.53550000000001</v>
      </c>
      <c r="E192">
        <v>197.36464000000001</v>
      </c>
      <c r="F192">
        <v>193.26142999999999</v>
      </c>
      <c r="G192">
        <v>213.65518</v>
      </c>
      <c r="H192" s="51"/>
      <c r="I192" s="50"/>
      <c r="J192" s="50">
        <f t="shared" si="16"/>
        <v>40.270739999999989</v>
      </c>
      <c r="K192" s="50">
        <f t="shared" si="17"/>
        <v>-0.15943060841988754</v>
      </c>
      <c r="L192" s="50"/>
      <c r="M192" s="50">
        <f t="shared" si="18"/>
        <v>39.055519999999973</v>
      </c>
      <c r="N192" s="50">
        <f t="shared" si="19"/>
        <v>-0.1546195901976245</v>
      </c>
      <c r="O192" s="50"/>
      <c r="P192" s="51">
        <f t="shared" si="20"/>
        <v>55.226379999999978</v>
      </c>
      <c r="Q192" s="1">
        <f t="shared" si="21"/>
        <v>-0.21863952249767227</v>
      </c>
      <c r="S192" s="1">
        <f t="shared" si="22"/>
        <v>59.329589999999996</v>
      </c>
      <c r="T192" s="1">
        <f t="shared" si="23"/>
        <v>-0.23488400339806226</v>
      </c>
    </row>
    <row r="193" spans="1:20" x14ac:dyDescent="0.3">
      <c r="A193" s="5">
        <v>2171</v>
      </c>
      <c r="B193">
        <v>252.14102</v>
      </c>
      <c r="C193">
        <v>211.79207</v>
      </c>
      <c r="D193" s="11">
        <v>213.1918</v>
      </c>
      <c r="E193">
        <v>197.48303000000001</v>
      </c>
      <c r="F193">
        <v>193.25910999999999</v>
      </c>
      <c r="G193">
        <v>210.81122999999999</v>
      </c>
      <c r="H193" s="51"/>
      <c r="I193" s="50"/>
      <c r="J193" s="50">
        <f t="shared" si="16"/>
        <v>40.348950000000002</v>
      </c>
      <c r="K193" s="50">
        <f t="shared" si="17"/>
        <v>-0.16002533026954524</v>
      </c>
      <c r="L193" s="50"/>
      <c r="M193" s="50">
        <f t="shared" si="18"/>
        <v>38.949219999999997</v>
      </c>
      <c r="N193" s="50">
        <f t="shared" si="19"/>
        <v>-0.15447395271106623</v>
      </c>
      <c r="O193" s="50"/>
      <c r="P193" s="51">
        <f t="shared" si="20"/>
        <v>54.657989999999984</v>
      </c>
      <c r="Q193" s="1">
        <f t="shared" si="21"/>
        <v>-0.2167754774689179</v>
      </c>
      <c r="S193" s="1">
        <f t="shared" si="22"/>
        <v>58.881910000000005</v>
      </c>
      <c r="T193" s="1">
        <f t="shared" si="23"/>
        <v>-0.23352769017909103</v>
      </c>
    </row>
    <row r="194" spans="1:20" x14ac:dyDescent="0.3">
      <c r="A194" s="5">
        <v>2172</v>
      </c>
      <c r="B194">
        <v>252.25049000000001</v>
      </c>
      <c r="C194">
        <v>211.69585000000001</v>
      </c>
      <c r="D194" s="11">
        <v>213.50722999999999</v>
      </c>
      <c r="E194">
        <v>197.02574000000001</v>
      </c>
      <c r="F194">
        <v>193.55617000000001</v>
      </c>
      <c r="G194">
        <v>211.10265000000001</v>
      </c>
      <c r="H194" s="51"/>
      <c r="I194" s="50"/>
      <c r="J194" s="50">
        <f t="shared" si="16"/>
        <v>40.554640000000006</v>
      </c>
      <c r="K194" s="50">
        <f t="shared" si="17"/>
        <v>-0.16077130315980759</v>
      </c>
      <c r="L194" s="50"/>
      <c r="M194" s="50">
        <f t="shared" si="18"/>
        <v>38.743260000000021</v>
      </c>
      <c r="N194" s="50">
        <f t="shared" si="19"/>
        <v>-0.15359042513653798</v>
      </c>
      <c r="O194" s="50"/>
      <c r="P194" s="51">
        <f t="shared" si="20"/>
        <v>55.22475</v>
      </c>
      <c r="Q194" s="1">
        <f t="shared" si="21"/>
        <v>-0.21892821694816134</v>
      </c>
      <c r="S194" s="1">
        <f t="shared" si="22"/>
        <v>58.694320000000005</v>
      </c>
      <c r="T194" s="1">
        <f t="shared" si="23"/>
        <v>-0.23268267982353574</v>
      </c>
    </row>
    <row r="195" spans="1:20" x14ac:dyDescent="0.3">
      <c r="A195" s="5">
        <v>2173</v>
      </c>
      <c r="B195">
        <v>253.52019000000001</v>
      </c>
      <c r="C195">
        <v>211.20541</v>
      </c>
      <c r="D195" s="11">
        <v>214.74986000000001</v>
      </c>
      <c r="E195">
        <v>197.61913999999999</v>
      </c>
      <c r="F195">
        <v>194.95488</v>
      </c>
      <c r="G195">
        <v>210.95818</v>
      </c>
      <c r="H195" s="51"/>
      <c r="I195" s="50"/>
      <c r="J195" s="50">
        <f t="shared" si="16"/>
        <v>42.314780000000013</v>
      </c>
      <c r="K195" s="50">
        <f t="shared" si="17"/>
        <v>-0.16690891561733212</v>
      </c>
      <c r="L195" s="50"/>
      <c r="M195" s="50">
        <f t="shared" si="18"/>
        <v>38.770330000000001</v>
      </c>
      <c r="N195" s="50">
        <f t="shared" si="19"/>
        <v>-0.1529279778466559</v>
      </c>
      <c r="O195" s="50"/>
      <c r="P195" s="51">
        <f t="shared" si="20"/>
        <v>55.901050000000026</v>
      </c>
      <c r="Q195" s="1">
        <f t="shared" si="21"/>
        <v>-0.22049940085639741</v>
      </c>
      <c r="S195" s="1">
        <f t="shared" si="22"/>
        <v>58.565310000000011</v>
      </c>
      <c r="T195" s="1">
        <f t="shared" si="23"/>
        <v>-0.23100846524294572</v>
      </c>
    </row>
    <row r="196" spans="1:20" x14ac:dyDescent="0.3">
      <c r="A196" s="5">
        <v>2174</v>
      </c>
      <c r="B196">
        <v>254.21187</v>
      </c>
      <c r="C196">
        <v>212.27158</v>
      </c>
      <c r="D196" s="11">
        <v>214.86645999999999</v>
      </c>
      <c r="E196">
        <v>197.88596000000001</v>
      </c>
      <c r="F196">
        <v>194.97324</v>
      </c>
      <c r="G196">
        <v>211.31623999999999</v>
      </c>
      <c r="H196" s="51"/>
      <c r="I196" s="50"/>
      <c r="J196" s="50">
        <f t="shared" si="16"/>
        <v>41.940290000000005</v>
      </c>
      <c r="K196" s="50">
        <f t="shared" si="17"/>
        <v>-0.16498163520059073</v>
      </c>
      <c r="L196" s="50"/>
      <c r="M196" s="50">
        <f t="shared" si="18"/>
        <v>39.345410000000015</v>
      </c>
      <c r="N196" s="50">
        <f t="shared" si="19"/>
        <v>-0.1547740866703039</v>
      </c>
      <c r="O196" s="50"/>
      <c r="P196" s="51">
        <f t="shared" si="20"/>
        <v>56.325909999999993</v>
      </c>
      <c r="Q196" s="1">
        <f t="shared" si="21"/>
        <v>-0.22157073153193041</v>
      </c>
      <c r="S196" s="1">
        <f t="shared" si="22"/>
        <v>59.238630000000001</v>
      </c>
      <c r="T196" s="1">
        <f t="shared" si="23"/>
        <v>-0.23302857573094438</v>
      </c>
    </row>
    <row r="197" spans="1:20" x14ac:dyDescent="0.3">
      <c r="A197" s="5">
        <v>2175</v>
      </c>
      <c r="B197">
        <v>253.13602</v>
      </c>
      <c r="C197">
        <v>211.56825000000001</v>
      </c>
      <c r="D197" s="11">
        <v>214.70133999999999</v>
      </c>
      <c r="E197">
        <v>198.00409999999999</v>
      </c>
      <c r="F197">
        <v>193.93075999999999</v>
      </c>
      <c r="G197">
        <v>211.88683</v>
      </c>
      <c r="H197" s="51"/>
      <c r="I197" s="50"/>
      <c r="J197" s="50">
        <f t="shared" si="16"/>
        <v>41.567769999999996</v>
      </c>
      <c r="K197" s="50">
        <f t="shared" si="17"/>
        <v>-0.16421120155085001</v>
      </c>
      <c r="L197" s="50"/>
      <c r="M197" s="50">
        <f t="shared" si="18"/>
        <v>38.434680000000014</v>
      </c>
      <c r="N197" s="50">
        <f t="shared" si="19"/>
        <v>-0.1518341008916867</v>
      </c>
      <c r="O197" s="50"/>
      <c r="P197" s="51">
        <f t="shared" si="20"/>
        <v>55.131920000000008</v>
      </c>
      <c r="Q197" s="1">
        <f t="shared" si="21"/>
        <v>-0.21779563414167613</v>
      </c>
      <c r="S197" s="1">
        <f t="shared" si="22"/>
        <v>59.20526000000001</v>
      </c>
      <c r="T197" s="1">
        <f t="shared" si="23"/>
        <v>-0.23388714099241981</v>
      </c>
    </row>
    <row r="198" spans="1:20" x14ac:dyDescent="0.3">
      <c r="A198" s="5">
        <v>2176</v>
      </c>
      <c r="B198">
        <v>252.89124000000001</v>
      </c>
      <c r="C198">
        <v>211.53533999999999</v>
      </c>
      <c r="D198" s="11">
        <v>215.05851999999999</v>
      </c>
      <c r="E198">
        <v>197.66441</v>
      </c>
      <c r="F198">
        <v>193.93365</v>
      </c>
      <c r="G198">
        <v>212.11562000000001</v>
      </c>
      <c r="H198" s="51"/>
      <c r="I198" s="50"/>
      <c r="J198" s="50">
        <f t="shared" si="16"/>
        <v>41.35590000000002</v>
      </c>
      <c r="K198" s="50">
        <f t="shared" si="17"/>
        <v>-0.16353235485736883</v>
      </c>
      <c r="L198" s="50"/>
      <c r="M198" s="50">
        <f t="shared" si="18"/>
        <v>37.832720000000023</v>
      </c>
      <c r="N198" s="50">
        <f t="shared" si="19"/>
        <v>-0.14960075327243449</v>
      </c>
      <c r="O198" s="50"/>
      <c r="P198" s="51">
        <f t="shared" si="20"/>
        <v>55.226830000000007</v>
      </c>
      <c r="Q198" s="1">
        <f t="shared" si="21"/>
        <v>-0.2183817438674428</v>
      </c>
      <c r="S198" s="1">
        <f t="shared" si="22"/>
        <v>58.95759000000001</v>
      </c>
      <c r="T198" s="1">
        <f t="shared" si="23"/>
        <v>-0.23313417261902791</v>
      </c>
    </row>
    <row r="199" spans="1:20" x14ac:dyDescent="0.3">
      <c r="A199" s="5">
        <v>2177</v>
      </c>
      <c r="B199">
        <v>253.398</v>
      </c>
      <c r="C199">
        <v>209.54089999999999</v>
      </c>
      <c r="D199" s="11">
        <v>214.95059000000001</v>
      </c>
      <c r="E199">
        <v>198.80896000000001</v>
      </c>
      <c r="F199">
        <v>193.7432</v>
      </c>
      <c r="G199">
        <v>212.12808000000001</v>
      </c>
      <c r="H199" s="51"/>
      <c r="I199" s="50"/>
      <c r="J199" s="50">
        <f t="shared" si="16"/>
        <v>43.857100000000003</v>
      </c>
      <c r="K199" s="50">
        <f t="shared" si="17"/>
        <v>-0.1730759516649697</v>
      </c>
      <c r="L199" s="50"/>
      <c r="M199" s="50">
        <f t="shared" si="18"/>
        <v>38.447409999999991</v>
      </c>
      <c r="N199" s="50">
        <f t="shared" si="19"/>
        <v>-0.15172736169977663</v>
      </c>
      <c r="O199" s="50"/>
      <c r="P199" s="51">
        <f t="shared" si="20"/>
        <v>54.589039999999983</v>
      </c>
      <c r="Q199" s="1">
        <f t="shared" si="21"/>
        <v>-0.21542806178422869</v>
      </c>
      <c r="S199" s="1">
        <f t="shared" si="22"/>
        <v>59.654799999999994</v>
      </c>
      <c r="T199" s="1">
        <f t="shared" si="23"/>
        <v>-0.23541937978989569</v>
      </c>
    </row>
    <row r="200" spans="1:20" x14ac:dyDescent="0.3">
      <c r="A200" s="5">
        <v>2178</v>
      </c>
      <c r="B200">
        <v>254.33027999999999</v>
      </c>
      <c r="C200">
        <v>210.87808000000001</v>
      </c>
      <c r="D200" s="11">
        <v>216.02889999999999</v>
      </c>
      <c r="E200">
        <v>198.26820000000001</v>
      </c>
      <c r="F200">
        <v>194.14415</v>
      </c>
      <c r="G200">
        <v>210.66318000000001</v>
      </c>
      <c r="H200" s="51"/>
      <c r="I200" s="50"/>
      <c r="J200" s="50">
        <f t="shared" si="16"/>
        <v>43.452199999999976</v>
      </c>
      <c r="K200" s="50">
        <f t="shared" si="17"/>
        <v>-0.1708494953884373</v>
      </c>
      <c r="L200" s="50"/>
      <c r="M200" s="50">
        <f t="shared" si="18"/>
        <v>38.301379999999995</v>
      </c>
      <c r="N200" s="50">
        <f t="shared" si="19"/>
        <v>-0.15059701109911094</v>
      </c>
      <c r="O200" s="50"/>
      <c r="P200" s="51">
        <f t="shared" si="20"/>
        <v>56.06207999999998</v>
      </c>
      <c r="Q200" s="1">
        <f t="shared" si="21"/>
        <v>-0.22043022167867699</v>
      </c>
      <c r="S200" s="1">
        <f t="shared" si="22"/>
        <v>60.186129999999991</v>
      </c>
      <c r="T200" s="1">
        <f t="shared" si="23"/>
        <v>-0.23664555396235165</v>
      </c>
    </row>
    <row r="201" spans="1:20" x14ac:dyDescent="0.3">
      <c r="A201" s="5">
        <v>2179</v>
      </c>
      <c r="B201">
        <v>256.72757000000001</v>
      </c>
      <c r="C201">
        <v>209.87517</v>
      </c>
      <c r="D201" s="11">
        <v>217.86418</v>
      </c>
      <c r="E201">
        <v>198.80501000000001</v>
      </c>
      <c r="F201">
        <v>196.14594</v>
      </c>
      <c r="G201">
        <v>212.40038000000001</v>
      </c>
      <c r="H201" s="51"/>
      <c r="I201" s="50"/>
      <c r="J201" s="50">
        <f t="shared" si="16"/>
        <v>46.852400000000017</v>
      </c>
      <c r="K201" s="50">
        <f t="shared" si="17"/>
        <v>-0.18249851389159344</v>
      </c>
      <c r="L201" s="50"/>
      <c r="M201" s="50">
        <f t="shared" si="18"/>
        <v>38.86339000000001</v>
      </c>
      <c r="N201" s="50">
        <f t="shared" si="19"/>
        <v>-0.15137988491068566</v>
      </c>
      <c r="O201" s="50"/>
      <c r="P201" s="51">
        <f t="shared" si="20"/>
        <v>57.922560000000004</v>
      </c>
      <c r="Q201" s="1">
        <f t="shared" si="21"/>
        <v>-0.22561877557599286</v>
      </c>
      <c r="S201" s="1">
        <f t="shared" si="22"/>
        <v>60.581630000000018</v>
      </c>
      <c r="T201" s="1">
        <f t="shared" si="23"/>
        <v>-0.23597633086310132</v>
      </c>
    </row>
    <row r="202" spans="1:20" x14ac:dyDescent="0.3">
      <c r="A202" s="5">
        <v>2180</v>
      </c>
      <c r="B202">
        <v>255.73390000000001</v>
      </c>
      <c r="C202">
        <v>211.1524</v>
      </c>
      <c r="D202" s="11">
        <v>216.84270000000001</v>
      </c>
      <c r="E202">
        <v>198.80475999999999</v>
      </c>
      <c r="F202">
        <v>196.31583000000001</v>
      </c>
      <c r="G202">
        <v>212.74469999999999</v>
      </c>
      <c r="H202" s="51"/>
      <c r="I202" s="50"/>
      <c r="J202" s="50">
        <f t="shared" si="16"/>
        <v>44.581500000000005</v>
      </c>
      <c r="K202" s="50">
        <f t="shared" si="17"/>
        <v>-0.17432768983697511</v>
      </c>
      <c r="L202" s="50"/>
      <c r="M202" s="50">
        <f t="shared" si="18"/>
        <v>38.891199999999998</v>
      </c>
      <c r="N202" s="50">
        <f t="shared" si="19"/>
        <v>-0.15207682673278744</v>
      </c>
      <c r="O202" s="50"/>
      <c r="P202" s="51">
        <f t="shared" si="20"/>
        <v>56.929140000000018</v>
      </c>
      <c r="Q202" s="1">
        <f t="shared" si="21"/>
        <v>-0.22261084666522513</v>
      </c>
      <c r="S202" s="1">
        <f t="shared" si="22"/>
        <v>59.41807</v>
      </c>
      <c r="T202" s="1">
        <f t="shared" si="23"/>
        <v>-0.23234334595452544</v>
      </c>
    </row>
    <row r="203" spans="1:20" x14ac:dyDescent="0.3">
      <c r="A203" s="5">
        <v>2181</v>
      </c>
      <c r="B203">
        <v>255.48295999999999</v>
      </c>
      <c r="C203">
        <v>209.32544999999999</v>
      </c>
      <c r="D203" s="11">
        <v>216.75899000000001</v>
      </c>
      <c r="E203">
        <v>197.99458000000001</v>
      </c>
      <c r="F203">
        <v>196.23016000000001</v>
      </c>
      <c r="G203">
        <v>210.89954</v>
      </c>
      <c r="H203" s="51"/>
      <c r="I203" s="50"/>
      <c r="J203" s="50">
        <f t="shared" si="16"/>
        <v>46.157510000000002</v>
      </c>
      <c r="K203" s="50">
        <f t="shared" si="17"/>
        <v>-0.18066766566349479</v>
      </c>
      <c r="L203" s="50"/>
      <c r="M203" s="50">
        <f t="shared" si="18"/>
        <v>38.72396999999998</v>
      </c>
      <c r="N203" s="50">
        <f t="shared" si="19"/>
        <v>-0.15157163514936567</v>
      </c>
      <c r="O203" s="50"/>
      <c r="P203" s="51">
        <f t="shared" si="20"/>
        <v>57.488379999999978</v>
      </c>
      <c r="Q203" s="1">
        <f t="shared" si="21"/>
        <v>-0.22501845132841725</v>
      </c>
      <c r="S203" s="1">
        <f t="shared" si="22"/>
        <v>59.252799999999979</v>
      </c>
      <c r="T203" s="1">
        <f t="shared" si="23"/>
        <v>-0.23192466534754408</v>
      </c>
    </row>
    <row r="204" spans="1:20" x14ac:dyDescent="0.3">
      <c r="A204" s="5">
        <v>2182</v>
      </c>
      <c r="B204">
        <v>254.2544</v>
      </c>
      <c r="C204">
        <v>209.52558999999999</v>
      </c>
      <c r="D204" s="11">
        <v>216.96413999999999</v>
      </c>
      <c r="E204">
        <v>196.93385000000001</v>
      </c>
      <c r="F204">
        <v>195.482</v>
      </c>
      <c r="G204">
        <v>210.69720000000001</v>
      </c>
      <c r="H204" s="51"/>
      <c r="I204" s="50"/>
      <c r="J204" s="50">
        <f t="shared" si="16"/>
        <v>44.72881000000001</v>
      </c>
      <c r="K204" s="50">
        <f t="shared" si="17"/>
        <v>-0.17592147864501073</v>
      </c>
      <c r="L204" s="50"/>
      <c r="M204" s="50">
        <f t="shared" si="18"/>
        <v>37.290260000000018</v>
      </c>
      <c r="N204" s="50">
        <f t="shared" si="19"/>
        <v>-0.1466651511242284</v>
      </c>
      <c r="O204" s="50"/>
      <c r="P204" s="51">
        <f t="shared" si="20"/>
        <v>57.320549999999997</v>
      </c>
      <c r="Q204" s="1">
        <f t="shared" si="21"/>
        <v>-0.22544565600437982</v>
      </c>
      <c r="S204" s="1">
        <f t="shared" si="22"/>
        <v>58.772400000000005</v>
      </c>
      <c r="T204" s="1">
        <f t="shared" si="23"/>
        <v>-0.23115588166812451</v>
      </c>
    </row>
    <row r="205" spans="1:20" x14ac:dyDescent="0.3">
      <c r="A205" s="5">
        <v>2183</v>
      </c>
      <c r="B205">
        <v>253.70714000000001</v>
      </c>
      <c r="C205">
        <v>209.11698999999999</v>
      </c>
      <c r="D205" s="11">
        <v>215.36359999999999</v>
      </c>
      <c r="E205">
        <v>197.29138</v>
      </c>
      <c r="F205">
        <v>194.94835</v>
      </c>
      <c r="G205">
        <v>210.11363</v>
      </c>
      <c r="H205" s="51"/>
      <c r="I205" s="50"/>
      <c r="J205" s="50">
        <f t="shared" si="16"/>
        <v>44.590150000000023</v>
      </c>
      <c r="K205" s="50">
        <f t="shared" si="17"/>
        <v>-0.17575441511027246</v>
      </c>
      <c r="L205" s="50"/>
      <c r="M205" s="50">
        <f t="shared" si="18"/>
        <v>38.343540000000019</v>
      </c>
      <c r="N205" s="50">
        <f t="shared" si="19"/>
        <v>-0.15113307414209953</v>
      </c>
      <c r="O205" s="50"/>
      <c r="P205" s="51">
        <f t="shared" si="20"/>
        <v>56.415760000000006</v>
      </c>
      <c r="Q205" s="1">
        <f t="shared" si="21"/>
        <v>-0.22236567721349898</v>
      </c>
      <c r="S205" s="1">
        <f t="shared" si="22"/>
        <v>58.758790000000005</v>
      </c>
      <c r="T205" s="1">
        <f t="shared" si="23"/>
        <v>-0.23160085285735355</v>
      </c>
    </row>
    <row r="206" spans="1:20" x14ac:dyDescent="0.3">
      <c r="A206" s="5">
        <v>2184</v>
      </c>
      <c r="B206">
        <v>252.85921999999999</v>
      </c>
      <c r="C206">
        <v>209.42773</v>
      </c>
      <c r="D206" s="11">
        <v>215.57526999999999</v>
      </c>
      <c r="E206">
        <v>197.71433999999999</v>
      </c>
      <c r="F206">
        <v>191.79062999999999</v>
      </c>
      <c r="G206">
        <v>208.43205</v>
      </c>
      <c r="H206" s="51"/>
      <c r="I206" s="50"/>
      <c r="J206" s="50">
        <f t="shared" si="16"/>
        <v>43.431489999999997</v>
      </c>
      <c r="K206" s="50">
        <f t="shared" si="17"/>
        <v>-0.17176154383454956</v>
      </c>
      <c r="L206" s="50"/>
      <c r="M206" s="50">
        <f t="shared" si="18"/>
        <v>37.283950000000004</v>
      </c>
      <c r="N206" s="50">
        <f t="shared" si="19"/>
        <v>-0.14744943846619474</v>
      </c>
      <c r="O206" s="50"/>
      <c r="P206" s="51">
        <f t="shared" si="20"/>
        <v>55.144880000000001</v>
      </c>
      <c r="Q206" s="1">
        <f t="shared" si="21"/>
        <v>-0.21808530454218755</v>
      </c>
      <c r="S206" s="1">
        <f t="shared" si="22"/>
        <v>61.06859</v>
      </c>
      <c r="T206" s="1">
        <f t="shared" si="23"/>
        <v>-0.24151221379232291</v>
      </c>
    </row>
    <row r="207" spans="1:20" x14ac:dyDescent="0.3">
      <c r="A207" s="5">
        <v>2185</v>
      </c>
      <c r="B207">
        <v>252.80969999999999</v>
      </c>
      <c r="C207">
        <v>208.0506</v>
      </c>
      <c r="D207" s="11">
        <v>217.00478000000001</v>
      </c>
      <c r="E207">
        <v>198.34746000000001</v>
      </c>
      <c r="F207">
        <v>192.78894</v>
      </c>
      <c r="G207">
        <v>207.48974999999999</v>
      </c>
      <c r="H207" s="51"/>
      <c r="I207" s="50"/>
      <c r="J207" s="50">
        <f t="shared" si="16"/>
        <v>44.759099999999989</v>
      </c>
      <c r="K207" s="50">
        <f t="shared" si="17"/>
        <v>-0.17704660857554122</v>
      </c>
      <c r="L207" s="50"/>
      <c r="M207" s="50">
        <f t="shared" si="18"/>
        <v>35.804919999999981</v>
      </c>
      <c r="N207" s="50">
        <f t="shared" si="19"/>
        <v>-0.14162795177558452</v>
      </c>
      <c r="O207" s="50"/>
      <c r="P207" s="51">
        <f t="shared" si="20"/>
        <v>54.46223999999998</v>
      </c>
      <c r="Q207" s="1">
        <f t="shared" si="21"/>
        <v>-0.21542780992976129</v>
      </c>
      <c r="S207" s="1">
        <f t="shared" si="22"/>
        <v>60.020759999999996</v>
      </c>
      <c r="T207" s="1">
        <f t="shared" si="23"/>
        <v>-0.23741478273974459</v>
      </c>
    </row>
    <row r="208" spans="1:20" x14ac:dyDescent="0.3">
      <c r="A208" s="5">
        <v>2186</v>
      </c>
      <c r="B208">
        <v>252.68199999999999</v>
      </c>
      <c r="C208">
        <v>208.09804</v>
      </c>
      <c r="D208" s="11">
        <v>217.09627</v>
      </c>
      <c r="E208">
        <v>198.35355000000001</v>
      </c>
      <c r="F208">
        <v>192.52126999999999</v>
      </c>
      <c r="G208">
        <v>207.11516</v>
      </c>
      <c r="H208" s="51"/>
      <c r="I208" s="50"/>
      <c r="J208" s="50">
        <f t="shared" si="16"/>
        <v>44.58395999999999</v>
      </c>
      <c r="K208" s="50">
        <f t="shared" si="17"/>
        <v>-0.17644295992591474</v>
      </c>
      <c r="L208" s="50"/>
      <c r="M208" s="50">
        <f t="shared" si="18"/>
        <v>35.585729999999984</v>
      </c>
      <c r="N208" s="50">
        <f t="shared" si="19"/>
        <v>-0.14083207351532756</v>
      </c>
      <c r="O208" s="50"/>
      <c r="P208" s="51">
        <f t="shared" si="20"/>
        <v>54.328449999999975</v>
      </c>
      <c r="Q208" s="1">
        <f t="shared" si="21"/>
        <v>-0.21500720272912188</v>
      </c>
      <c r="S208" s="1">
        <f t="shared" si="22"/>
        <v>60.160730000000001</v>
      </c>
      <c r="T208" s="1">
        <f t="shared" si="23"/>
        <v>-0.23808870437941765</v>
      </c>
    </row>
    <row r="209" spans="1:20" x14ac:dyDescent="0.3">
      <c r="A209" s="5">
        <v>2187</v>
      </c>
      <c r="B209">
        <v>254.66792000000001</v>
      </c>
      <c r="C209">
        <v>210.08286000000001</v>
      </c>
      <c r="D209" s="11">
        <v>218.14989</v>
      </c>
      <c r="E209">
        <v>198.44182000000001</v>
      </c>
      <c r="F209">
        <v>192.25382999999999</v>
      </c>
      <c r="G209">
        <v>207.69296</v>
      </c>
      <c r="H209" s="51"/>
      <c r="I209" s="50"/>
      <c r="J209" s="50">
        <f t="shared" si="16"/>
        <v>44.585059999999999</v>
      </c>
      <c r="K209" s="50">
        <f t="shared" si="17"/>
        <v>-0.17507136352313235</v>
      </c>
      <c r="L209" s="50"/>
      <c r="M209" s="50">
        <f t="shared" si="18"/>
        <v>36.51803000000001</v>
      </c>
      <c r="N209" s="50">
        <f t="shared" si="19"/>
        <v>-0.14339470004702604</v>
      </c>
      <c r="O209" s="50"/>
      <c r="P209" s="51">
        <f t="shared" si="20"/>
        <v>56.226100000000002</v>
      </c>
      <c r="Q209" s="1">
        <f t="shared" si="21"/>
        <v>-0.2207820286120058</v>
      </c>
      <c r="S209" s="1">
        <f t="shared" si="22"/>
        <v>62.414090000000016</v>
      </c>
      <c r="T209" s="1">
        <f t="shared" si="23"/>
        <v>-0.24508029908125062</v>
      </c>
    </row>
    <row r="210" spans="1:20" x14ac:dyDescent="0.3">
      <c r="A210" s="5">
        <v>2188</v>
      </c>
      <c r="B210">
        <v>252.22902999999999</v>
      </c>
      <c r="C210">
        <v>210.54337000000001</v>
      </c>
      <c r="D210" s="11">
        <v>217.62656999999999</v>
      </c>
      <c r="E210">
        <v>198.79715999999999</v>
      </c>
      <c r="F210">
        <v>191.40566999999999</v>
      </c>
      <c r="G210">
        <v>206.75879</v>
      </c>
      <c r="H210" s="51"/>
      <c r="I210" s="50"/>
      <c r="J210" s="50">
        <f t="shared" si="16"/>
        <v>41.685659999999984</v>
      </c>
      <c r="K210" s="50">
        <f t="shared" si="17"/>
        <v>-0.16526908104114735</v>
      </c>
      <c r="L210" s="50"/>
      <c r="M210" s="50">
        <f t="shared" si="18"/>
        <v>34.602460000000008</v>
      </c>
      <c r="N210" s="50">
        <f t="shared" si="19"/>
        <v>-0.13718666721273121</v>
      </c>
      <c r="O210" s="50"/>
      <c r="P210" s="51">
        <f t="shared" si="20"/>
        <v>53.431870000000004</v>
      </c>
      <c r="Q210" s="1">
        <f t="shared" si="21"/>
        <v>-0.21183870072370337</v>
      </c>
      <c r="S210" s="1">
        <f t="shared" si="22"/>
        <v>60.823360000000008</v>
      </c>
      <c r="T210" s="1">
        <f t="shared" si="23"/>
        <v>-0.24114337671599506</v>
      </c>
    </row>
    <row r="211" spans="1:20" x14ac:dyDescent="0.3">
      <c r="A211" s="5">
        <v>2189</v>
      </c>
      <c r="B211">
        <v>253.58500000000001</v>
      </c>
      <c r="C211">
        <v>211.65758</v>
      </c>
      <c r="D211" s="11">
        <v>218.66598999999999</v>
      </c>
      <c r="E211">
        <v>199.52260000000001</v>
      </c>
      <c r="F211">
        <v>189.81220999999999</v>
      </c>
      <c r="G211">
        <v>207.36227</v>
      </c>
      <c r="H211" s="51"/>
      <c r="I211" s="50"/>
      <c r="J211" s="50">
        <f t="shared" si="16"/>
        <v>41.927420000000012</v>
      </c>
      <c r="K211" s="50">
        <f t="shared" si="17"/>
        <v>-0.16533872271624905</v>
      </c>
      <c r="L211" s="50"/>
      <c r="M211" s="50">
        <f t="shared" si="18"/>
        <v>34.919010000000014</v>
      </c>
      <c r="N211" s="50">
        <f t="shared" si="19"/>
        <v>-0.13770140189679991</v>
      </c>
      <c r="O211" s="50"/>
      <c r="P211" s="51">
        <f t="shared" si="20"/>
        <v>54.062399999999997</v>
      </c>
      <c r="Q211" s="1">
        <f t="shared" si="21"/>
        <v>-0.21319242068734345</v>
      </c>
      <c r="S211" s="1">
        <f t="shared" si="22"/>
        <v>63.772790000000015</v>
      </c>
      <c r="T211" s="1">
        <f t="shared" si="23"/>
        <v>-0.25148486700711803</v>
      </c>
    </row>
    <row r="212" spans="1:20" x14ac:dyDescent="0.3">
      <c r="A212" s="5">
        <v>2190</v>
      </c>
      <c r="B212">
        <v>254.50717</v>
      </c>
      <c r="C212">
        <v>212.64943</v>
      </c>
      <c r="D212" s="11">
        <v>215.43021999999999</v>
      </c>
      <c r="E212">
        <v>196.38074</v>
      </c>
      <c r="F212">
        <v>189.82748000000001</v>
      </c>
      <c r="G212">
        <v>207.03029000000001</v>
      </c>
      <c r="H212" s="51"/>
      <c r="I212" s="50"/>
      <c r="J212" s="50">
        <f t="shared" si="16"/>
        <v>41.857740000000007</v>
      </c>
      <c r="K212" s="50">
        <f t="shared" si="17"/>
        <v>-0.16446585768094468</v>
      </c>
      <c r="L212" s="50"/>
      <c r="M212" s="50">
        <f t="shared" si="18"/>
        <v>39.076950000000011</v>
      </c>
      <c r="N212" s="50">
        <f t="shared" si="19"/>
        <v>-0.15353968220227354</v>
      </c>
      <c r="O212" s="50"/>
      <c r="P212" s="51">
        <f t="shared" si="20"/>
        <v>58.126429999999999</v>
      </c>
      <c r="Q212" s="1">
        <f t="shared" si="21"/>
        <v>-0.22838818254118343</v>
      </c>
      <c r="S212" s="1">
        <f t="shared" si="22"/>
        <v>64.679689999999994</v>
      </c>
      <c r="T212" s="1">
        <f t="shared" si="23"/>
        <v>-0.25413700525607974</v>
      </c>
    </row>
    <row r="213" spans="1:20" x14ac:dyDescent="0.3">
      <c r="A213" s="5">
        <v>2191</v>
      </c>
      <c r="B213">
        <v>254.47059999999999</v>
      </c>
      <c r="C213">
        <v>211.83533</v>
      </c>
      <c r="D213" s="11">
        <v>215.42473000000001</v>
      </c>
      <c r="E213">
        <v>196.00899999999999</v>
      </c>
      <c r="F213">
        <v>189.48521</v>
      </c>
      <c r="G213">
        <v>206.46555000000001</v>
      </c>
      <c r="H213" s="51"/>
      <c r="I213" s="50"/>
      <c r="J213" s="50">
        <f t="shared" si="16"/>
        <v>42.635269999999991</v>
      </c>
      <c r="K213" s="50">
        <f t="shared" si="17"/>
        <v>-0.16754497376121247</v>
      </c>
      <c r="L213" s="50"/>
      <c r="M213" s="50">
        <f t="shared" si="18"/>
        <v>39.045869999999979</v>
      </c>
      <c r="N213" s="50">
        <f t="shared" si="19"/>
        <v>-0.1534396114914649</v>
      </c>
      <c r="O213" s="50"/>
      <c r="P213" s="51">
        <f t="shared" si="20"/>
        <v>58.461600000000004</v>
      </c>
      <c r="Q213" s="1">
        <f t="shared" si="21"/>
        <v>-0.22973813084890748</v>
      </c>
      <c r="S213" s="1">
        <f t="shared" si="22"/>
        <v>64.985389999999995</v>
      </c>
      <c r="T213" s="1">
        <f t="shared" si="23"/>
        <v>-0.25537484487402473</v>
      </c>
    </row>
    <row r="214" spans="1:20" x14ac:dyDescent="0.3">
      <c r="A214" s="5">
        <v>2192</v>
      </c>
      <c r="B214">
        <v>253.41970000000001</v>
      </c>
      <c r="C214">
        <v>211.77144999999999</v>
      </c>
      <c r="D214" s="11">
        <v>215.42348000000001</v>
      </c>
      <c r="E214">
        <v>196.1062</v>
      </c>
      <c r="F214">
        <v>189.11407</v>
      </c>
      <c r="G214">
        <v>206.74823000000001</v>
      </c>
      <c r="H214" s="51"/>
      <c r="I214" s="50"/>
      <c r="J214" s="50">
        <f t="shared" si="16"/>
        <v>41.648250000000019</v>
      </c>
      <c r="K214" s="50">
        <f t="shared" si="17"/>
        <v>-0.16434495818596584</v>
      </c>
      <c r="L214" s="50"/>
      <c r="M214" s="50">
        <f t="shared" si="18"/>
        <v>37.996219999999994</v>
      </c>
      <c r="N214" s="50">
        <f t="shared" si="19"/>
        <v>-0.14993396330277398</v>
      </c>
      <c r="O214" s="50"/>
      <c r="P214" s="51">
        <f t="shared" si="20"/>
        <v>57.313500000000005</v>
      </c>
      <c r="Q214" s="1">
        <f t="shared" si="21"/>
        <v>-0.22616039715933689</v>
      </c>
      <c r="S214" s="1">
        <f t="shared" si="22"/>
        <v>64.305630000000008</v>
      </c>
      <c r="T214" s="1">
        <f t="shared" si="23"/>
        <v>-0.25375150392806878</v>
      </c>
    </row>
    <row r="215" spans="1:20" x14ac:dyDescent="0.3">
      <c r="A215" s="5">
        <v>2193</v>
      </c>
      <c r="B215">
        <v>254.172</v>
      </c>
      <c r="C215">
        <v>212.64076</v>
      </c>
      <c r="D215" s="11">
        <v>215.93325999999999</v>
      </c>
      <c r="E215">
        <v>195.51665</v>
      </c>
      <c r="F215">
        <v>188.64054999999999</v>
      </c>
      <c r="G215">
        <v>206.98157</v>
      </c>
      <c r="H215" s="51"/>
      <c r="I215" s="50"/>
      <c r="J215" s="50">
        <f t="shared" si="16"/>
        <v>41.531239999999997</v>
      </c>
      <c r="K215" s="50">
        <f t="shared" si="17"/>
        <v>-0.16339817131706091</v>
      </c>
      <c r="L215" s="50"/>
      <c r="M215" s="50">
        <f t="shared" si="18"/>
        <v>38.238740000000007</v>
      </c>
      <c r="N215" s="50">
        <f t="shared" si="19"/>
        <v>-0.15044434477440471</v>
      </c>
      <c r="O215" s="50"/>
      <c r="P215" s="51">
        <f t="shared" si="20"/>
        <v>58.655349999999999</v>
      </c>
      <c r="Q215" s="1">
        <f t="shared" si="21"/>
        <v>-0.23077030514769525</v>
      </c>
      <c r="S215" s="1">
        <f t="shared" si="22"/>
        <v>65.531450000000007</v>
      </c>
      <c r="T215" s="1">
        <f t="shared" si="23"/>
        <v>-0.25782324567615633</v>
      </c>
    </row>
    <row r="216" spans="1:20" x14ac:dyDescent="0.3">
      <c r="A216" s="5">
        <v>2194</v>
      </c>
      <c r="B216">
        <v>253.68304000000001</v>
      </c>
      <c r="C216">
        <v>212.11698999999999</v>
      </c>
      <c r="D216" s="11">
        <v>216.17786000000001</v>
      </c>
      <c r="E216">
        <v>195.80927</v>
      </c>
      <c r="F216">
        <v>189.35427999999999</v>
      </c>
      <c r="G216">
        <v>207.55742000000001</v>
      </c>
      <c r="H216" s="51"/>
      <c r="I216" s="50"/>
      <c r="J216" s="50">
        <f t="shared" si="16"/>
        <v>41.566050000000018</v>
      </c>
      <c r="K216" s="50">
        <f t="shared" si="17"/>
        <v>-0.16385033071189947</v>
      </c>
      <c r="L216" s="50"/>
      <c r="M216" s="50">
        <f t="shared" si="18"/>
        <v>37.505179999999996</v>
      </c>
      <c r="N216" s="50">
        <f t="shared" si="19"/>
        <v>-0.14784267801268858</v>
      </c>
      <c r="O216" s="50"/>
      <c r="P216" s="51">
        <f t="shared" si="20"/>
        <v>57.873770000000007</v>
      </c>
      <c r="Q216" s="1">
        <f t="shared" si="21"/>
        <v>-0.22813417089293797</v>
      </c>
      <c r="S216" s="1">
        <f t="shared" si="22"/>
        <v>64.328760000000017</v>
      </c>
      <c r="T216" s="1">
        <f t="shared" si="23"/>
        <v>-0.25357926962716948</v>
      </c>
    </row>
    <row r="217" spans="1:20" x14ac:dyDescent="0.3">
      <c r="A217" s="5">
        <v>2195</v>
      </c>
      <c r="B217">
        <v>251.20203000000001</v>
      </c>
      <c r="C217">
        <v>212.32552000000001</v>
      </c>
      <c r="D217" s="11">
        <v>216.21809999999999</v>
      </c>
      <c r="E217">
        <v>196.28905</v>
      </c>
      <c r="F217">
        <v>189.89479</v>
      </c>
      <c r="G217">
        <v>208.51894999999999</v>
      </c>
      <c r="H217" s="51"/>
      <c r="I217" s="50"/>
      <c r="J217" s="50">
        <f t="shared" si="16"/>
        <v>38.876509999999996</v>
      </c>
      <c r="K217" s="50">
        <f t="shared" si="17"/>
        <v>-0.15476192608793804</v>
      </c>
      <c r="L217" s="50"/>
      <c r="M217" s="50">
        <f t="shared" si="18"/>
        <v>34.983930000000015</v>
      </c>
      <c r="N217" s="50">
        <f t="shared" si="19"/>
        <v>-0.13926611182242443</v>
      </c>
      <c r="O217" s="50"/>
      <c r="P217" s="51">
        <f t="shared" si="20"/>
        <v>54.912980000000005</v>
      </c>
      <c r="Q217" s="1">
        <f t="shared" si="21"/>
        <v>-0.21860086082903074</v>
      </c>
      <c r="S217" s="1">
        <f t="shared" si="22"/>
        <v>61.307240000000007</v>
      </c>
      <c r="T217" s="1">
        <f t="shared" si="23"/>
        <v>-0.24405551181254392</v>
      </c>
    </row>
    <row r="218" spans="1:20" x14ac:dyDescent="0.3">
      <c r="A218" s="5">
        <v>2196</v>
      </c>
      <c r="B218">
        <v>249.89496</v>
      </c>
      <c r="C218">
        <v>212.9871</v>
      </c>
      <c r="D218" s="11">
        <v>217.16900000000001</v>
      </c>
      <c r="E218">
        <v>196.88213999999999</v>
      </c>
      <c r="F218">
        <v>189.10011</v>
      </c>
      <c r="G218">
        <v>209.22935000000001</v>
      </c>
      <c r="H218" s="51"/>
      <c r="I218" s="50"/>
      <c r="J218" s="50">
        <f t="shared" si="16"/>
        <v>36.907859999999999</v>
      </c>
      <c r="K218" s="50">
        <f t="shared" si="17"/>
        <v>-0.14769349489881667</v>
      </c>
      <c r="L218" s="50"/>
      <c r="M218" s="50">
        <f t="shared" si="18"/>
        <v>32.725959999999986</v>
      </c>
      <c r="N218" s="50">
        <f t="shared" si="19"/>
        <v>-0.13095886367616216</v>
      </c>
      <c r="O218" s="50"/>
      <c r="P218" s="51">
        <f t="shared" si="20"/>
        <v>53.012820000000005</v>
      </c>
      <c r="Q218" s="1">
        <f t="shared" si="21"/>
        <v>-0.21214041291589081</v>
      </c>
      <c r="S218" s="1">
        <f t="shared" si="22"/>
        <v>60.794849999999997</v>
      </c>
      <c r="T218" s="1">
        <f t="shared" si="23"/>
        <v>-0.24328161720428454</v>
      </c>
    </row>
    <row r="219" spans="1:20" x14ac:dyDescent="0.3">
      <c r="A219" s="5">
        <v>2197</v>
      </c>
      <c r="B219">
        <v>250.20749000000001</v>
      </c>
      <c r="C219">
        <v>212.64938000000001</v>
      </c>
      <c r="D219" s="11">
        <v>218.21141</v>
      </c>
      <c r="E219">
        <v>196.35623000000001</v>
      </c>
      <c r="F219">
        <v>189.98681999999999</v>
      </c>
      <c r="G219">
        <v>208.05771999999999</v>
      </c>
      <c r="H219" s="51"/>
      <c r="I219" s="50"/>
      <c r="J219" s="50">
        <f t="shared" si="16"/>
        <v>37.558109999999999</v>
      </c>
      <c r="K219" s="50">
        <f t="shared" si="17"/>
        <v>-0.15010785648343306</v>
      </c>
      <c r="L219" s="50"/>
      <c r="M219" s="50">
        <f t="shared" si="18"/>
        <v>31.996080000000006</v>
      </c>
      <c r="N219" s="50">
        <f t="shared" si="19"/>
        <v>-0.12787818622056435</v>
      </c>
      <c r="O219" s="50"/>
      <c r="P219" s="51">
        <f t="shared" si="20"/>
        <v>53.851259999999996</v>
      </c>
      <c r="Q219" s="1">
        <f t="shared" si="21"/>
        <v>-0.21522641068818527</v>
      </c>
      <c r="S219" s="1">
        <f t="shared" si="22"/>
        <v>60.220670000000013</v>
      </c>
      <c r="T219" s="1">
        <f t="shared" si="23"/>
        <v>-0.24068292280139181</v>
      </c>
    </row>
    <row r="220" spans="1:20" x14ac:dyDescent="0.3">
      <c r="A220" s="5">
        <v>2198</v>
      </c>
      <c r="B220">
        <v>252.91583</v>
      </c>
      <c r="C220">
        <v>214.31040999999999</v>
      </c>
      <c r="D220" s="11">
        <v>218.74654000000001</v>
      </c>
      <c r="E220">
        <v>192.59479999999999</v>
      </c>
      <c r="F220">
        <v>191.86685</v>
      </c>
      <c r="G220">
        <v>209.75880000000001</v>
      </c>
      <c r="H220" s="51"/>
      <c r="I220" s="50"/>
      <c r="J220" s="50">
        <f t="shared" si="16"/>
        <v>38.605420000000009</v>
      </c>
      <c r="K220" s="50">
        <f t="shared" si="17"/>
        <v>-0.15264137480046236</v>
      </c>
      <c r="L220" s="50"/>
      <c r="M220" s="50">
        <f t="shared" si="18"/>
        <v>34.16928999999999</v>
      </c>
      <c r="N220" s="50">
        <f t="shared" si="19"/>
        <v>-0.13510142880340859</v>
      </c>
      <c r="O220" s="50"/>
      <c r="P220" s="51">
        <f t="shared" si="20"/>
        <v>60.321030000000007</v>
      </c>
      <c r="Q220" s="1">
        <f t="shared" si="21"/>
        <v>-0.23850239030115283</v>
      </c>
      <c r="S220" s="1">
        <f t="shared" si="22"/>
        <v>61.04898</v>
      </c>
      <c r="T220" s="1">
        <f t="shared" si="23"/>
        <v>-0.24138062058037257</v>
      </c>
    </row>
    <row r="221" spans="1:20" x14ac:dyDescent="0.3">
      <c r="A221" s="5">
        <v>2199</v>
      </c>
      <c r="B221">
        <v>252.12886</v>
      </c>
      <c r="C221">
        <v>214.14324999999999</v>
      </c>
      <c r="D221" s="11">
        <v>219.24905000000001</v>
      </c>
      <c r="E221">
        <v>191.18024</v>
      </c>
      <c r="F221">
        <v>192.07346999999999</v>
      </c>
      <c r="G221">
        <v>209.67180999999999</v>
      </c>
      <c r="H221" s="51"/>
      <c r="I221" s="50"/>
      <c r="J221" s="50">
        <f t="shared" si="16"/>
        <v>37.985610000000008</v>
      </c>
      <c r="K221" s="50">
        <f t="shared" si="17"/>
        <v>-0.15065950799920325</v>
      </c>
      <c r="L221" s="50"/>
      <c r="M221" s="50">
        <f t="shared" si="18"/>
        <v>32.879809999999992</v>
      </c>
      <c r="N221" s="50">
        <f t="shared" si="19"/>
        <v>-0.13040875209605118</v>
      </c>
      <c r="O221" s="50"/>
      <c r="P221" s="51">
        <f t="shared" si="20"/>
        <v>60.948620000000005</v>
      </c>
      <c r="Q221" s="1">
        <f t="shared" si="21"/>
        <v>-0.24173599166711812</v>
      </c>
      <c r="S221" s="1">
        <f t="shared" si="22"/>
        <v>60.055390000000017</v>
      </c>
      <c r="T221" s="1">
        <f t="shared" si="23"/>
        <v>-0.23819323975843154</v>
      </c>
    </row>
    <row r="222" spans="1:20" x14ac:dyDescent="0.3">
      <c r="A222" s="5">
        <v>2200</v>
      </c>
      <c r="B222">
        <v>251.59363999999999</v>
      </c>
      <c r="C222">
        <v>214.47526999999999</v>
      </c>
      <c r="D222" s="11">
        <v>219.91623000000001</v>
      </c>
      <c r="E222">
        <v>190.25702000000001</v>
      </c>
      <c r="F222">
        <v>190.74547000000001</v>
      </c>
      <c r="G222">
        <v>209.61317</v>
      </c>
      <c r="H222" s="51"/>
      <c r="I222" s="50"/>
      <c r="J222" s="50">
        <f t="shared" si="16"/>
        <v>37.118369999999999</v>
      </c>
      <c r="K222" s="50">
        <f t="shared" si="17"/>
        <v>-0.14753302189991768</v>
      </c>
      <c r="L222" s="50"/>
      <c r="M222" s="50">
        <f t="shared" si="18"/>
        <v>31.677409999999981</v>
      </c>
      <c r="N222" s="50">
        <f t="shared" si="19"/>
        <v>-0.12590703803164494</v>
      </c>
      <c r="O222" s="50"/>
      <c r="P222" s="51">
        <f t="shared" si="20"/>
        <v>61.336619999999982</v>
      </c>
      <c r="Q222" s="1">
        <f t="shared" si="21"/>
        <v>-0.24379241065076196</v>
      </c>
      <c r="S222" s="1">
        <f t="shared" si="22"/>
        <v>60.848169999999982</v>
      </c>
      <c r="T222" s="1">
        <f t="shared" si="23"/>
        <v>-0.2418509863762851</v>
      </c>
    </row>
    <row r="223" spans="1:20" x14ac:dyDescent="0.3">
      <c r="A223" s="5">
        <v>2201</v>
      </c>
      <c r="B223">
        <v>251.26555999999999</v>
      </c>
      <c r="C223">
        <v>216.04158000000001</v>
      </c>
      <c r="D223" s="11">
        <v>220.71369999999999</v>
      </c>
      <c r="E223">
        <v>192.30510000000001</v>
      </c>
      <c r="F223">
        <v>188.48158000000001</v>
      </c>
      <c r="G223">
        <v>210.72892999999999</v>
      </c>
      <c r="H223" s="51"/>
      <c r="I223" s="50"/>
      <c r="J223" s="50">
        <f t="shared" si="16"/>
        <v>35.223979999999983</v>
      </c>
      <c r="K223" s="50">
        <f t="shared" si="17"/>
        <v>-0.1401862634895128</v>
      </c>
      <c r="L223" s="50"/>
      <c r="M223" s="50">
        <f t="shared" si="18"/>
        <v>30.551860000000005</v>
      </c>
      <c r="N223" s="50">
        <f t="shared" si="19"/>
        <v>-0.12159191255657964</v>
      </c>
      <c r="O223" s="50"/>
      <c r="P223" s="51">
        <f t="shared" si="20"/>
        <v>58.960459999999983</v>
      </c>
      <c r="Q223" s="1">
        <f t="shared" si="21"/>
        <v>-0.23465396531064575</v>
      </c>
      <c r="S223" s="1">
        <f t="shared" si="22"/>
        <v>62.783979999999985</v>
      </c>
      <c r="T223" s="1">
        <f t="shared" si="23"/>
        <v>-0.24987101296333647</v>
      </c>
    </row>
    <row r="224" spans="1:20" x14ac:dyDescent="0.3">
      <c r="A224" s="5">
        <v>2202</v>
      </c>
      <c r="B224">
        <v>250.61170999999999</v>
      </c>
      <c r="C224">
        <v>216.62575000000001</v>
      </c>
      <c r="D224" s="11">
        <v>220.11664999999999</v>
      </c>
      <c r="E224">
        <v>191.60509999999999</v>
      </c>
      <c r="F224">
        <v>188.32623000000001</v>
      </c>
      <c r="G224">
        <v>210.03149999999999</v>
      </c>
      <c r="H224" s="51"/>
      <c r="I224" s="50"/>
      <c r="J224" s="50">
        <f t="shared" si="16"/>
        <v>33.985959999999977</v>
      </c>
      <c r="K224" s="50">
        <f t="shared" si="17"/>
        <v>-0.13561201908721654</v>
      </c>
      <c r="L224" s="50"/>
      <c r="M224" s="50">
        <f t="shared" si="18"/>
        <v>30.495059999999995</v>
      </c>
      <c r="N224" s="50">
        <f t="shared" si="19"/>
        <v>-0.1216825023858622</v>
      </c>
      <c r="O224" s="50"/>
      <c r="P224" s="51">
        <f t="shared" si="20"/>
        <v>59.006609999999995</v>
      </c>
      <c r="Q224" s="1">
        <f t="shared" si="21"/>
        <v>-0.23545033071279864</v>
      </c>
      <c r="S224" s="1">
        <f t="shared" si="22"/>
        <v>62.285479999999978</v>
      </c>
      <c r="T224" s="1">
        <f t="shared" si="23"/>
        <v>-0.24853379756277139</v>
      </c>
    </row>
    <row r="225" spans="1:20" x14ac:dyDescent="0.3">
      <c r="A225" s="5">
        <v>2203</v>
      </c>
      <c r="B225">
        <v>246.33779999999999</v>
      </c>
      <c r="C225">
        <v>213.32857000000001</v>
      </c>
      <c r="D225" s="11">
        <v>217.53052</v>
      </c>
      <c r="E225">
        <v>189.45876000000001</v>
      </c>
      <c r="F225">
        <v>186.31995000000001</v>
      </c>
      <c r="G225">
        <v>207.68466000000001</v>
      </c>
      <c r="H225" s="51"/>
      <c r="I225" s="50"/>
      <c r="J225" s="50">
        <f t="shared" si="16"/>
        <v>33.009229999999974</v>
      </c>
      <c r="K225" s="50">
        <f t="shared" si="17"/>
        <v>-0.13399985710678575</v>
      </c>
      <c r="L225" s="50"/>
      <c r="M225" s="50">
        <f t="shared" si="18"/>
        <v>28.807279999999992</v>
      </c>
      <c r="N225" s="50">
        <f t="shared" si="19"/>
        <v>-0.11694218264513201</v>
      </c>
      <c r="O225" s="50"/>
      <c r="P225" s="51">
        <f t="shared" si="20"/>
        <v>56.879039999999975</v>
      </c>
      <c r="Q225" s="1">
        <f t="shared" si="21"/>
        <v>-0.23089854662987153</v>
      </c>
      <c r="S225" s="1">
        <f t="shared" si="22"/>
        <v>60.017849999999981</v>
      </c>
      <c r="T225" s="1">
        <f t="shared" si="23"/>
        <v>-0.24364044007862373</v>
      </c>
    </row>
    <row r="226" spans="1:20" x14ac:dyDescent="0.3">
      <c r="A226" s="5">
        <v>2204</v>
      </c>
      <c r="B226">
        <v>246.00084000000001</v>
      </c>
      <c r="C226">
        <v>211.78426999999999</v>
      </c>
      <c r="D226" s="11">
        <v>215.84554</v>
      </c>
      <c r="E226">
        <v>188.08974000000001</v>
      </c>
      <c r="F226">
        <v>186.09782000000001</v>
      </c>
      <c r="G226">
        <v>206.99762000000001</v>
      </c>
      <c r="H226" s="51"/>
      <c r="I226" s="50"/>
      <c r="J226" s="50">
        <f t="shared" si="16"/>
        <v>34.216570000000019</v>
      </c>
      <c r="K226" s="50">
        <f t="shared" si="17"/>
        <v>-0.13909127302166946</v>
      </c>
      <c r="L226" s="50"/>
      <c r="M226" s="50">
        <f t="shared" si="18"/>
        <v>30.155300000000011</v>
      </c>
      <c r="N226" s="50">
        <f t="shared" si="19"/>
        <v>-0.12258210175217288</v>
      </c>
      <c r="O226" s="50"/>
      <c r="P226" s="51">
        <f t="shared" si="20"/>
        <v>57.911100000000005</v>
      </c>
      <c r="Q226" s="1">
        <f t="shared" si="21"/>
        <v>-0.23541017177014523</v>
      </c>
      <c r="S226" s="1">
        <f t="shared" si="22"/>
        <v>59.903019999999998</v>
      </c>
      <c r="T226" s="1">
        <f t="shared" si="23"/>
        <v>-0.24350737989349958</v>
      </c>
    </row>
    <row r="227" spans="1:20" x14ac:dyDescent="0.3">
      <c r="A227" s="5">
        <v>2205</v>
      </c>
      <c r="B227">
        <v>243.79040000000001</v>
      </c>
      <c r="C227">
        <v>209.78017</v>
      </c>
      <c r="D227" s="11">
        <v>214.25868</v>
      </c>
      <c r="E227">
        <v>186.73562999999999</v>
      </c>
      <c r="F227">
        <v>185.55527000000001</v>
      </c>
      <c r="G227">
        <v>206.07368</v>
      </c>
      <c r="H227" s="51"/>
      <c r="I227" s="50"/>
      <c r="J227" s="50">
        <f t="shared" si="16"/>
        <v>34.010230000000007</v>
      </c>
      <c r="K227" s="50">
        <f t="shared" si="17"/>
        <v>-0.13950602648832766</v>
      </c>
      <c r="L227" s="50"/>
      <c r="M227" s="50">
        <f t="shared" si="18"/>
        <v>29.531720000000007</v>
      </c>
      <c r="N227" s="50">
        <f t="shared" si="19"/>
        <v>-0.12113569689372516</v>
      </c>
      <c r="O227" s="50"/>
      <c r="P227" s="51">
        <f t="shared" si="20"/>
        <v>57.054770000000019</v>
      </c>
      <c r="Q227" s="1">
        <f t="shared" si="21"/>
        <v>-0.23403206196798565</v>
      </c>
      <c r="S227" s="1">
        <f t="shared" si="22"/>
        <v>58.235129999999998</v>
      </c>
      <c r="T227" s="1">
        <f t="shared" si="23"/>
        <v>-0.23887376205133592</v>
      </c>
    </row>
    <row r="228" spans="1:20" x14ac:dyDescent="0.3">
      <c r="A228" s="5">
        <v>2206</v>
      </c>
      <c r="B228">
        <v>243.23978</v>
      </c>
      <c r="C228">
        <v>207.67955000000001</v>
      </c>
      <c r="D228" s="11">
        <v>213.95274000000001</v>
      </c>
      <c r="E228">
        <v>186.07644999999999</v>
      </c>
      <c r="F228">
        <v>185.07819000000001</v>
      </c>
      <c r="G228">
        <v>204.84311</v>
      </c>
      <c r="H228" s="51"/>
      <c r="I228" s="50"/>
      <c r="J228" s="50">
        <f t="shared" si="16"/>
        <v>35.56022999999999</v>
      </c>
      <c r="K228" s="50">
        <f t="shared" si="17"/>
        <v>-0.14619413814631799</v>
      </c>
      <c r="L228" s="50"/>
      <c r="M228" s="50">
        <f t="shared" si="18"/>
        <v>29.28703999999999</v>
      </c>
      <c r="N228" s="50">
        <f t="shared" si="19"/>
        <v>-0.12040398984080647</v>
      </c>
      <c r="O228" s="50"/>
      <c r="P228" s="51">
        <f t="shared" si="20"/>
        <v>57.163330000000002</v>
      </c>
      <c r="Q228" s="1">
        <f t="shared" si="21"/>
        <v>-0.2350081471048856</v>
      </c>
      <c r="S228" s="1">
        <f t="shared" si="22"/>
        <v>58.16158999999999</v>
      </c>
      <c r="T228" s="1">
        <f t="shared" si="23"/>
        <v>-0.23911216331473406</v>
      </c>
    </row>
    <row r="229" spans="1:20" x14ac:dyDescent="0.3">
      <c r="A229" s="5">
        <v>2207</v>
      </c>
      <c r="B229">
        <v>242.91171</v>
      </c>
      <c r="C229">
        <v>207.86534</v>
      </c>
      <c r="D229" s="11">
        <v>214.40527</v>
      </c>
      <c r="E229">
        <v>186.48572999999999</v>
      </c>
      <c r="F229">
        <v>185.31485000000001</v>
      </c>
      <c r="G229">
        <v>205.09045</v>
      </c>
      <c r="H229" s="51"/>
      <c r="I229" s="50"/>
      <c r="J229" s="50">
        <f t="shared" si="16"/>
        <v>35.046369999999996</v>
      </c>
      <c r="K229" s="50">
        <f t="shared" si="17"/>
        <v>-0.14427616519598829</v>
      </c>
      <c r="L229" s="50"/>
      <c r="M229" s="50">
        <f t="shared" si="18"/>
        <v>28.506439999999998</v>
      </c>
      <c r="N229" s="50">
        <f t="shared" si="19"/>
        <v>-0.11735309096461422</v>
      </c>
      <c r="O229" s="50"/>
      <c r="P229" s="51">
        <f t="shared" si="20"/>
        <v>56.42598000000001</v>
      </c>
      <c r="Q229" s="1">
        <f t="shared" si="21"/>
        <v>-0.23229007774059152</v>
      </c>
      <c r="S229" s="1">
        <f t="shared" si="22"/>
        <v>57.596859999999992</v>
      </c>
      <c r="T229" s="1">
        <f t="shared" si="23"/>
        <v>-0.23711026528939261</v>
      </c>
    </row>
    <row r="230" spans="1:20" x14ac:dyDescent="0.3">
      <c r="A230" s="5">
        <v>2208</v>
      </c>
      <c r="B230">
        <v>241.67304999999999</v>
      </c>
      <c r="C230">
        <v>208.0582</v>
      </c>
      <c r="D230" s="11">
        <v>212.7861</v>
      </c>
      <c r="E230">
        <v>185.11479</v>
      </c>
      <c r="F230">
        <v>185.20437999999999</v>
      </c>
      <c r="G230">
        <v>204.99251000000001</v>
      </c>
      <c r="H230" s="51"/>
      <c r="I230" s="50"/>
      <c r="J230" s="50">
        <f t="shared" ref="J230:J293" si="24">B230-C230</f>
        <v>33.61484999999999</v>
      </c>
      <c r="K230" s="50">
        <f t="shared" ref="K230:K293" si="25">C230/B230-1</f>
        <v>-0.13909225708038186</v>
      </c>
      <c r="L230" s="50"/>
      <c r="M230" s="50">
        <f t="shared" ref="M230:M293" si="26">B230-D230</f>
        <v>28.886949999999985</v>
      </c>
      <c r="N230" s="50">
        <f t="shared" ref="N230:N293" si="27">D230/B230-1</f>
        <v>-0.11952904968096356</v>
      </c>
      <c r="O230" s="50"/>
      <c r="P230" s="51">
        <f t="shared" ref="P230:P293" si="28">B230-E230</f>
        <v>56.55825999999999</v>
      </c>
      <c r="Q230" s="1">
        <f t="shared" ref="Q230:Q293" si="29">E230/B230-1</f>
        <v>-0.23402799774323202</v>
      </c>
      <c r="S230" s="1">
        <f t="shared" ref="S230:S293" si="30">B230-F230</f>
        <v>56.468670000000003</v>
      </c>
      <c r="T230" s="1">
        <f t="shared" ref="T230:T293" si="31">F230/B230-1</f>
        <v>-0.23365729029364257</v>
      </c>
    </row>
    <row r="231" spans="1:20" x14ac:dyDescent="0.3">
      <c r="A231" s="5">
        <v>2209</v>
      </c>
      <c r="B231">
        <v>239.76947000000001</v>
      </c>
      <c r="C231">
        <v>208.43906000000001</v>
      </c>
      <c r="D231" s="11">
        <v>213.12473</v>
      </c>
      <c r="E231">
        <v>185.10693000000001</v>
      </c>
      <c r="F231">
        <v>185.37174999999999</v>
      </c>
      <c r="G231">
        <v>205.17168000000001</v>
      </c>
      <c r="H231" s="51"/>
      <c r="I231" s="50"/>
      <c r="J231" s="50">
        <f t="shared" si="24"/>
        <v>31.330410000000001</v>
      </c>
      <c r="K231" s="50">
        <f t="shared" si="25"/>
        <v>-0.13066888791137587</v>
      </c>
      <c r="L231" s="50"/>
      <c r="M231" s="50">
        <f t="shared" si="26"/>
        <v>26.644740000000013</v>
      </c>
      <c r="N231" s="50">
        <f t="shared" si="27"/>
        <v>-0.11112649162547683</v>
      </c>
      <c r="O231" s="50"/>
      <c r="P231" s="51">
        <f t="shared" si="28"/>
        <v>54.662540000000007</v>
      </c>
      <c r="Q231" s="1">
        <f t="shared" si="29"/>
        <v>-0.22797956720678414</v>
      </c>
      <c r="S231" s="1">
        <f t="shared" si="30"/>
        <v>54.397720000000021</v>
      </c>
      <c r="T231" s="1">
        <f t="shared" si="31"/>
        <v>-0.22687508964339798</v>
      </c>
    </row>
    <row r="232" spans="1:20" x14ac:dyDescent="0.3">
      <c r="A232" s="5">
        <v>2210</v>
      </c>
      <c r="B232">
        <v>238.24994000000001</v>
      </c>
      <c r="C232">
        <v>208.54294999999999</v>
      </c>
      <c r="D232" s="11">
        <v>213.01310000000001</v>
      </c>
      <c r="E232">
        <v>184.14052000000001</v>
      </c>
      <c r="F232">
        <v>185.55446000000001</v>
      </c>
      <c r="G232">
        <v>204.98403999999999</v>
      </c>
      <c r="H232" s="51"/>
      <c r="I232" s="50"/>
      <c r="J232" s="50">
        <f t="shared" si="24"/>
        <v>29.706990000000019</v>
      </c>
      <c r="K232" s="50">
        <f t="shared" si="25"/>
        <v>-0.12468834199916279</v>
      </c>
      <c r="L232" s="50"/>
      <c r="M232" s="50">
        <f t="shared" si="26"/>
        <v>25.236840000000001</v>
      </c>
      <c r="N232" s="50">
        <f t="shared" si="27"/>
        <v>-0.10592590285647085</v>
      </c>
      <c r="O232" s="50"/>
      <c r="P232" s="51">
        <f t="shared" si="28"/>
        <v>54.10942</v>
      </c>
      <c r="Q232" s="1">
        <f t="shared" si="29"/>
        <v>-0.22711199843324203</v>
      </c>
      <c r="S232" s="1">
        <f t="shared" si="30"/>
        <v>52.695480000000003</v>
      </c>
      <c r="T232" s="1">
        <f t="shared" si="31"/>
        <v>-0.22117730648746436</v>
      </c>
    </row>
    <row r="233" spans="1:20" x14ac:dyDescent="0.3">
      <c r="A233" s="5">
        <v>2211</v>
      </c>
      <c r="B233">
        <v>239.34417999999999</v>
      </c>
      <c r="C233">
        <v>208.35622000000001</v>
      </c>
      <c r="D233" s="11">
        <v>213.34379999999999</v>
      </c>
      <c r="E233">
        <v>184.2807</v>
      </c>
      <c r="F233">
        <v>185.75326999999999</v>
      </c>
      <c r="G233">
        <v>205.73271</v>
      </c>
      <c r="H233" s="51"/>
      <c r="I233" s="50"/>
      <c r="J233" s="50">
        <f t="shared" si="24"/>
        <v>30.987959999999987</v>
      </c>
      <c r="K233" s="50">
        <f t="shared" si="25"/>
        <v>-0.12947028835211283</v>
      </c>
      <c r="L233" s="50"/>
      <c r="M233" s="50">
        <f t="shared" si="26"/>
        <v>26.000380000000007</v>
      </c>
      <c r="N233" s="50">
        <f t="shared" si="27"/>
        <v>-0.10863176200900315</v>
      </c>
      <c r="O233" s="50"/>
      <c r="P233" s="51">
        <f t="shared" si="28"/>
        <v>55.063479999999998</v>
      </c>
      <c r="Q233" s="1">
        <f t="shared" si="29"/>
        <v>-0.23005982430824101</v>
      </c>
      <c r="S233" s="1">
        <f t="shared" si="30"/>
        <v>53.590910000000008</v>
      </c>
      <c r="T233" s="1">
        <f t="shared" si="31"/>
        <v>-0.22390730369963463</v>
      </c>
    </row>
    <row r="234" spans="1:20" x14ac:dyDescent="0.3">
      <c r="A234" s="5">
        <v>2212</v>
      </c>
      <c r="B234">
        <v>239.64738</v>
      </c>
      <c r="C234">
        <v>207.42497</v>
      </c>
      <c r="D234" s="11">
        <v>213.90097</v>
      </c>
      <c r="E234">
        <v>184.84630999999999</v>
      </c>
      <c r="F234">
        <v>186.38963000000001</v>
      </c>
      <c r="G234">
        <v>205.82387</v>
      </c>
      <c r="H234" s="51"/>
      <c r="I234" s="50"/>
      <c r="J234" s="50">
        <f t="shared" si="24"/>
        <v>32.222409999999996</v>
      </c>
      <c r="K234" s="50">
        <f t="shared" si="25"/>
        <v>-0.13445759348589581</v>
      </c>
      <c r="L234" s="50"/>
      <c r="M234" s="50">
        <f t="shared" si="26"/>
        <v>25.746409999999997</v>
      </c>
      <c r="N234" s="50">
        <f t="shared" si="27"/>
        <v>-0.10743455655555256</v>
      </c>
      <c r="O234" s="50"/>
      <c r="P234" s="51">
        <f t="shared" si="28"/>
        <v>54.80107000000001</v>
      </c>
      <c r="Q234" s="1">
        <f t="shared" si="29"/>
        <v>-0.22867377060412686</v>
      </c>
      <c r="S234" s="1">
        <f t="shared" si="30"/>
        <v>53.257749999999987</v>
      </c>
      <c r="T234" s="1">
        <f t="shared" si="31"/>
        <v>-0.22223380869008447</v>
      </c>
    </row>
    <row r="235" spans="1:20" x14ac:dyDescent="0.3">
      <c r="A235" s="5">
        <v>2213</v>
      </c>
      <c r="B235">
        <v>240.45175</v>
      </c>
      <c r="C235">
        <v>207.02797000000001</v>
      </c>
      <c r="D235" s="11">
        <v>213.75278</v>
      </c>
      <c r="E235">
        <v>185.05448999999999</v>
      </c>
      <c r="F235">
        <v>187.00012000000001</v>
      </c>
      <c r="G235">
        <v>206.2621</v>
      </c>
      <c r="H235" s="51"/>
      <c r="I235" s="50"/>
      <c r="J235" s="50">
        <f t="shared" si="24"/>
        <v>33.423779999999994</v>
      </c>
      <c r="K235" s="50">
        <f t="shared" si="25"/>
        <v>-0.13900410373390915</v>
      </c>
      <c r="L235" s="50"/>
      <c r="M235" s="50">
        <f t="shared" si="26"/>
        <v>26.698970000000003</v>
      </c>
      <c r="N235" s="50">
        <f t="shared" si="27"/>
        <v>-0.11103670486906414</v>
      </c>
      <c r="O235" s="50"/>
      <c r="P235" s="51">
        <f t="shared" si="28"/>
        <v>55.397260000000017</v>
      </c>
      <c r="Q235" s="1">
        <f t="shared" si="29"/>
        <v>-0.23038825876709157</v>
      </c>
      <c r="S235" s="1">
        <f t="shared" si="30"/>
        <v>53.451629999999994</v>
      </c>
      <c r="T235" s="1">
        <f t="shared" si="31"/>
        <v>-0.22229669777824446</v>
      </c>
    </row>
    <row r="236" spans="1:20" x14ac:dyDescent="0.3">
      <c r="A236" s="5">
        <v>2214</v>
      </c>
      <c r="B236">
        <v>241.28262000000001</v>
      </c>
      <c r="C236">
        <v>208.25781000000001</v>
      </c>
      <c r="D236" s="11">
        <v>213.45648</v>
      </c>
      <c r="E236">
        <v>185.54152999999999</v>
      </c>
      <c r="F236">
        <v>186.66576000000001</v>
      </c>
      <c r="G236">
        <v>204.57680999999999</v>
      </c>
      <c r="H236" s="51"/>
      <c r="I236" s="50"/>
      <c r="J236" s="50">
        <f t="shared" si="24"/>
        <v>33.024810000000002</v>
      </c>
      <c r="K236" s="50">
        <f t="shared" si="25"/>
        <v>-0.13687189736252037</v>
      </c>
      <c r="L236" s="50"/>
      <c r="M236" s="50">
        <f t="shared" si="26"/>
        <v>27.826140000000009</v>
      </c>
      <c r="N236" s="50">
        <f t="shared" si="27"/>
        <v>-0.11532591945495285</v>
      </c>
      <c r="O236" s="50"/>
      <c r="P236" s="51">
        <f t="shared" si="28"/>
        <v>55.741090000000014</v>
      </c>
      <c r="Q236" s="1">
        <f t="shared" si="29"/>
        <v>-0.23101991349397655</v>
      </c>
      <c r="S236" s="1">
        <f t="shared" si="30"/>
        <v>54.616860000000003</v>
      </c>
      <c r="T236" s="1">
        <f t="shared" si="31"/>
        <v>-0.22636052277615359</v>
      </c>
    </row>
    <row r="237" spans="1:20" x14ac:dyDescent="0.3">
      <c r="A237" s="5">
        <v>2215</v>
      </c>
      <c r="B237">
        <v>241.38238999999999</v>
      </c>
      <c r="C237">
        <v>208.57535999999999</v>
      </c>
      <c r="D237" s="11">
        <v>213.80275</v>
      </c>
      <c r="E237">
        <v>185.62628000000001</v>
      </c>
      <c r="F237">
        <v>187.26524000000001</v>
      </c>
      <c r="G237">
        <v>204.25067000000001</v>
      </c>
      <c r="H237" s="51"/>
      <c r="I237" s="50"/>
      <c r="J237" s="50">
        <f t="shared" si="24"/>
        <v>32.807029999999997</v>
      </c>
      <c r="K237" s="50">
        <f t="shared" si="25"/>
        <v>-0.13591310451437655</v>
      </c>
      <c r="L237" s="50"/>
      <c r="M237" s="50">
        <f t="shared" si="26"/>
        <v>27.579639999999984</v>
      </c>
      <c r="N237" s="50">
        <f t="shared" si="27"/>
        <v>-0.11425705081468451</v>
      </c>
      <c r="O237" s="50"/>
      <c r="P237" s="51">
        <f t="shared" si="28"/>
        <v>55.756109999999978</v>
      </c>
      <c r="Q237" s="1">
        <f t="shared" si="29"/>
        <v>-0.23098665151173614</v>
      </c>
      <c r="S237" s="1">
        <f t="shared" si="30"/>
        <v>54.117149999999981</v>
      </c>
      <c r="T237" s="1">
        <f t="shared" si="31"/>
        <v>-0.22419676099818209</v>
      </c>
    </row>
    <row r="238" spans="1:20" x14ac:dyDescent="0.3">
      <c r="A238" s="5">
        <v>2216</v>
      </c>
      <c r="B238">
        <v>241.11243999999999</v>
      </c>
      <c r="C238">
        <v>208.45582999999999</v>
      </c>
      <c r="D238" s="11">
        <v>213.73708999999999</v>
      </c>
      <c r="E238">
        <v>185.66820999999999</v>
      </c>
      <c r="F238">
        <v>186.15727000000001</v>
      </c>
      <c r="G238">
        <v>203.68557999999999</v>
      </c>
      <c r="H238" s="51"/>
      <c r="I238" s="50"/>
      <c r="J238" s="50">
        <f t="shared" si="24"/>
        <v>32.656610000000001</v>
      </c>
      <c r="K238" s="50">
        <f t="shared" si="25"/>
        <v>-0.13544141480215621</v>
      </c>
      <c r="L238" s="50"/>
      <c r="M238" s="50">
        <f t="shared" si="26"/>
        <v>27.375349999999997</v>
      </c>
      <c r="N238" s="50">
        <f t="shared" si="27"/>
        <v>-0.11353769220700516</v>
      </c>
      <c r="O238" s="50"/>
      <c r="P238" s="51">
        <f t="shared" si="28"/>
        <v>55.444230000000005</v>
      </c>
      <c r="Q238" s="1">
        <f t="shared" si="29"/>
        <v>-0.22995176026587427</v>
      </c>
      <c r="S238" s="1">
        <f t="shared" si="30"/>
        <v>54.955169999999981</v>
      </c>
      <c r="T238" s="1">
        <f t="shared" si="31"/>
        <v>-0.22792341199815314</v>
      </c>
    </row>
    <row r="239" spans="1:20" x14ac:dyDescent="0.3">
      <c r="A239" s="5">
        <v>2217</v>
      </c>
      <c r="B239">
        <v>239.55701999999999</v>
      </c>
      <c r="C239">
        <v>208.36870999999999</v>
      </c>
      <c r="D239" s="11">
        <v>214.4614</v>
      </c>
      <c r="E239">
        <v>186.18787</v>
      </c>
      <c r="F239">
        <v>186.20415</v>
      </c>
      <c r="G239">
        <v>203.80994999999999</v>
      </c>
      <c r="H239" s="51"/>
      <c r="I239" s="50"/>
      <c r="J239" s="50">
        <f t="shared" si="24"/>
        <v>31.188310000000001</v>
      </c>
      <c r="K239" s="50">
        <f t="shared" si="25"/>
        <v>-0.13019159279907555</v>
      </c>
      <c r="L239" s="50"/>
      <c r="M239" s="50">
        <f t="shared" si="26"/>
        <v>25.095619999999997</v>
      </c>
      <c r="N239" s="50">
        <f t="shared" si="27"/>
        <v>-0.10475844122622668</v>
      </c>
      <c r="O239" s="50"/>
      <c r="P239" s="51">
        <f t="shared" si="28"/>
        <v>53.369149999999991</v>
      </c>
      <c r="Q239" s="1">
        <f t="shared" si="29"/>
        <v>-0.22278265942697062</v>
      </c>
      <c r="S239" s="1">
        <f t="shared" si="30"/>
        <v>53.352869999999996</v>
      </c>
      <c r="T239" s="1">
        <f t="shared" si="31"/>
        <v>-0.22271470065874088</v>
      </c>
    </row>
    <row r="240" spans="1:20" x14ac:dyDescent="0.3">
      <c r="A240" s="5">
        <v>2218</v>
      </c>
      <c r="B240">
        <v>239.63767999999999</v>
      </c>
      <c r="C240">
        <v>209.45340999999999</v>
      </c>
      <c r="D240" s="11">
        <v>215.9479</v>
      </c>
      <c r="E240">
        <v>187.41356999999999</v>
      </c>
      <c r="F240">
        <v>187.71880999999999</v>
      </c>
      <c r="G240">
        <v>205.24</v>
      </c>
      <c r="H240" s="51"/>
      <c r="I240" s="50"/>
      <c r="J240" s="50">
        <f t="shared" si="24"/>
        <v>30.184269999999998</v>
      </c>
      <c r="K240" s="50">
        <f t="shared" si="25"/>
        <v>-0.12595794617941547</v>
      </c>
      <c r="L240" s="50"/>
      <c r="M240" s="50">
        <f t="shared" si="26"/>
        <v>23.689779999999985</v>
      </c>
      <c r="N240" s="50">
        <f t="shared" si="27"/>
        <v>-9.8856657266920611E-2</v>
      </c>
      <c r="O240" s="50"/>
      <c r="P240" s="51">
        <f t="shared" si="28"/>
        <v>52.224109999999996</v>
      </c>
      <c r="Q240" s="1">
        <f t="shared" si="29"/>
        <v>-0.21792945917353235</v>
      </c>
      <c r="S240" s="1">
        <f t="shared" si="30"/>
        <v>51.918869999999998</v>
      </c>
      <c r="T240" s="1">
        <f t="shared" si="31"/>
        <v>-0.21665570289280045</v>
      </c>
    </row>
    <row r="241" spans="1:20" x14ac:dyDescent="0.3">
      <c r="A241" s="5">
        <v>2219</v>
      </c>
      <c r="B241">
        <v>240.19574</v>
      </c>
      <c r="C241">
        <v>210.86259999999999</v>
      </c>
      <c r="D241" s="11">
        <v>216.1446</v>
      </c>
      <c r="E241">
        <v>188.45162999999999</v>
      </c>
      <c r="F241">
        <v>188.83063000000001</v>
      </c>
      <c r="G241">
        <v>206.15906000000001</v>
      </c>
      <c r="H241" s="51"/>
      <c r="I241" s="50"/>
      <c r="J241" s="50">
        <f t="shared" si="24"/>
        <v>29.333140000000014</v>
      </c>
      <c r="K241" s="50">
        <f t="shared" si="25"/>
        <v>-0.12212181614877937</v>
      </c>
      <c r="L241" s="50"/>
      <c r="M241" s="50">
        <f t="shared" si="26"/>
        <v>24.051140000000004</v>
      </c>
      <c r="N241" s="50">
        <f t="shared" si="27"/>
        <v>-0.10013141781781809</v>
      </c>
      <c r="O241" s="50"/>
      <c r="P241" s="51">
        <f t="shared" si="28"/>
        <v>51.744110000000006</v>
      </c>
      <c r="Q241" s="1">
        <f t="shared" si="29"/>
        <v>-0.21542476148827616</v>
      </c>
      <c r="S241" s="1">
        <f t="shared" si="30"/>
        <v>51.365109999999987</v>
      </c>
      <c r="T241" s="1">
        <f t="shared" si="31"/>
        <v>-0.2138468817140553</v>
      </c>
    </row>
    <row r="242" spans="1:20" x14ac:dyDescent="0.3">
      <c r="A242" s="5">
        <v>2220</v>
      </c>
      <c r="B242">
        <v>239.09763000000001</v>
      </c>
      <c r="C242">
        <v>211.50910999999999</v>
      </c>
      <c r="D242" s="11">
        <v>216.68073999999999</v>
      </c>
      <c r="E242">
        <v>188.06909999999999</v>
      </c>
      <c r="F242">
        <v>190.77278000000001</v>
      </c>
      <c r="G242">
        <v>205.5213</v>
      </c>
      <c r="H242" s="51"/>
      <c r="I242" s="50"/>
      <c r="J242" s="50">
        <f t="shared" si="24"/>
        <v>27.588520000000017</v>
      </c>
      <c r="K242" s="50">
        <f t="shared" si="25"/>
        <v>-0.11538600361701623</v>
      </c>
      <c r="L242" s="50"/>
      <c r="M242" s="50">
        <f t="shared" si="26"/>
        <v>22.416890000000024</v>
      </c>
      <c r="N242" s="50">
        <f t="shared" si="27"/>
        <v>-9.3756220001009694E-2</v>
      </c>
      <c r="O242" s="50"/>
      <c r="P242" s="51">
        <f t="shared" si="28"/>
        <v>51.028530000000018</v>
      </c>
      <c r="Q242" s="1">
        <f t="shared" si="29"/>
        <v>-0.21342131245717499</v>
      </c>
      <c r="S242" s="1">
        <f t="shared" si="30"/>
        <v>48.324849999999998</v>
      </c>
      <c r="T242" s="1">
        <f t="shared" si="31"/>
        <v>-0.2021134630234519</v>
      </c>
    </row>
    <row r="243" spans="1:20" x14ac:dyDescent="0.3">
      <c r="A243" s="5">
        <v>2221</v>
      </c>
      <c r="B243">
        <v>240.04639</v>
      </c>
      <c r="C243">
        <v>213.05087</v>
      </c>
      <c r="D243" s="11">
        <v>217.43709000000001</v>
      </c>
      <c r="E243">
        <v>188.01114000000001</v>
      </c>
      <c r="F243">
        <v>191.18397999999999</v>
      </c>
      <c r="G243">
        <v>205.83403000000001</v>
      </c>
      <c r="H243" s="51"/>
      <c r="I243" s="50"/>
      <c r="J243" s="50">
        <f t="shared" si="24"/>
        <v>26.995519999999999</v>
      </c>
      <c r="K243" s="50">
        <f t="shared" si="25"/>
        <v>-0.11245959583062259</v>
      </c>
      <c r="L243" s="50"/>
      <c r="M243" s="50">
        <f t="shared" si="26"/>
        <v>22.60929999999999</v>
      </c>
      <c r="N243" s="50">
        <f t="shared" si="27"/>
        <v>-9.4187211063661458E-2</v>
      </c>
      <c r="O243" s="50"/>
      <c r="P243" s="51">
        <f t="shared" si="28"/>
        <v>52.035249999999991</v>
      </c>
      <c r="Q243" s="1">
        <f t="shared" si="29"/>
        <v>-0.21677164151479211</v>
      </c>
      <c r="S243" s="1">
        <f t="shared" si="30"/>
        <v>48.862410000000011</v>
      </c>
      <c r="T243" s="1">
        <f t="shared" si="31"/>
        <v>-0.20355402970234215</v>
      </c>
    </row>
    <row r="244" spans="1:20" x14ac:dyDescent="0.3">
      <c r="A244" s="5">
        <v>2222</v>
      </c>
      <c r="B244">
        <v>241.43753000000001</v>
      </c>
      <c r="C244">
        <v>214.26142999999999</v>
      </c>
      <c r="D244" s="11">
        <v>219.06470999999999</v>
      </c>
      <c r="E244">
        <v>189.32776999999999</v>
      </c>
      <c r="F244">
        <v>192.36731</v>
      </c>
      <c r="G244">
        <v>205.23267000000001</v>
      </c>
      <c r="H244" s="51"/>
      <c r="I244" s="50"/>
      <c r="J244" s="50">
        <f t="shared" si="24"/>
        <v>27.176100000000019</v>
      </c>
      <c r="K244" s="50">
        <f t="shared" si="25"/>
        <v>-0.11255955111866833</v>
      </c>
      <c r="L244" s="50"/>
      <c r="M244" s="50">
        <f t="shared" si="26"/>
        <v>22.372820000000019</v>
      </c>
      <c r="N244" s="50">
        <f t="shared" si="27"/>
        <v>-9.2665046730721734E-2</v>
      </c>
      <c r="O244" s="50"/>
      <c r="P244" s="51">
        <f t="shared" si="28"/>
        <v>52.109760000000023</v>
      </c>
      <c r="Q244" s="1">
        <f t="shared" si="29"/>
        <v>-0.21583123385995551</v>
      </c>
      <c r="S244" s="1">
        <f t="shared" si="30"/>
        <v>49.070220000000006</v>
      </c>
      <c r="T244" s="1">
        <f t="shared" si="31"/>
        <v>-0.20324189035565432</v>
      </c>
    </row>
    <row r="245" spans="1:20" x14ac:dyDescent="0.3">
      <c r="A245" s="5">
        <v>2223</v>
      </c>
      <c r="B245">
        <v>240.06628000000001</v>
      </c>
      <c r="C245">
        <v>214.22176999999999</v>
      </c>
      <c r="D245" s="11">
        <v>219.43753000000001</v>
      </c>
      <c r="E245">
        <v>189.39118999999999</v>
      </c>
      <c r="F245">
        <v>192.44068999999999</v>
      </c>
      <c r="G245">
        <v>203.99521999999999</v>
      </c>
      <c r="H245" s="51"/>
      <c r="I245" s="50"/>
      <c r="J245" s="50">
        <f t="shared" si="24"/>
        <v>25.844510000000014</v>
      </c>
      <c r="K245" s="50">
        <f t="shared" si="25"/>
        <v>-0.107655727409947</v>
      </c>
      <c r="L245" s="50"/>
      <c r="M245" s="50">
        <f t="shared" si="26"/>
        <v>20.628749999999997</v>
      </c>
      <c r="N245" s="50">
        <f t="shared" si="27"/>
        <v>-8.5929394165644601E-2</v>
      </c>
      <c r="O245" s="50"/>
      <c r="P245" s="51">
        <f t="shared" si="28"/>
        <v>50.675090000000012</v>
      </c>
      <c r="Q245" s="1">
        <f t="shared" si="29"/>
        <v>-0.21108791288805751</v>
      </c>
      <c r="S245" s="1">
        <f t="shared" si="30"/>
        <v>47.625590000000017</v>
      </c>
      <c r="T245" s="1">
        <f t="shared" si="31"/>
        <v>-0.19838517096195274</v>
      </c>
    </row>
    <row r="246" spans="1:20" x14ac:dyDescent="0.3">
      <c r="A246" s="5">
        <v>2224</v>
      </c>
      <c r="B246">
        <v>238.55212</v>
      </c>
      <c r="C246">
        <v>212.21469999999999</v>
      </c>
      <c r="D246" s="11">
        <v>218.70425</v>
      </c>
      <c r="E246">
        <v>189.27277000000001</v>
      </c>
      <c r="F246">
        <v>191.81790000000001</v>
      </c>
      <c r="G246">
        <v>205.32361</v>
      </c>
      <c r="H246" s="51"/>
      <c r="I246" s="50"/>
      <c r="J246" s="50">
        <f t="shared" si="24"/>
        <v>26.337420000000009</v>
      </c>
      <c r="K246" s="50">
        <f t="shared" si="25"/>
        <v>-0.11040530681513128</v>
      </c>
      <c r="L246" s="50"/>
      <c r="M246" s="50">
        <f t="shared" si="26"/>
        <v>19.84787</v>
      </c>
      <c r="N246" s="50">
        <f t="shared" si="27"/>
        <v>-8.3201398503605861E-2</v>
      </c>
      <c r="O246" s="50"/>
      <c r="P246" s="51">
        <f t="shared" si="28"/>
        <v>49.279349999999994</v>
      </c>
      <c r="Q246" s="1">
        <f t="shared" si="29"/>
        <v>-0.20657686882011361</v>
      </c>
      <c r="S246" s="1">
        <f t="shared" si="30"/>
        <v>46.734219999999993</v>
      </c>
      <c r="T246" s="1">
        <f t="shared" si="31"/>
        <v>-0.1959077957471097</v>
      </c>
    </row>
    <row r="247" spans="1:20" x14ac:dyDescent="0.3">
      <c r="A247" s="5">
        <v>2225</v>
      </c>
      <c r="B247">
        <v>238.99690000000001</v>
      </c>
      <c r="C247">
        <v>213.12088</v>
      </c>
      <c r="D247" s="11">
        <v>217.45780999999999</v>
      </c>
      <c r="E247">
        <v>188.35002</v>
      </c>
      <c r="F247">
        <v>192.09460000000001</v>
      </c>
      <c r="G247">
        <v>205.56113999999999</v>
      </c>
      <c r="H247" s="51"/>
      <c r="I247" s="50"/>
      <c r="J247" s="50">
        <f t="shared" si="24"/>
        <v>25.876020000000011</v>
      </c>
      <c r="K247" s="50">
        <f t="shared" si="25"/>
        <v>-0.10826927043823587</v>
      </c>
      <c r="L247" s="50"/>
      <c r="M247" s="50">
        <f t="shared" si="26"/>
        <v>21.539090000000016</v>
      </c>
      <c r="N247" s="50">
        <f t="shared" si="27"/>
        <v>-9.0122884439086892E-2</v>
      </c>
      <c r="O247" s="50"/>
      <c r="P247" s="51">
        <f t="shared" si="28"/>
        <v>50.64688000000001</v>
      </c>
      <c r="Q247" s="1">
        <f t="shared" si="29"/>
        <v>-0.21191438047941213</v>
      </c>
      <c r="S247" s="1">
        <f t="shared" si="30"/>
        <v>46.902299999999997</v>
      </c>
      <c r="T247" s="1">
        <f t="shared" si="31"/>
        <v>-0.19624647851080912</v>
      </c>
    </row>
    <row r="248" spans="1:20" x14ac:dyDescent="0.3">
      <c r="A248" s="5">
        <v>2226</v>
      </c>
      <c r="B248">
        <v>239.06844000000001</v>
      </c>
      <c r="C248">
        <v>215.16422</v>
      </c>
      <c r="D248" s="11">
        <v>217.12393</v>
      </c>
      <c r="E248">
        <v>189.30670000000001</v>
      </c>
      <c r="F248">
        <v>190.45580000000001</v>
      </c>
      <c r="G248">
        <v>207.05116000000001</v>
      </c>
      <c r="H248" s="51"/>
      <c r="I248" s="50"/>
      <c r="J248" s="50">
        <f t="shared" si="24"/>
        <v>23.904220000000009</v>
      </c>
      <c r="K248" s="50">
        <f t="shared" si="25"/>
        <v>-9.9989024063569465E-2</v>
      </c>
      <c r="L248" s="50"/>
      <c r="M248" s="50">
        <f t="shared" si="26"/>
        <v>21.944510000000008</v>
      </c>
      <c r="N248" s="50">
        <f t="shared" si="27"/>
        <v>-9.1791748003207774E-2</v>
      </c>
      <c r="O248" s="50"/>
      <c r="P248" s="51">
        <f t="shared" si="28"/>
        <v>49.761740000000003</v>
      </c>
      <c r="Q248" s="1">
        <f t="shared" si="29"/>
        <v>-0.20814851178181448</v>
      </c>
      <c r="S248" s="1">
        <f t="shared" si="30"/>
        <v>48.612639999999999</v>
      </c>
      <c r="T248" s="1">
        <f t="shared" si="31"/>
        <v>-0.20334193840056847</v>
      </c>
    </row>
    <row r="249" spans="1:20" x14ac:dyDescent="0.3">
      <c r="A249" s="5">
        <v>2227</v>
      </c>
      <c r="B249">
        <v>238.62128000000001</v>
      </c>
      <c r="C249">
        <v>213.78143</v>
      </c>
      <c r="D249" s="11">
        <v>216.30582000000001</v>
      </c>
      <c r="E249">
        <v>189.58269999999999</v>
      </c>
      <c r="F249">
        <v>190.36436</v>
      </c>
      <c r="G249">
        <v>206.89832000000001</v>
      </c>
      <c r="H249" s="51"/>
      <c r="I249" s="50"/>
      <c r="J249" s="50">
        <f t="shared" si="24"/>
        <v>24.839850000000013</v>
      </c>
      <c r="K249" s="50">
        <f t="shared" si="25"/>
        <v>-0.10409737974752298</v>
      </c>
      <c r="L249" s="50"/>
      <c r="M249" s="50">
        <f t="shared" si="26"/>
        <v>22.315460000000002</v>
      </c>
      <c r="N249" s="50">
        <f t="shared" si="27"/>
        <v>-9.3518314879544651E-2</v>
      </c>
      <c r="O249" s="50"/>
      <c r="P249" s="51">
        <f t="shared" si="28"/>
        <v>49.038580000000024</v>
      </c>
      <c r="Q249" s="1">
        <f t="shared" si="29"/>
        <v>-0.20550799157560473</v>
      </c>
      <c r="S249" s="1">
        <f t="shared" si="30"/>
        <v>48.256920000000008</v>
      </c>
      <c r="T249" s="1">
        <f t="shared" si="31"/>
        <v>-0.20223225690516788</v>
      </c>
    </row>
    <row r="250" spans="1:20" x14ac:dyDescent="0.3">
      <c r="A250" s="5">
        <v>2228</v>
      </c>
      <c r="B250">
        <v>238.12172000000001</v>
      </c>
      <c r="C250">
        <v>213.86770000000001</v>
      </c>
      <c r="D250" s="11">
        <v>217.03572</v>
      </c>
      <c r="E250">
        <v>190.22013999999999</v>
      </c>
      <c r="F250">
        <v>190.89659</v>
      </c>
      <c r="G250">
        <v>207.88489999999999</v>
      </c>
      <c r="H250" s="51"/>
      <c r="I250" s="50"/>
      <c r="J250" s="50">
        <f t="shared" si="24"/>
        <v>24.254019999999997</v>
      </c>
      <c r="K250" s="50">
        <f t="shared" si="25"/>
        <v>-0.10185555521772649</v>
      </c>
      <c r="L250" s="50"/>
      <c r="M250" s="50">
        <f t="shared" si="26"/>
        <v>21.086000000000013</v>
      </c>
      <c r="N250" s="50">
        <f t="shared" si="27"/>
        <v>-8.8551350964540365E-2</v>
      </c>
      <c r="O250" s="50"/>
      <c r="P250" s="51">
        <f t="shared" si="28"/>
        <v>47.901580000000024</v>
      </c>
      <c r="Q250" s="1">
        <f t="shared" si="29"/>
        <v>-0.20116426170615609</v>
      </c>
      <c r="S250" s="1">
        <f t="shared" si="30"/>
        <v>47.225130000000007</v>
      </c>
      <c r="T250" s="1">
        <f t="shared" si="31"/>
        <v>-0.19832348766840757</v>
      </c>
    </row>
    <row r="251" spans="1:20" x14ac:dyDescent="0.3">
      <c r="A251" s="5">
        <v>2229</v>
      </c>
      <c r="B251">
        <v>238.46915000000001</v>
      </c>
      <c r="C251">
        <v>213.24913000000001</v>
      </c>
      <c r="D251" s="11">
        <v>217.66881000000001</v>
      </c>
      <c r="E251">
        <v>188.20535000000001</v>
      </c>
      <c r="F251">
        <v>191.03546</v>
      </c>
      <c r="G251">
        <v>207.00606999999999</v>
      </c>
      <c r="H251" s="51"/>
      <c r="I251" s="50"/>
      <c r="J251" s="50">
        <f t="shared" si="24"/>
        <v>25.220020000000005</v>
      </c>
      <c r="K251" s="50">
        <f t="shared" si="25"/>
        <v>-0.10575799846646827</v>
      </c>
      <c r="L251" s="50"/>
      <c r="M251" s="50">
        <f t="shared" si="26"/>
        <v>20.800340000000006</v>
      </c>
      <c r="N251" s="50">
        <f t="shared" si="27"/>
        <v>-8.7224448109954666E-2</v>
      </c>
      <c r="O251" s="50"/>
      <c r="P251" s="51">
        <f t="shared" si="28"/>
        <v>50.263800000000003</v>
      </c>
      <c r="Q251" s="1">
        <f t="shared" si="29"/>
        <v>-0.21077694955511017</v>
      </c>
      <c r="S251" s="1">
        <f t="shared" si="30"/>
        <v>47.433690000000013</v>
      </c>
      <c r="T251" s="1">
        <f t="shared" si="31"/>
        <v>-0.19890912514260239</v>
      </c>
    </row>
    <row r="252" spans="1:20" x14ac:dyDescent="0.3">
      <c r="A252" s="5">
        <v>2230</v>
      </c>
      <c r="B252">
        <v>238.18396000000001</v>
      </c>
      <c r="C252">
        <v>211.84096</v>
      </c>
      <c r="D252" s="11">
        <v>216.69179</v>
      </c>
      <c r="E252">
        <v>188.03702000000001</v>
      </c>
      <c r="F252">
        <v>191.59851</v>
      </c>
      <c r="G252">
        <v>207.21118000000001</v>
      </c>
      <c r="H252" s="51"/>
      <c r="I252" s="50"/>
      <c r="J252" s="50">
        <f t="shared" si="24"/>
        <v>26.343000000000018</v>
      </c>
      <c r="K252" s="50">
        <f t="shared" si="25"/>
        <v>-0.11059938712917539</v>
      </c>
      <c r="L252" s="50"/>
      <c r="M252" s="50">
        <f t="shared" si="26"/>
        <v>21.492170000000016</v>
      </c>
      <c r="N252" s="50">
        <f t="shared" si="27"/>
        <v>-9.0233490114111858E-2</v>
      </c>
      <c r="O252" s="50"/>
      <c r="P252" s="51">
        <f t="shared" si="28"/>
        <v>50.146940000000001</v>
      </c>
      <c r="Q252" s="1">
        <f t="shared" si="29"/>
        <v>-0.21053869454517427</v>
      </c>
      <c r="S252" s="1">
        <f t="shared" si="30"/>
        <v>46.585450000000009</v>
      </c>
      <c r="T252" s="1">
        <f t="shared" si="31"/>
        <v>-0.19558600839452001</v>
      </c>
    </row>
    <row r="253" spans="1:20" x14ac:dyDescent="0.3">
      <c r="A253" s="5">
        <v>2231</v>
      </c>
      <c r="B253">
        <v>239.45078000000001</v>
      </c>
      <c r="C253">
        <v>212.52216000000001</v>
      </c>
      <c r="D253" s="11">
        <v>216.39582999999999</v>
      </c>
      <c r="E253">
        <v>188.29219000000001</v>
      </c>
      <c r="F253">
        <v>192.33072999999999</v>
      </c>
      <c r="G253">
        <v>207.68306000000001</v>
      </c>
      <c r="H253" s="51"/>
      <c r="I253" s="50"/>
      <c r="J253" s="50">
        <f t="shared" si="24"/>
        <v>26.928619999999995</v>
      </c>
      <c r="K253" s="50">
        <f t="shared" si="25"/>
        <v>-0.112459938531</v>
      </c>
      <c r="L253" s="50"/>
      <c r="M253" s="50">
        <f t="shared" si="26"/>
        <v>23.054950000000019</v>
      </c>
      <c r="N253" s="50">
        <f t="shared" si="27"/>
        <v>-9.6282626433708107E-2</v>
      </c>
      <c r="O253" s="50"/>
      <c r="P253" s="51">
        <f t="shared" si="28"/>
        <v>51.158590000000004</v>
      </c>
      <c r="Q253" s="1">
        <f t="shared" si="29"/>
        <v>-0.21364971122666632</v>
      </c>
      <c r="S253" s="1">
        <f t="shared" si="30"/>
        <v>47.12005000000002</v>
      </c>
      <c r="T253" s="1">
        <f t="shared" si="31"/>
        <v>-0.19678386514339197</v>
      </c>
    </row>
    <row r="254" spans="1:20" x14ac:dyDescent="0.3">
      <c r="A254" s="5">
        <v>2232</v>
      </c>
      <c r="B254">
        <v>239.39005</v>
      </c>
      <c r="C254">
        <v>212.73898</v>
      </c>
      <c r="D254" s="11">
        <v>216.17307</v>
      </c>
      <c r="E254">
        <v>187.22296</v>
      </c>
      <c r="F254">
        <v>192.10567</v>
      </c>
      <c r="G254">
        <v>206.99832000000001</v>
      </c>
      <c r="H254" s="51"/>
      <c r="I254" s="50"/>
      <c r="J254" s="50">
        <f t="shared" si="24"/>
        <v>26.651070000000004</v>
      </c>
      <c r="K254" s="50">
        <f t="shared" si="25"/>
        <v>-0.11132906317534919</v>
      </c>
      <c r="L254" s="50"/>
      <c r="M254" s="50">
        <f t="shared" si="26"/>
        <v>23.216980000000007</v>
      </c>
      <c r="N254" s="50">
        <f t="shared" si="27"/>
        <v>-9.6983897200405789E-2</v>
      </c>
      <c r="O254" s="50"/>
      <c r="P254" s="51">
        <f t="shared" si="28"/>
        <v>52.167090000000002</v>
      </c>
      <c r="Q254" s="1">
        <f t="shared" si="29"/>
        <v>-0.2179167012162786</v>
      </c>
      <c r="S254" s="1">
        <f t="shared" si="30"/>
        <v>47.284379999999999</v>
      </c>
      <c r="T254" s="1">
        <f t="shared" si="31"/>
        <v>-0.197520239458574</v>
      </c>
    </row>
    <row r="255" spans="1:20" x14ac:dyDescent="0.3">
      <c r="A255" s="5">
        <v>2233</v>
      </c>
      <c r="B255">
        <v>241.46154999999999</v>
      </c>
      <c r="C255">
        <v>212.92946000000001</v>
      </c>
      <c r="D255" s="11">
        <v>217.16113000000001</v>
      </c>
      <c r="E255">
        <v>187.87021999999999</v>
      </c>
      <c r="F255">
        <v>192.92407</v>
      </c>
      <c r="G255">
        <v>207.95556999999999</v>
      </c>
      <c r="H255" s="51"/>
      <c r="I255" s="50"/>
      <c r="J255" s="50">
        <f t="shared" si="24"/>
        <v>28.532089999999982</v>
      </c>
      <c r="K255" s="50">
        <f t="shared" si="25"/>
        <v>-0.11816411349964406</v>
      </c>
      <c r="L255" s="50"/>
      <c r="M255" s="50">
        <f t="shared" si="26"/>
        <v>24.300419999999974</v>
      </c>
      <c r="N255" s="50">
        <f t="shared" si="27"/>
        <v>-0.1006388801860999</v>
      </c>
      <c r="O255" s="50"/>
      <c r="P255" s="51">
        <f t="shared" si="28"/>
        <v>53.591329999999999</v>
      </c>
      <c r="Q255" s="1">
        <f t="shared" si="29"/>
        <v>-0.22194560583248146</v>
      </c>
      <c r="S255" s="1">
        <f t="shared" si="30"/>
        <v>48.537479999999988</v>
      </c>
      <c r="T255" s="1">
        <f t="shared" si="31"/>
        <v>-0.20101535834587325</v>
      </c>
    </row>
    <row r="256" spans="1:20" x14ac:dyDescent="0.3">
      <c r="A256" s="5">
        <v>2234</v>
      </c>
      <c r="B256">
        <v>242.34535</v>
      </c>
      <c r="C256">
        <v>212.88548</v>
      </c>
      <c r="D256" s="11">
        <v>212.90880999999999</v>
      </c>
      <c r="E256">
        <v>188.24399</v>
      </c>
      <c r="F256">
        <v>191.48905999999999</v>
      </c>
      <c r="G256">
        <v>207.68588</v>
      </c>
      <c r="H256" s="51"/>
      <c r="I256" s="50"/>
      <c r="J256" s="50">
        <f t="shared" si="24"/>
        <v>29.459869999999995</v>
      </c>
      <c r="K256" s="50">
        <f t="shared" si="25"/>
        <v>-0.1215615236685994</v>
      </c>
      <c r="L256" s="50"/>
      <c r="M256" s="50">
        <f t="shared" si="26"/>
        <v>29.436540000000008</v>
      </c>
      <c r="N256" s="50">
        <f t="shared" si="27"/>
        <v>-0.12146525609012104</v>
      </c>
      <c r="O256" s="50"/>
      <c r="P256" s="51">
        <f t="shared" si="28"/>
        <v>54.10136</v>
      </c>
      <c r="Q256" s="1">
        <f t="shared" si="29"/>
        <v>-0.22324075951942135</v>
      </c>
      <c r="S256" s="1">
        <f t="shared" si="30"/>
        <v>50.856290000000001</v>
      </c>
      <c r="T256" s="1">
        <f t="shared" si="31"/>
        <v>-0.20985048815667395</v>
      </c>
    </row>
    <row r="257" spans="1:20" x14ac:dyDescent="0.3">
      <c r="A257" s="5">
        <v>2235</v>
      </c>
      <c r="B257">
        <v>239.48694</v>
      </c>
      <c r="C257">
        <v>213.67094</v>
      </c>
      <c r="D257" s="11">
        <v>212.01086000000001</v>
      </c>
      <c r="E257">
        <v>187.79982000000001</v>
      </c>
      <c r="F257">
        <v>191.45150000000001</v>
      </c>
      <c r="G257">
        <v>208.23195000000001</v>
      </c>
      <c r="H257" s="51"/>
      <c r="I257" s="50"/>
      <c r="J257" s="50">
        <f t="shared" si="24"/>
        <v>25.816000000000003</v>
      </c>
      <c r="K257" s="50">
        <f t="shared" si="25"/>
        <v>-0.10779710993843761</v>
      </c>
      <c r="L257" s="50"/>
      <c r="M257" s="50">
        <f t="shared" si="26"/>
        <v>27.476079999999996</v>
      </c>
      <c r="N257" s="50">
        <f t="shared" si="27"/>
        <v>-0.11472892843342519</v>
      </c>
      <c r="O257" s="50"/>
      <c r="P257" s="51">
        <f t="shared" si="28"/>
        <v>51.687119999999993</v>
      </c>
      <c r="Q257" s="1">
        <f t="shared" si="29"/>
        <v>-0.21582437856527792</v>
      </c>
      <c r="S257" s="1">
        <f t="shared" si="30"/>
        <v>48.035439999999994</v>
      </c>
      <c r="T257" s="1">
        <f t="shared" si="31"/>
        <v>-0.20057644897045324</v>
      </c>
    </row>
    <row r="258" spans="1:20" x14ac:dyDescent="0.3">
      <c r="A258" s="5">
        <v>2236</v>
      </c>
      <c r="B258">
        <v>236.922</v>
      </c>
      <c r="C258">
        <v>213.61716000000001</v>
      </c>
      <c r="D258" s="11">
        <v>210.93465</v>
      </c>
      <c r="E258">
        <v>187.71051</v>
      </c>
      <c r="F258">
        <v>191.42802</v>
      </c>
      <c r="G258">
        <v>207.44548</v>
      </c>
      <c r="H258" s="51"/>
      <c r="I258" s="50"/>
      <c r="J258" s="50">
        <f t="shared" si="24"/>
        <v>23.304839999999984</v>
      </c>
      <c r="K258" s="50">
        <f t="shared" si="25"/>
        <v>-9.8365031529364044E-2</v>
      </c>
      <c r="L258" s="50"/>
      <c r="M258" s="50">
        <f t="shared" si="26"/>
        <v>25.987349999999992</v>
      </c>
      <c r="N258" s="50">
        <f t="shared" si="27"/>
        <v>-0.10968736546205082</v>
      </c>
      <c r="O258" s="50"/>
      <c r="P258" s="51">
        <f t="shared" si="28"/>
        <v>49.211489999999998</v>
      </c>
      <c r="Q258" s="1">
        <f t="shared" si="29"/>
        <v>-0.20771177856003242</v>
      </c>
      <c r="S258" s="1">
        <f t="shared" si="30"/>
        <v>45.493979999999993</v>
      </c>
      <c r="T258" s="1">
        <f t="shared" si="31"/>
        <v>-0.19202091827690126</v>
      </c>
    </row>
    <row r="259" spans="1:20" x14ac:dyDescent="0.3">
      <c r="A259" s="5">
        <v>2237</v>
      </c>
      <c r="B259">
        <v>236.78533999999999</v>
      </c>
      <c r="C259">
        <v>212.77789999999999</v>
      </c>
      <c r="D259" s="11">
        <v>210.34182999999999</v>
      </c>
      <c r="E259">
        <v>187.57245</v>
      </c>
      <c r="F259">
        <v>191.79907</v>
      </c>
      <c r="G259">
        <v>208.21071000000001</v>
      </c>
      <c r="H259" s="51"/>
      <c r="I259" s="50"/>
      <c r="J259" s="50">
        <f t="shared" si="24"/>
        <v>24.007440000000003</v>
      </c>
      <c r="K259" s="50">
        <f t="shared" si="25"/>
        <v>-0.10138904714286789</v>
      </c>
      <c r="L259" s="50"/>
      <c r="M259" s="50">
        <f t="shared" si="26"/>
        <v>26.443510000000003</v>
      </c>
      <c r="N259" s="50">
        <f t="shared" si="27"/>
        <v>-0.11167714183656807</v>
      </c>
      <c r="O259" s="50"/>
      <c r="P259" s="51">
        <f t="shared" si="28"/>
        <v>49.212889999999987</v>
      </c>
      <c r="Q259" s="1">
        <f t="shared" si="29"/>
        <v>-0.2078375713631595</v>
      </c>
      <c r="S259" s="1">
        <f t="shared" si="30"/>
        <v>44.98626999999999</v>
      </c>
      <c r="T259" s="1">
        <f t="shared" si="31"/>
        <v>-0.18998756426390251</v>
      </c>
    </row>
    <row r="260" spans="1:20" x14ac:dyDescent="0.3">
      <c r="A260" s="5">
        <v>2238</v>
      </c>
      <c r="B260">
        <v>236.16638</v>
      </c>
      <c r="C260">
        <v>209.45128</v>
      </c>
      <c r="D260" s="11">
        <v>208.97246999999999</v>
      </c>
      <c r="E260">
        <v>186.43933000000001</v>
      </c>
      <c r="F260">
        <v>192.06254999999999</v>
      </c>
      <c r="G260">
        <v>207.31362999999999</v>
      </c>
      <c r="H260" s="51"/>
      <c r="I260" s="50"/>
      <c r="J260" s="50">
        <f t="shared" si="24"/>
        <v>26.715100000000007</v>
      </c>
      <c r="K260" s="50">
        <f t="shared" si="25"/>
        <v>-0.11311982679329724</v>
      </c>
      <c r="L260" s="50"/>
      <c r="M260" s="50">
        <f t="shared" si="26"/>
        <v>27.193910000000017</v>
      </c>
      <c r="N260" s="50">
        <f t="shared" si="27"/>
        <v>-0.11514725338975007</v>
      </c>
      <c r="O260" s="50"/>
      <c r="P260" s="51">
        <f t="shared" si="28"/>
        <v>49.727049999999991</v>
      </c>
      <c r="Q260" s="1">
        <f t="shared" si="29"/>
        <v>-0.21055939460985085</v>
      </c>
      <c r="S260" s="1">
        <f t="shared" si="30"/>
        <v>44.103830000000016</v>
      </c>
      <c r="T260" s="1">
        <f t="shared" si="31"/>
        <v>-0.18674897756403774</v>
      </c>
    </row>
    <row r="261" spans="1:20" x14ac:dyDescent="0.3">
      <c r="A261" s="5">
        <v>2239</v>
      </c>
      <c r="B261">
        <v>236.82933</v>
      </c>
      <c r="C261">
        <v>210.21399</v>
      </c>
      <c r="D261" s="11">
        <v>209.90333999999999</v>
      </c>
      <c r="E261">
        <v>187.04455999999999</v>
      </c>
      <c r="F261">
        <v>191.80250000000001</v>
      </c>
      <c r="G261">
        <v>208.29918000000001</v>
      </c>
      <c r="H261" s="51"/>
      <c r="I261" s="50"/>
      <c r="J261" s="50">
        <f t="shared" si="24"/>
        <v>26.615340000000003</v>
      </c>
      <c r="K261" s="50">
        <f t="shared" si="25"/>
        <v>-0.11238194188194517</v>
      </c>
      <c r="L261" s="50"/>
      <c r="M261" s="50">
        <f t="shared" si="26"/>
        <v>26.925990000000013</v>
      </c>
      <c r="N261" s="50">
        <f t="shared" si="27"/>
        <v>-0.11369364596859699</v>
      </c>
      <c r="O261" s="50"/>
      <c r="P261" s="51">
        <f t="shared" si="28"/>
        <v>49.784770000000009</v>
      </c>
      <c r="Q261" s="1">
        <f t="shared" si="29"/>
        <v>-0.2102137011492623</v>
      </c>
      <c r="S261" s="1">
        <f t="shared" si="30"/>
        <v>45.02682999999999</v>
      </c>
      <c r="T261" s="1">
        <f t="shared" si="31"/>
        <v>-0.19012353748583422</v>
      </c>
    </row>
    <row r="262" spans="1:20" x14ac:dyDescent="0.3">
      <c r="A262" s="5">
        <v>2240</v>
      </c>
      <c r="B262">
        <v>236.84465</v>
      </c>
      <c r="C262">
        <v>210.26214999999999</v>
      </c>
      <c r="D262" s="11">
        <v>209.35541000000001</v>
      </c>
      <c r="E262">
        <v>186.33282</v>
      </c>
      <c r="F262">
        <v>191.5316</v>
      </c>
      <c r="G262">
        <v>208.52146999999999</v>
      </c>
      <c r="H262" s="51"/>
      <c r="I262" s="50"/>
      <c r="J262" s="50">
        <f t="shared" si="24"/>
        <v>26.58250000000001</v>
      </c>
      <c r="K262" s="50">
        <f t="shared" si="25"/>
        <v>-0.11223601630858038</v>
      </c>
      <c r="L262" s="50"/>
      <c r="M262" s="50">
        <f t="shared" si="26"/>
        <v>27.489239999999995</v>
      </c>
      <c r="N262" s="50">
        <f t="shared" si="27"/>
        <v>-0.11606443295214819</v>
      </c>
      <c r="O262" s="50"/>
      <c r="P262" s="51">
        <f t="shared" si="28"/>
        <v>50.511830000000003</v>
      </c>
      <c r="Q262" s="1">
        <f t="shared" si="29"/>
        <v>-0.21326987964473765</v>
      </c>
      <c r="S262" s="1">
        <f t="shared" si="30"/>
        <v>45.313050000000004</v>
      </c>
      <c r="T262" s="1">
        <f t="shared" si="31"/>
        <v>-0.19131971104266021</v>
      </c>
    </row>
    <row r="263" spans="1:20" x14ac:dyDescent="0.3">
      <c r="A263" s="5">
        <v>2241</v>
      </c>
      <c r="B263">
        <v>238.12921</v>
      </c>
      <c r="C263">
        <v>211.14367999999999</v>
      </c>
      <c r="D263" s="11">
        <v>209.96347</v>
      </c>
      <c r="E263">
        <v>186.8921</v>
      </c>
      <c r="F263">
        <v>191.76114000000001</v>
      </c>
      <c r="G263">
        <v>209.25143</v>
      </c>
      <c r="H263" s="51"/>
      <c r="I263" s="50"/>
      <c r="J263" s="50">
        <f t="shared" si="24"/>
        <v>26.985530000000011</v>
      </c>
      <c r="K263" s="50">
        <f t="shared" si="25"/>
        <v>-0.11332305683960409</v>
      </c>
      <c r="L263" s="50"/>
      <c r="M263" s="50">
        <f t="shared" si="26"/>
        <v>28.16574</v>
      </c>
      <c r="N263" s="50">
        <f t="shared" si="27"/>
        <v>-0.11827923168266508</v>
      </c>
      <c r="O263" s="50"/>
      <c r="P263" s="51">
        <f t="shared" si="28"/>
        <v>51.237110000000001</v>
      </c>
      <c r="Q263" s="1">
        <f t="shared" si="29"/>
        <v>-0.21516516180438339</v>
      </c>
      <c r="S263" s="1">
        <f t="shared" si="30"/>
        <v>46.368069999999989</v>
      </c>
      <c r="T263" s="1">
        <f t="shared" si="31"/>
        <v>-0.19471811123045335</v>
      </c>
    </row>
    <row r="264" spans="1:20" x14ac:dyDescent="0.3">
      <c r="A264" s="5">
        <v>2242</v>
      </c>
      <c r="B264">
        <v>238.16959</v>
      </c>
      <c r="C264">
        <v>211.18645000000001</v>
      </c>
      <c r="D264" s="11">
        <v>209.70175</v>
      </c>
      <c r="E264">
        <v>187.66240999999999</v>
      </c>
      <c r="F264">
        <v>192.87785</v>
      </c>
      <c r="G264">
        <v>209.41354000000001</v>
      </c>
      <c r="H264" s="51"/>
      <c r="I264" s="50"/>
      <c r="J264" s="50">
        <f t="shared" si="24"/>
        <v>26.983139999999992</v>
      </c>
      <c r="K264" s="50">
        <f t="shared" si="25"/>
        <v>-0.11329380883596429</v>
      </c>
      <c r="L264" s="50"/>
      <c r="M264" s="50">
        <f t="shared" si="26"/>
        <v>28.467839999999995</v>
      </c>
      <c r="N264" s="50">
        <f t="shared" si="27"/>
        <v>-0.11952760215945279</v>
      </c>
      <c r="O264" s="50"/>
      <c r="P264" s="51">
        <f t="shared" si="28"/>
        <v>50.507180000000005</v>
      </c>
      <c r="Q264" s="1">
        <f t="shared" si="29"/>
        <v>-0.21206393309909966</v>
      </c>
      <c r="S264" s="1">
        <f t="shared" si="30"/>
        <v>45.291740000000004</v>
      </c>
      <c r="T264" s="1">
        <f t="shared" si="31"/>
        <v>-0.1901659233657832</v>
      </c>
    </row>
    <row r="265" spans="1:20" x14ac:dyDescent="0.3">
      <c r="A265" s="5">
        <v>2243</v>
      </c>
      <c r="B265">
        <v>237.99163999999999</v>
      </c>
      <c r="C265">
        <v>210.77860000000001</v>
      </c>
      <c r="D265" s="11">
        <v>209.12619000000001</v>
      </c>
      <c r="E265">
        <v>187.00896</v>
      </c>
      <c r="F265">
        <v>192.85475</v>
      </c>
      <c r="G265">
        <v>209.32166000000001</v>
      </c>
      <c r="H265" s="51"/>
      <c r="I265" s="50"/>
      <c r="J265" s="50">
        <f t="shared" si="24"/>
        <v>27.213039999999978</v>
      </c>
      <c r="K265" s="50">
        <f t="shared" si="25"/>
        <v>-0.11434452067307899</v>
      </c>
      <c r="L265" s="50"/>
      <c r="M265" s="50">
        <f t="shared" si="26"/>
        <v>28.865449999999981</v>
      </c>
      <c r="N265" s="50">
        <f t="shared" si="27"/>
        <v>-0.12128766371793553</v>
      </c>
      <c r="O265" s="50"/>
      <c r="P265" s="51">
        <f t="shared" si="28"/>
        <v>50.982679999999988</v>
      </c>
      <c r="Q265" s="1">
        <f t="shared" si="29"/>
        <v>-0.21422046589535659</v>
      </c>
      <c r="S265" s="1">
        <f t="shared" si="30"/>
        <v>45.136889999999994</v>
      </c>
      <c r="T265" s="1">
        <f t="shared" si="31"/>
        <v>-0.1896574602368386</v>
      </c>
    </row>
    <row r="266" spans="1:20" x14ac:dyDescent="0.3">
      <c r="A266" s="5">
        <v>2244</v>
      </c>
      <c r="B266">
        <v>238.0067</v>
      </c>
      <c r="C266">
        <v>210.92938000000001</v>
      </c>
      <c r="D266" s="11">
        <v>208.31128000000001</v>
      </c>
      <c r="E266">
        <v>187.34693999999999</v>
      </c>
      <c r="F266">
        <v>192.09665000000001</v>
      </c>
      <c r="G266">
        <v>208.20567</v>
      </c>
      <c r="H266" s="51"/>
      <c r="I266" s="50"/>
      <c r="J266" s="50">
        <f t="shared" si="24"/>
        <v>27.077319999999986</v>
      </c>
      <c r="K266" s="50">
        <f t="shared" si="25"/>
        <v>-0.11376704941499538</v>
      </c>
      <c r="L266" s="50"/>
      <c r="M266" s="50">
        <f t="shared" si="26"/>
        <v>29.695419999999984</v>
      </c>
      <c r="N266" s="50">
        <f t="shared" si="27"/>
        <v>-0.12476715991608633</v>
      </c>
      <c r="O266" s="50"/>
      <c r="P266" s="51">
        <f t="shared" si="28"/>
        <v>50.659760000000006</v>
      </c>
      <c r="Q266" s="1">
        <f t="shared" si="29"/>
        <v>-0.21285014245397293</v>
      </c>
      <c r="S266" s="1">
        <f t="shared" si="30"/>
        <v>45.910049999999984</v>
      </c>
      <c r="T266" s="1">
        <f t="shared" si="31"/>
        <v>-0.19289393954035738</v>
      </c>
    </row>
    <row r="267" spans="1:20" x14ac:dyDescent="0.3">
      <c r="A267" s="5">
        <v>2245</v>
      </c>
      <c r="B267">
        <v>238.60283000000001</v>
      </c>
      <c r="C267">
        <v>211.55367000000001</v>
      </c>
      <c r="D267" s="11">
        <v>208.48192</v>
      </c>
      <c r="E267">
        <v>187.54172</v>
      </c>
      <c r="F267">
        <v>193.29039</v>
      </c>
      <c r="G267">
        <v>208.57378</v>
      </c>
      <c r="H267" s="51"/>
      <c r="I267" s="50"/>
      <c r="J267" s="50">
        <f t="shared" si="24"/>
        <v>27.049160000000001</v>
      </c>
      <c r="K267" s="50">
        <f t="shared" si="25"/>
        <v>-0.11336479118877174</v>
      </c>
      <c r="L267" s="50"/>
      <c r="M267" s="50">
        <f t="shared" si="26"/>
        <v>30.120910000000009</v>
      </c>
      <c r="N267" s="50">
        <f t="shared" si="27"/>
        <v>-0.1262386954924215</v>
      </c>
      <c r="O267" s="50"/>
      <c r="P267" s="51">
        <f t="shared" si="28"/>
        <v>51.061110000000014</v>
      </c>
      <c r="Q267" s="1">
        <f t="shared" si="29"/>
        <v>-0.21400043746337805</v>
      </c>
      <c r="S267" s="1">
        <f t="shared" si="30"/>
        <v>45.312440000000009</v>
      </c>
      <c r="T267" s="1">
        <f t="shared" si="31"/>
        <v>-0.18990738710014465</v>
      </c>
    </row>
    <row r="268" spans="1:20" x14ac:dyDescent="0.3">
      <c r="A268" s="5">
        <v>2246</v>
      </c>
      <c r="B268">
        <v>238.42328000000001</v>
      </c>
      <c r="C268">
        <v>209.87233000000001</v>
      </c>
      <c r="D268" s="11">
        <v>207.69060999999999</v>
      </c>
      <c r="E268">
        <v>189.06380999999999</v>
      </c>
      <c r="F268">
        <v>191.98329000000001</v>
      </c>
      <c r="G268">
        <v>207.21315000000001</v>
      </c>
      <c r="H268" s="51"/>
      <c r="I268" s="50"/>
      <c r="J268" s="50">
        <f t="shared" si="24"/>
        <v>28.55095</v>
      </c>
      <c r="K268" s="50">
        <f t="shared" si="25"/>
        <v>-0.11974900269805866</v>
      </c>
      <c r="L268" s="50"/>
      <c r="M268" s="50">
        <f t="shared" si="26"/>
        <v>30.732670000000013</v>
      </c>
      <c r="N268" s="50">
        <f t="shared" si="27"/>
        <v>-0.12889961919825954</v>
      </c>
      <c r="O268" s="50"/>
      <c r="P268" s="51">
        <f t="shared" si="28"/>
        <v>49.359470000000016</v>
      </c>
      <c r="Q268" s="1">
        <f t="shared" si="29"/>
        <v>-0.20702454055661013</v>
      </c>
      <c r="S268" s="1">
        <f t="shared" si="30"/>
        <v>46.439989999999995</v>
      </c>
      <c r="T268" s="1">
        <f t="shared" si="31"/>
        <v>-0.19477959534823941</v>
      </c>
    </row>
    <row r="269" spans="1:20" x14ac:dyDescent="0.3">
      <c r="A269" s="5">
        <v>2247</v>
      </c>
      <c r="B269">
        <v>236.76111</v>
      </c>
      <c r="C269">
        <v>211.68135000000001</v>
      </c>
      <c r="D269" s="11">
        <v>206.39716000000001</v>
      </c>
      <c r="E269">
        <v>191.12483</v>
      </c>
      <c r="F269">
        <v>192.30617000000001</v>
      </c>
      <c r="G269">
        <v>210.16412</v>
      </c>
      <c r="H269" s="51"/>
      <c r="I269" s="50"/>
      <c r="J269" s="50">
        <f t="shared" si="24"/>
        <v>25.079759999999993</v>
      </c>
      <c r="K269" s="50">
        <f t="shared" si="25"/>
        <v>-0.1059285454439709</v>
      </c>
      <c r="L269" s="50"/>
      <c r="M269" s="50">
        <f t="shared" si="26"/>
        <v>30.363949999999988</v>
      </c>
      <c r="N269" s="50">
        <f t="shared" si="27"/>
        <v>-0.12824720242272891</v>
      </c>
      <c r="O269" s="50"/>
      <c r="P269" s="51">
        <f t="shared" si="28"/>
        <v>45.636279999999999</v>
      </c>
      <c r="Q269" s="1">
        <f t="shared" si="29"/>
        <v>-0.19275243303260403</v>
      </c>
      <c r="S269" s="1">
        <f t="shared" si="30"/>
        <v>44.454939999999993</v>
      </c>
      <c r="T269" s="1">
        <f t="shared" si="31"/>
        <v>-0.18776284669386789</v>
      </c>
    </row>
    <row r="270" spans="1:20" x14ac:dyDescent="0.3">
      <c r="A270" s="5">
        <v>2248</v>
      </c>
      <c r="B270">
        <v>236.61977999999999</v>
      </c>
      <c r="C270">
        <v>211.90414000000001</v>
      </c>
      <c r="D270" s="11">
        <v>206.46913000000001</v>
      </c>
      <c r="E270">
        <v>191.18948</v>
      </c>
      <c r="F270">
        <v>191.38808</v>
      </c>
      <c r="G270">
        <v>210.23635999999999</v>
      </c>
      <c r="H270" s="51"/>
      <c r="I270" s="50"/>
      <c r="J270" s="50">
        <f t="shared" si="24"/>
        <v>24.715639999999979</v>
      </c>
      <c r="K270" s="50">
        <f t="shared" si="25"/>
        <v>-0.10445297514856944</v>
      </c>
      <c r="L270" s="50"/>
      <c r="M270" s="50">
        <f t="shared" si="26"/>
        <v>30.150649999999985</v>
      </c>
      <c r="N270" s="50">
        <f t="shared" si="27"/>
        <v>-0.12742235666012358</v>
      </c>
      <c r="O270" s="50"/>
      <c r="P270" s="51">
        <f t="shared" si="28"/>
        <v>45.430299999999988</v>
      </c>
      <c r="Q270" s="1">
        <f t="shared" si="29"/>
        <v>-0.19199705113410215</v>
      </c>
      <c r="S270" s="1">
        <f t="shared" si="30"/>
        <v>45.231699999999989</v>
      </c>
      <c r="T270" s="1">
        <f t="shared" si="31"/>
        <v>-0.19115772992435376</v>
      </c>
    </row>
    <row r="271" spans="1:20" x14ac:dyDescent="0.3">
      <c r="A271" s="5">
        <v>2249</v>
      </c>
      <c r="B271">
        <v>237.59514999999999</v>
      </c>
      <c r="C271">
        <v>211.9521</v>
      </c>
      <c r="D271" s="11">
        <v>206.80494999999999</v>
      </c>
      <c r="E271">
        <v>191.80045999999999</v>
      </c>
      <c r="F271">
        <v>190.94149999999999</v>
      </c>
      <c r="G271">
        <v>210.5951</v>
      </c>
      <c r="H271" s="51"/>
      <c r="I271" s="50"/>
      <c r="J271" s="50">
        <f t="shared" si="24"/>
        <v>25.643049999999988</v>
      </c>
      <c r="K271" s="50">
        <f t="shared" si="25"/>
        <v>-0.10792749767829857</v>
      </c>
      <c r="L271" s="50"/>
      <c r="M271" s="50">
        <f t="shared" si="26"/>
        <v>30.790199999999999</v>
      </c>
      <c r="N271" s="50">
        <f t="shared" si="27"/>
        <v>-0.12959102910981135</v>
      </c>
      <c r="O271" s="50"/>
      <c r="P271" s="51">
        <f t="shared" si="28"/>
        <v>45.794690000000003</v>
      </c>
      <c r="Q271" s="1">
        <f t="shared" si="29"/>
        <v>-0.19274252862484775</v>
      </c>
      <c r="S271" s="1">
        <f t="shared" si="30"/>
        <v>46.653649999999999</v>
      </c>
      <c r="T271" s="1">
        <f t="shared" si="31"/>
        <v>-0.19635775393563382</v>
      </c>
    </row>
    <row r="272" spans="1:20" x14ac:dyDescent="0.3">
      <c r="A272" s="5">
        <v>2250</v>
      </c>
      <c r="B272">
        <v>238.1473</v>
      </c>
      <c r="C272">
        <v>211.33</v>
      </c>
      <c r="D272" s="11">
        <v>205.79704000000001</v>
      </c>
      <c r="E272">
        <v>190.13737</v>
      </c>
      <c r="F272">
        <v>190.57886999999999</v>
      </c>
      <c r="G272">
        <v>210.56872999999999</v>
      </c>
      <c r="H272" s="51"/>
      <c r="I272" s="50"/>
      <c r="J272" s="50">
        <f t="shared" si="24"/>
        <v>26.817299999999989</v>
      </c>
      <c r="K272" s="50">
        <f t="shared" si="25"/>
        <v>-0.11260803712660183</v>
      </c>
      <c r="L272" s="50"/>
      <c r="M272" s="50">
        <f t="shared" si="26"/>
        <v>32.350259999999992</v>
      </c>
      <c r="N272" s="50">
        <f t="shared" si="27"/>
        <v>-0.13584138892189834</v>
      </c>
      <c r="O272" s="50"/>
      <c r="P272" s="51">
        <f t="shared" si="28"/>
        <v>48.009929999999997</v>
      </c>
      <c r="Q272" s="1">
        <f t="shared" si="29"/>
        <v>-0.20159762466339104</v>
      </c>
      <c r="S272" s="1">
        <f t="shared" si="30"/>
        <v>47.568430000000006</v>
      </c>
      <c r="T272" s="1">
        <f t="shared" si="31"/>
        <v>-0.19974373003599033</v>
      </c>
    </row>
    <row r="273" spans="1:20" x14ac:dyDescent="0.3">
      <c r="A273" s="5">
        <v>2251</v>
      </c>
      <c r="B273">
        <v>236.17252999999999</v>
      </c>
      <c r="C273">
        <v>211.41658000000001</v>
      </c>
      <c r="D273" s="11">
        <v>205.81120000000001</v>
      </c>
      <c r="E273">
        <v>190.03244000000001</v>
      </c>
      <c r="F273">
        <v>189.69193999999999</v>
      </c>
      <c r="G273">
        <v>209.23999000000001</v>
      </c>
      <c r="H273" s="51"/>
      <c r="I273" s="50"/>
      <c r="J273" s="50">
        <f t="shared" si="24"/>
        <v>24.755949999999984</v>
      </c>
      <c r="K273" s="50">
        <f t="shared" si="25"/>
        <v>-0.1048214625130196</v>
      </c>
      <c r="L273" s="50"/>
      <c r="M273" s="50">
        <f t="shared" si="26"/>
        <v>30.361329999999981</v>
      </c>
      <c r="N273" s="50">
        <f t="shared" si="27"/>
        <v>-0.1285557215312042</v>
      </c>
      <c r="O273" s="50"/>
      <c r="P273" s="51">
        <f t="shared" si="28"/>
        <v>46.140089999999987</v>
      </c>
      <c r="Q273" s="1">
        <f t="shared" si="29"/>
        <v>-0.19536603177346656</v>
      </c>
      <c r="S273" s="1">
        <f t="shared" si="30"/>
        <v>46.480590000000007</v>
      </c>
      <c r="T273" s="1">
        <f t="shared" si="31"/>
        <v>-0.19680777438426056</v>
      </c>
    </row>
    <row r="274" spans="1:20" x14ac:dyDescent="0.3">
      <c r="A274" s="5">
        <v>2252</v>
      </c>
      <c r="B274">
        <v>235.65457000000001</v>
      </c>
      <c r="C274">
        <v>209.83571000000001</v>
      </c>
      <c r="D274" s="11">
        <v>206.52338</v>
      </c>
      <c r="E274">
        <v>190.83559</v>
      </c>
      <c r="F274">
        <v>187.55967999999999</v>
      </c>
      <c r="G274">
        <v>209.7962</v>
      </c>
      <c r="H274" s="51"/>
      <c r="I274" s="50"/>
      <c r="J274" s="50">
        <f t="shared" si="24"/>
        <v>25.818860000000001</v>
      </c>
      <c r="K274" s="50">
        <f t="shared" si="25"/>
        <v>-0.10956231402599148</v>
      </c>
      <c r="L274" s="50"/>
      <c r="M274" s="50">
        <f t="shared" si="26"/>
        <v>29.131190000000004</v>
      </c>
      <c r="N274" s="50">
        <f t="shared" si="27"/>
        <v>-0.12361818402248681</v>
      </c>
      <c r="O274" s="50"/>
      <c r="P274" s="51">
        <f t="shared" si="28"/>
        <v>44.81898000000001</v>
      </c>
      <c r="Q274" s="1">
        <f t="shared" si="29"/>
        <v>-0.19018930971718484</v>
      </c>
      <c r="S274" s="1">
        <f t="shared" si="30"/>
        <v>48.094890000000021</v>
      </c>
      <c r="T274" s="1">
        <f t="shared" si="31"/>
        <v>-0.20409063146961259</v>
      </c>
    </row>
    <row r="275" spans="1:20" x14ac:dyDescent="0.3">
      <c r="A275" s="5">
        <v>2253</v>
      </c>
      <c r="B275">
        <v>235.71475000000001</v>
      </c>
      <c r="C275">
        <v>209.44936999999999</v>
      </c>
      <c r="D275" s="11">
        <v>206.08812</v>
      </c>
      <c r="E275">
        <v>190.57292000000001</v>
      </c>
      <c r="F275">
        <v>187.68642</v>
      </c>
      <c r="G275">
        <v>208.58044000000001</v>
      </c>
      <c r="H275" s="51"/>
      <c r="I275" s="50"/>
      <c r="J275" s="50">
        <f t="shared" si="24"/>
        <v>26.265380000000022</v>
      </c>
      <c r="K275" s="50">
        <f t="shared" si="25"/>
        <v>-0.1114286653677804</v>
      </c>
      <c r="L275" s="50"/>
      <c r="M275" s="50">
        <f t="shared" si="26"/>
        <v>29.626630000000006</v>
      </c>
      <c r="N275" s="50">
        <f t="shared" si="27"/>
        <v>-0.12568848576510383</v>
      </c>
      <c r="O275" s="50"/>
      <c r="P275" s="51">
        <f t="shared" si="28"/>
        <v>45.141829999999999</v>
      </c>
      <c r="Q275" s="1">
        <f t="shared" si="29"/>
        <v>-0.1915104167219065</v>
      </c>
      <c r="S275" s="1">
        <f t="shared" si="30"/>
        <v>48.028330000000011</v>
      </c>
      <c r="T275" s="1">
        <f t="shared" si="31"/>
        <v>-0.20375615017727999</v>
      </c>
    </row>
    <row r="276" spans="1:20" x14ac:dyDescent="0.3">
      <c r="A276" s="5">
        <v>2254</v>
      </c>
      <c r="B276">
        <v>235.07048</v>
      </c>
      <c r="C276">
        <v>207.63872000000001</v>
      </c>
      <c r="D276" s="11">
        <v>204.56285</v>
      </c>
      <c r="E276">
        <v>190.11693</v>
      </c>
      <c r="F276">
        <v>185.41463999999999</v>
      </c>
      <c r="G276">
        <v>206.78318999999999</v>
      </c>
      <c r="H276" s="51"/>
      <c r="I276" s="50"/>
      <c r="J276" s="50">
        <f t="shared" si="24"/>
        <v>27.431759999999997</v>
      </c>
      <c r="K276" s="50">
        <f t="shared" si="25"/>
        <v>-0.11669589478015274</v>
      </c>
      <c r="L276" s="50"/>
      <c r="M276" s="50">
        <f t="shared" si="26"/>
        <v>30.507630000000006</v>
      </c>
      <c r="N276" s="50">
        <f t="shared" si="27"/>
        <v>-0.12978077893915052</v>
      </c>
      <c r="O276" s="50"/>
      <c r="P276" s="51">
        <f t="shared" si="28"/>
        <v>44.953550000000007</v>
      </c>
      <c r="Q276" s="1">
        <f t="shared" si="29"/>
        <v>-0.19123434809849371</v>
      </c>
      <c r="S276" s="1">
        <f t="shared" si="30"/>
        <v>49.655840000000012</v>
      </c>
      <c r="T276" s="1">
        <f t="shared" si="31"/>
        <v>-0.21123809335821331</v>
      </c>
    </row>
    <row r="277" spans="1:20" x14ac:dyDescent="0.3">
      <c r="A277" s="5">
        <v>2255</v>
      </c>
      <c r="B277">
        <v>234.74297000000001</v>
      </c>
      <c r="C277">
        <v>207.52391</v>
      </c>
      <c r="D277" s="11">
        <v>205.31374</v>
      </c>
      <c r="E277">
        <v>190.483</v>
      </c>
      <c r="F277">
        <v>185.59083999999999</v>
      </c>
      <c r="G277">
        <v>207.09010000000001</v>
      </c>
      <c r="H277" s="51"/>
      <c r="I277" s="50"/>
      <c r="J277" s="50">
        <f t="shared" si="24"/>
        <v>27.219060000000013</v>
      </c>
      <c r="K277" s="50">
        <f t="shared" si="25"/>
        <v>-0.11595260978422495</v>
      </c>
      <c r="L277" s="50"/>
      <c r="M277" s="50">
        <f t="shared" si="26"/>
        <v>29.429230000000018</v>
      </c>
      <c r="N277" s="50">
        <f t="shared" si="27"/>
        <v>-0.12536788641636432</v>
      </c>
      <c r="O277" s="50"/>
      <c r="P277" s="51">
        <f t="shared" si="28"/>
        <v>44.25997000000001</v>
      </c>
      <c r="Q277" s="1">
        <f t="shared" si="29"/>
        <v>-0.18854651962527358</v>
      </c>
      <c r="S277" s="1">
        <f t="shared" si="30"/>
        <v>49.152130000000028</v>
      </c>
      <c r="T277" s="1">
        <f t="shared" si="31"/>
        <v>-0.20938701593491815</v>
      </c>
    </row>
    <row r="278" spans="1:20" x14ac:dyDescent="0.3">
      <c r="A278" s="5">
        <v>2256</v>
      </c>
      <c r="B278">
        <v>235.46078</v>
      </c>
      <c r="C278">
        <v>207.76337000000001</v>
      </c>
      <c r="D278" s="11">
        <v>206.64125000000001</v>
      </c>
      <c r="E278">
        <v>191.05751000000001</v>
      </c>
      <c r="F278">
        <v>184.94365999999999</v>
      </c>
      <c r="G278">
        <v>205.88030000000001</v>
      </c>
      <c r="H278" s="51"/>
      <c r="I278" s="50"/>
      <c r="J278" s="50">
        <f t="shared" si="24"/>
        <v>27.697409999999991</v>
      </c>
      <c r="K278" s="50">
        <f t="shared" si="25"/>
        <v>-0.11763067292990359</v>
      </c>
      <c r="L278" s="50"/>
      <c r="M278" s="50">
        <f t="shared" si="26"/>
        <v>28.819529999999986</v>
      </c>
      <c r="N278" s="50">
        <f t="shared" si="27"/>
        <v>-0.12239630735955254</v>
      </c>
      <c r="O278" s="50"/>
      <c r="P278" s="51">
        <f t="shared" si="28"/>
        <v>44.403269999999992</v>
      </c>
      <c r="Q278" s="1">
        <f t="shared" si="29"/>
        <v>-0.1885803232283525</v>
      </c>
      <c r="S278" s="1">
        <f t="shared" si="30"/>
        <v>50.517120000000006</v>
      </c>
      <c r="T278" s="1">
        <f t="shared" si="31"/>
        <v>-0.21454579399592577</v>
      </c>
    </row>
    <row r="279" spans="1:20" x14ac:dyDescent="0.3">
      <c r="A279" s="5">
        <v>2257</v>
      </c>
      <c r="B279">
        <v>235.33609000000001</v>
      </c>
      <c r="C279">
        <v>207.80269000000001</v>
      </c>
      <c r="D279" s="11">
        <v>206.06468000000001</v>
      </c>
      <c r="E279">
        <v>192.44024999999999</v>
      </c>
      <c r="F279">
        <v>184.46289999999999</v>
      </c>
      <c r="G279">
        <v>207.53846999999999</v>
      </c>
      <c r="H279" s="51"/>
      <c r="I279" s="50"/>
      <c r="J279" s="50">
        <f t="shared" si="24"/>
        <v>27.5334</v>
      </c>
      <c r="K279" s="50">
        <f t="shared" si="25"/>
        <v>-0.11699607994676886</v>
      </c>
      <c r="L279" s="50"/>
      <c r="M279" s="50">
        <f t="shared" si="26"/>
        <v>29.271410000000003</v>
      </c>
      <c r="N279" s="50">
        <f t="shared" si="27"/>
        <v>-0.12438130505185163</v>
      </c>
      <c r="O279" s="50"/>
      <c r="P279" s="51">
        <f t="shared" si="28"/>
        <v>42.895840000000021</v>
      </c>
      <c r="Q279" s="1">
        <f t="shared" si="29"/>
        <v>-0.18227480536453211</v>
      </c>
      <c r="S279" s="1">
        <f t="shared" si="30"/>
        <v>50.873190000000022</v>
      </c>
      <c r="T279" s="1">
        <f t="shared" si="31"/>
        <v>-0.21617249610971279</v>
      </c>
    </row>
    <row r="280" spans="1:20" x14ac:dyDescent="0.3">
      <c r="A280" s="5">
        <v>2258</v>
      </c>
      <c r="B280">
        <v>232.81343000000001</v>
      </c>
      <c r="C280">
        <v>208.26509999999999</v>
      </c>
      <c r="D280" s="11">
        <v>203.60732999999999</v>
      </c>
      <c r="E280">
        <v>192.48580000000001</v>
      </c>
      <c r="F280">
        <v>185.18469999999999</v>
      </c>
      <c r="G280">
        <v>207.54177999999999</v>
      </c>
      <c r="H280" s="51"/>
      <c r="I280" s="50"/>
      <c r="J280" s="50">
        <f t="shared" si="24"/>
        <v>24.548330000000021</v>
      </c>
      <c r="K280" s="50">
        <f t="shared" si="25"/>
        <v>-0.10544207007301953</v>
      </c>
      <c r="L280" s="50"/>
      <c r="M280" s="50">
        <f t="shared" si="26"/>
        <v>29.206100000000021</v>
      </c>
      <c r="N280" s="50">
        <f t="shared" si="27"/>
        <v>-0.12544851901370135</v>
      </c>
      <c r="O280" s="50"/>
      <c r="P280" s="51">
        <f t="shared" si="28"/>
        <v>40.327629999999999</v>
      </c>
      <c r="Q280" s="1">
        <f t="shared" si="29"/>
        <v>-0.17321865839096995</v>
      </c>
      <c r="S280" s="1">
        <f t="shared" si="30"/>
        <v>47.628730000000019</v>
      </c>
      <c r="T280" s="1">
        <f t="shared" si="31"/>
        <v>-0.20457896264833186</v>
      </c>
    </row>
    <row r="281" spans="1:20" x14ac:dyDescent="0.3">
      <c r="A281" s="5">
        <v>2259</v>
      </c>
      <c r="B281">
        <v>232.73364000000001</v>
      </c>
      <c r="C281">
        <v>209.73291</v>
      </c>
      <c r="D281" s="11">
        <v>204.94255000000001</v>
      </c>
      <c r="E281">
        <v>193.65853999999999</v>
      </c>
      <c r="F281">
        <v>185.36319</v>
      </c>
      <c r="G281">
        <v>209.05824000000001</v>
      </c>
      <c r="H281" s="51"/>
      <c r="I281" s="50"/>
      <c r="J281" s="50">
        <f t="shared" si="24"/>
        <v>23.000730000000004</v>
      </c>
      <c r="K281" s="50">
        <f t="shared" si="25"/>
        <v>-9.8828557831175612E-2</v>
      </c>
      <c r="L281" s="50"/>
      <c r="M281" s="50">
        <f t="shared" si="26"/>
        <v>27.791089999999997</v>
      </c>
      <c r="N281" s="50">
        <f t="shared" si="27"/>
        <v>-0.11941157281774994</v>
      </c>
      <c r="O281" s="50"/>
      <c r="P281" s="51">
        <f t="shared" si="28"/>
        <v>39.07510000000002</v>
      </c>
      <c r="Q281" s="1">
        <f t="shared" si="29"/>
        <v>-0.1678962267766706</v>
      </c>
      <c r="S281" s="1">
        <f t="shared" si="30"/>
        <v>47.370450000000005</v>
      </c>
      <c r="T281" s="1">
        <f t="shared" si="31"/>
        <v>-0.20353933363479382</v>
      </c>
    </row>
    <row r="282" spans="1:20" x14ac:dyDescent="0.3">
      <c r="A282" s="5">
        <v>2260</v>
      </c>
      <c r="B282">
        <v>231.99635000000001</v>
      </c>
      <c r="C282">
        <v>208.82126</v>
      </c>
      <c r="D282" s="11">
        <v>205.45904999999999</v>
      </c>
      <c r="E282">
        <v>193.14774</v>
      </c>
      <c r="F282">
        <v>185.82414</v>
      </c>
      <c r="G282">
        <v>209.14355</v>
      </c>
      <c r="H282" s="51"/>
      <c r="I282" s="50"/>
      <c r="J282" s="50">
        <f t="shared" si="24"/>
        <v>23.175090000000012</v>
      </c>
      <c r="K282" s="50">
        <f t="shared" si="25"/>
        <v>-9.9894200921695542E-2</v>
      </c>
      <c r="L282" s="50"/>
      <c r="M282" s="50">
        <f t="shared" si="26"/>
        <v>26.537300000000016</v>
      </c>
      <c r="N282" s="50">
        <f t="shared" si="27"/>
        <v>-0.11438671341165507</v>
      </c>
      <c r="O282" s="50"/>
      <c r="P282" s="51">
        <f t="shared" si="28"/>
        <v>38.848610000000008</v>
      </c>
      <c r="Q282" s="1">
        <f t="shared" si="29"/>
        <v>-0.16745353967853371</v>
      </c>
      <c r="S282" s="1">
        <f t="shared" si="30"/>
        <v>46.172210000000007</v>
      </c>
      <c r="T282" s="1">
        <f t="shared" si="31"/>
        <v>-0.19902127770544664</v>
      </c>
    </row>
    <row r="283" spans="1:20" x14ac:dyDescent="0.3">
      <c r="A283" s="5">
        <v>2261</v>
      </c>
      <c r="B283">
        <v>231.66219000000001</v>
      </c>
      <c r="C283">
        <v>208.60135</v>
      </c>
      <c r="D283" s="11">
        <v>205.67668</v>
      </c>
      <c r="E283">
        <v>193.23766000000001</v>
      </c>
      <c r="F283">
        <v>185.9006</v>
      </c>
      <c r="G283">
        <v>209.07624999999999</v>
      </c>
      <c r="H283" s="51"/>
      <c r="I283" s="50"/>
      <c r="J283" s="50">
        <f t="shared" si="24"/>
        <v>23.060840000000013</v>
      </c>
      <c r="K283" s="50">
        <f t="shared" si="25"/>
        <v>-9.9545117828679808E-2</v>
      </c>
      <c r="L283" s="50"/>
      <c r="M283" s="50">
        <f t="shared" si="26"/>
        <v>25.985510000000005</v>
      </c>
      <c r="N283" s="50">
        <f t="shared" si="27"/>
        <v>-0.11216983660561963</v>
      </c>
      <c r="O283" s="50"/>
      <c r="P283" s="51">
        <f t="shared" si="28"/>
        <v>38.424530000000004</v>
      </c>
      <c r="Q283" s="1">
        <f t="shared" si="29"/>
        <v>-0.16586448569790346</v>
      </c>
      <c r="S283" s="1">
        <f t="shared" si="30"/>
        <v>45.761590000000012</v>
      </c>
      <c r="T283" s="1">
        <f t="shared" si="31"/>
        <v>-0.19753586029727166</v>
      </c>
    </row>
    <row r="284" spans="1:20" x14ac:dyDescent="0.3">
      <c r="A284" s="5">
        <v>2262</v>
      </c>
      <c r="B284">
        <v>233.60453999999999</v>
      </c>
      <c r="C284">
        <v>211.19954000000001</v>
      </c>
      <c r="D284" s="11">
        <v>208.67667</v>
      </c>
      <c r="E284">
        <v>195.40351999999999</v>
      </c>
      <c r="F284">
        <v>188.29039</v>
      </c>
      <c r="G284">
        <v>211.05736999999999</v>
      </c>
      <c r="H284" s="51"/>
      <c r="I284" s="50"/>
      <c r="J284" s="50">
        <f t="shared" si="24"/>
        <v>22.404999999999973</v>
      </c>
      <c r="K284" s="50">
        <f t="shared" si="25"/>
        <v>-9.5909951065163312E-2</v>
      </c>
      <c r="L284" s="50"/>
      <c r="M284" s="50">
        <f t="shared" si="26"/>
        <v>24.927869999999984</v>
      </c>
      <c r="N284" s="50">
        <f t="shared" si="27"/>
        <v>-0.1067096983645951</v>
      </c>
      <c r="O284" s="50"/>
      <c r="P284" s="51">
        <f t="shared" si="28"/>
        <v>38.20102</v>
      </c>
      <c r="Q284" s="1">
        <f t="shared" si="29"/>
        <v>-0.16352858553177096</v>
      </c>
      <c r="S284" s="1">
        <f t="shared" si="30"/>
        <v>45.314149999999984</v>
      </c>
      <c r="T284" s="1">
        <f t="shared" si="31"/>
        <v>-0.19397803655699497</v>
      </c>
    </row>
    <row r="285" spans="1:20" x14ac:dyDescent="0.3">
      <c r="A285" s="5">
        <v>2263</v>
      </c>
      <c r="B285">
        <v>233.85844</v>
      </c>
      <c r="C285">
        <v>211.70304999999999</v>
      </c>
      <c r="D285" s="11">
        <v>210.18364</v>
      </c>
      <c r="E285">
        <v>196.46279999999999</v>
      </c>
      <c r="F285">
        <v>188.03710000000001</v>
      </c>
      <c r="G285">
        <v>211.30083999999999</v>
      </c>
      <c r="H285" s="51"/>
      <c r="I285" s="50"/>
      <c r="J285" s="50">
        <f t="shared" si="24"/>
        <v>22.155390000000011</v>
      </c>
      <c r="K285" s="50">
        <f t="shared" si="25"/>
        <v>-9.4738466569776136E-2</v>
      </c>
      <c r="L285" s="50"/>
      <c r="M285" s="50">
        <f t="shared" si="26"/>
        <v>23.674800000000005</v>
      </c>
      <c r="N285" s="50">
        <f t="shared" si="27"/>
        <v>-0.1012356021873746</v>
      </c>
      <c r="O285" s="50"/>
      <c r="P285" s="51">
        <f t="shared" si="28"/>
        <v>37.395640000000014</v>
      </c>
      <c r="Q285" s="1">
        <f t="shared" si="29"/>
        <v>-0.15990716435122043</v>
      </c>
      <c r="S285" s="1">
        <f t="shared" si="30"/>
        <v>45.821339999999992</v>
      </c>
      <c r="T285" s="1">
        <f t="shared" si="31"/>
        <v>-0.19593622535068644</v>
      </c>
    </row>
    <row r="286" spans="1:20" x14ac:dyDescent="0.3">
      <c r="A286" s="5">
        <v>2264</v>
      </c>
      <c r="B286">
        <v>233.79338000000001</v>
      </c>
      <c r="C286">
        <v>212.05036999999999</v>
      </c>
      <c r="D286" s="11">
        <v>210.80965</v>
      </c>
      <c r="E286">
        <v>197.10951</v>
      </c>
      <c r="F286">
        <v>188.46742</v>
      </c>
      <c r="G286">
        <v>212.00435999999999</v>
      </c>
      <c r="H286" s="51"/>
      <c r="I286" s="50"/>
      <c r="J286" s="50">
        <f t="shared" si="24"/>
        <v>21.743010000000027</v>
      </c>
      <c r="K286" s="50">
        <f t="shared" si="25"/>
        <v>-9.3000965211247788E-2</v>
      </c>
      <c r="L286" s="50"/>
      <c r="M286" s="50">
        <f t="shared" si="26"/>
        <v>22.983730000000008</v>
      </c>
      <c r="N286" s="50">
        <f t="shared" si="27"/>
        <v>-9.8307873388031819E-2</v>
      </c>
      <c r="O286" s="50"/>
      <c r="P286" s="51">
        <f t="shared" si="28"/>
        <v>36.683870000000013</v>
      </c>
      <c r="Q286" s="1">
        <f t="shared" si="29"/>
        <v>-0.15690722295045312</v>
      </c>
      <c r="S286" s="1">
        <f t="shared" si="30"/>
        <v>45.325960000000009</v>
      </c>
      <c r="T286" s="1">
        <f t="shared" si="31"/>
        <v>-0.193871870965722</v>
      </c>
    </row>
    <row r="287" spans="1:20" x14ac:dyDescent="0.3">
      <c r="A287" s="5">
        <v>2265</v>
      </c>
      <c r="B287">
        <v>234.10986</v>
      </c>
      <c r="C287">
        <v>212.81729000000001</v>
      </c>
      <c r="D287" s="11">
        <v>211.1773</v>
      </c>
      <c r="E287">
        <v>197.46521000000001</v>
      </c>
      <c r="F287">
        <v>189.62161</v>
      </c>
      <c r="G287">
        <v>211.89435</v>
      </c>
      <c r="H287" s="51"/>
      <c r="I287" s="50"/>
      <c r="J287" s="50">
        <f t="shared" si="24"/>
        <v>21.292569999999984</v>
      </c>
      <c r="K287" s="50">
        <f t="shared" si="25"/>
        <v>-9.0951188471942168E-2</v>
      </c>
      <c r="L287" s="50"/>
      <c r="M287" s="50">
        <f t="shared" si="26"/>
        <v>22.932559999999995</v>
      </c>
      <c r="N287" s="50">
        <f t="shared" si="27"/>
        <v>-9.7956403886619747E-2</v>
      </c>
      <c r="O287" s="50"/>
      <c r="P287" s="51">
        <f t="shared" si="28"/>
        <v>36.644649999999984</v>
      </c>
      <c r="Q287" s="1">
        <f t="shared" si="29"/>
        <v>-0.15652758068370121</v>
      </c>
      <c r="S287" s="1">
        <f t="shared" si="30"/>
        <v>44.488249999999994</v>
      </c>
      <c r="T287" s="1">
        <f t="shared" si="31"/>
        <v>-0.19003150913848732</v>
      </c>
    </row>
    <row r="288" spans="1:20" x14ac:dyDescent="0.3">
      <c r="A288" s="5">
        <v>2266</v>
      </c>
      <c r="B288">
        <v>236.25138999999999</v>
      </c>
      <c r="C288">
        <v>214.35114999999999</v>
      </c>
      <c r="D288" s="11">
        <v>213.21234000000001</v>
      </c>
      <c r="E288">
        <v>199.24823000000001</v>
      </c>
      <c r="F288">
        <v>191.32525999999999</v>
      </c>
      <c r="G288">
        <v>210.74492000000001</v>
      </c>
      <c r="H288" s="51"/>
      <c r="I288" s="50"/>
      <c r="J288" s="50">
        <f t="shared" si="24"/>
        <v>21.900239999999997</v>
      </c>
      <c r="K288" s="50">
        <f t="shared" si="25"/>
        <v>-9.2698883168475743E-2</v>
      </c>
      <c r="L288" s="50"/>
      <c r="M288" s="50">
        <f t="shared" si="26"/>
        <v>23.039049999999975</v>
      </c>
      <c r="N288" s="50">
        <f t="shared" si="27"/>
        <v>-9.7519214595943704E-2</v>
      </c>
      <c r="O288" s="50"/>
      <c r="P288" s="51">
        <f t="shared" si="28"/>
        <v>37.00315999999998</v>
      </c>
      <c r="Q288" s="1">
        <f t="shared" si="29"/>
        <v>-0.15662621074949012</v>
      </c>
      <c r="S288" s="1">
        <f t="shared" si="30"/>
        <v>44.926130000000001</v>
      </c>
      <c r="T288" s="1">
        <f t="shared" si="31"/>
        <v>-0.19016239438845206</v>
      </c>
    </row>
    <row r="289" spans="1:20" x14ac:dyDescent="0.3">
      <c r="A289" s="5">
        <v>2267</v>
      </c>
      <c r="B289">
        <v>233.87437</v>
      </c>
      <c r="C289">
        <v>215.36642000000001</v>
      </c>
      <c r="D289" s="11">
        <v>214.16252</v>
      </c>
      <c r="E289">
        <v>200.16179</v>
      </c>
      <c r="F289">
        <v>191.38457</v>
      </c>
      <c r="G289">
        <v>210.41048000000001</v>
      </c>
      <c r="H289" s="51"/>
      <c r="I289" s="50"/>
      <c r="J289" s="50">
        <f t="shared" si="24"/>
        <v>18.507949999999994</v>
      </c>
      <c r="K289" s="50">
        <f t="shared" si="25"/>
        <v>-7.9136290137307497E-2</v>
      </c>
      <c r="L289" s="50"/>
      <c r="M289" s="50">
        <f t="shared" si="26"/>
        <v>19.711849999999998</v>
      </c>
      <c r="N289" s="50">
        <f t="shared" si="27"/>
        <v>-8.4283925596464471E-2</v>
      </c>
      <c r="O289" s="50"/>
      <c r="P289" s="51">
        <f t="shared" si="28"/>
        <v>33.712580000000003</v>
      </c>
      <c r="Q289" s="1">
        <f t="shared" si="29"/>
        <v>-0.14414824505994395</v>
      </c>
      <c r="S289" s="1">
        <f t="shared" si="30"/>
        <v>42.489800000000002</v>
      </c>
      <c r="T289" s="1">
        <f t="shared" si="31"/>
        <v>-0.18167788116329298</v>
      </c>
    </row>
    <row r="290" spans="1:20" x14ac:dyDescent="0.3">
      <c r="A290" s="5">
        <v>2268</v>
      </c>
      <c r="B290">
        <v>229.88105999999999</v>
      </c>
      <c r="C290">
        <v>213.68896000000001</v>
      </c>
      <c r="D290" s="11">
        <v>213.72678999999999</v>
      </c>
      <c r="E290">
        <v>199.95253</v>
      </c>
      <c r="F290">
        <v>191.17491000000001</v>
      </c>
      <c r="G290">
        <v>208.87949</v>
      </c>
      <c r="H290" s="51"/>
      <c r="I290" s="50"/>
      <c r="J290" s="50">
        <f t="shared" si="24"/>
        <v>16.192099999999982</v>
      </c>
      <c r="K290" s="50">
        <f t="shared" si="25"/>
        <v>-7.0436859826555454E-2</v>
      </c>
      <c r="L290" s="50"/>
      <c r="M290" s="50">
        <f t="shared" si="26"/>
        <v>16.154269999999997</v>
      </c>
      <c r="N290" s="50">
        <f t="shared" si="27"/>
        <v>-7.0272296464963246E-2</v>
      </c>
      <c r="O290" s="50"/>
      <c r="P290" s="51">
        <f t="shared" si="28"/>
        <v>29.928529999999995</v>
      </c>
      <c r="Q290" s="1">
        <f t="shared" si="29"/>
        <v>-0.13019136939772247</v>
      </c>
      <c r="S290" s="1">
        <f t="shared" si="30"/>
        <v>38.70614999999998</v>
      </c>
      <c r="T290" s="1">
        <f t="shared" si="31"/>
        <v>-0.16837468036731684</v>
      </c>
    </row>
    <row r="291" spans="1:20" x14ac:dyDescent="0.3">
      <c r="A291" s="5">
        <v>2269</v>
      </c>
      <c r="B291">
        <v>230.21181999999999</v>
      </c>
      <c r="C291">
        <v>216.03039999999999</v>
      </c>
      <c r="D291" s="11">
        <v>217.25012000000001</v>
      </c>
      <c r="E291">
        <v>200.97310999999999</v>
      </c>
      <c r="F291">
        <v>193.39075</v>
      </c>
      <c r="G291">
        <v>210.64319</v>
      </c>
      <c r="H291" s="51"/>
      <c r="I291" s="50"/>
      <c r="J291" s="50">
        <f t="shared" si="24"/>
        <v>14.181420000000003</v>
      </c>
      <c r="K291" s="50">
        <f t="shared" si="25"/>
        <v>-6.1601615416619349E-2</v>
      </c>
      <c r="L291" s="50"/>
      <c r="M291" s="50">
        <f t="shared" si="26"/>
        <v>12.961699999999979</v>
      </c>
      <c r="N291" s="50">
        <f t="shared" si="27"/>
        <v>-5.630336444062678E-2</v>
      </c>
      <c r="O291" s="50"/>
      <c r="P291" s="51">
        <f t="shared" si="28"/>
        <v>29.238709999999998</v>
      </c>
      <c r="Q291" s="1">
        <f t="shared" si="29"/>
        <v>-0.12700785737239728</v>
      </c>
      <c r="S291" s="1">
        <f t="shared" si="30"/>
        <v>36.821069999999992</v>
      </c>
      <c r="T291" s="1">
        <f t="shared" si="31"/>
        <v>-0.15994430694305795</v>
      </c>
    </row>
    <row r="292" spans="1:20" x14ac:dyDescent="0.3">
      <c r="A292" s="5">
        <v>2270</v>
      </c>
      <c r="B292">
        <v>228.96848</v>
      </c>
      <c r="C292">
        <v>215.45249999999999</v>
      </c>
      <c r="D292" s="11">
        <v>216.28647000000001</v>
      </c>
      <c r="E292">
        <v>198.76392999999999</v>
      </c>
      <c r="F292">
        <v>189.47281000000001</v>
      </c>
      <c r="G292">
        <v>206.12029000000001</v>
      </c>
      <c r="H292" s="51"/>
      <c r="I292" s="50"/>
      <c r="J292" s="50">
        <f t="shared" si="24"/>
        <v>13.515980000000013</v>
      </c>
      <c r="K292" s="50">
        <f t="shared" si="25"/>
        <v>-5.9029871709852855E-2</v>
      </c>
      <c r="L292" s="50"/>
      <c r="M292" s="50">
        <f t="shared" si="26"/>
        <v>12.682009999999991</v>
      </c>
      <c r="N292" s="50">
        <f t="shared" si="27"/>
        <v>-5.5387579984808366E-2</v>
      </c>
      <c r="O292" s="50"/>
      <c r="P292" s="51">
        <f t="shared" si="28"/>
        <v>30.204550000000012</v>
      </c>
      <c r="Q292" s="1">
        <f t="shared" si="29"/>
        <v>-0.13191575539130984</v>
      </c>
      <c r="S292" s="1">
        <f t="shared" si="30"/>
        <v>39.49566999999999</v>
      </c>
      <c r="T292" s="1">
        <f t="shared" si="31"/>
        <v>-0.1724939170666635</v>
      </c>
    </row>
    <row r="293" spans="1:20" x14ac:dyDescent="0.3">
      <c r="A293" s="5">
        <v>2271</v>
      </c>
      <c r="B293">
        <v>228.23723000000001</v>
      </c>
      <c r="C293">
        <v>213.86243999999999</v>
      </c>
      <c r="D293" s="11">
        <v>212.93969999999999</v>
      </c>
      <c r="E293">
        <v>197.83685</v>
      </c>
      <c r="F293">
        <v>187.43889999999999</v>
      </c>
      <c r="G293">
        <v>203.94653</v>
      </c>
      <c r="H293" s="51"/>
      <c r="I293" s="50"/>
      <c r="J293" s="50">
        <f t="shared" si="24"/>
        <v>14.374790000000019</v>
      </c>
      <c r="K293" s="50">
        <f t="shared" si="25"/>
        <v>-6.2981793110615691E-2</v>
      </c>
      <c r="L293" s="50"/>
      <c r="M293" s="50">
        <f t="shared" si="26"/>
        <v>15.297530000000023</v>
      </c>
      <c r="N293" s="50">
        <f t="shared" si="27"/>
        <v>-6.7024691808606485E-2</v>
      </c>
      <c r="O293" s="50"/>
      <c r="P293" s="51">
        <f t="shared" si="28"/>
        <v>30.400380000000013</v>
      </c>
      <c r="Q293" s="1">
        <f t="shared" si="29"/>
        <v>-0.13319641147064398</v>
      </c>
      <c r="S293" s="1">
        <f t="shared" si="30"/>
        <v>40.798330000000021</v>
      </c>
      <c r="T293" s="1">
        <f t="shared" si="31"/>
        <v>-0.17875405340311934</v>
      </c>
    </row>
    <row r="294" spans="1:20" x14ac:dyDescent="0.3">
      <c r="A294" s="5">
        <v>2272</v>
      </c>
      <c r="B294">
        <v>226.77670000000001</v>
      </c>
      <c r="C294">
        <v>213.38739000000001</v>
      </c>
      <c r="D294" s="11">
        <v>212.06895</v>
      </c>
      <c r="E294">
        <v>197.75364999999999</v>
      </c>
      <c r="F294">
        <v>187.25202999999999</v>
      </c>
      <c r="G294">
        <v>203.14054999999999</v>
      </c>
      <c r="H294" s="51"/>
      <c r="I294" s="50"/>
      <c r="J294" s="50">
        <f t="shared" ref="J294:J333" si="32">B294-C294</f>
        <v>13.389309999999995</v>
      </c>
      <c r="K294" s="50">
        <f t="shared" ref="K294:K333" si="33">C294/B294-1</f>
        <v>-5.9041823961632711E-2</v>
      </c>
      <c r="L294" s="50"/>
      <c r="M294" s="50">
        <f t="shared" ref="M294:M333" si="34">B294-D294</f>
        <v>14.707750000000004</v>
      </c>
      <c r="N294" s="50">
        <f t="shared" ref="N294:N333" si="35">D294/B294-1</f>
        <v>-6.4855648750510975E-2</v>
      </c>
      <c r="O294" s="50"/>
      <c r="P294" s="51">
        <f t="shared" ref="P294:P333" si="36">B294-E294</f>
        <v>29.023050000000012</v>
      </c>
      <c r="Q294" s="1">
        <f t="shared" ref="Q294:Q333" si="37">E294/B294-1</f>
        <v>-0.12798074052581243</v>
      </c>
      <c r="S294" s="1">
        <f t="shared" ref="S294:S333" si="38">B294-F294</f>
        <v>39.524670000000015</v>
      </c>
      <c r="T294" s="1">
        <f t="shared" ref="T294:T333" si="39">F294/B294-1</f>
        <v>-0.17428893709097981</v>
      </c>
    </row>
    <row r="295" spans="1:20" x14ac:dyDescent="0.3">
      <c r="A295" s="5">
        <v>2273</v>
      </c>
      <c r="B295">
        <v>226.52387999999999</v>
      </c>
      <c r="C295">
        <v>213.15324000000001</v>
      </c>
      <c r="D295" s="11">
        <v>210.64204000000001</v>
      </c>
      <c r="E295">
        <v>196.31393</v>
      </c>
      <c r="F295">
        <v>186.61153999999999</v>
      </c>
      <c r="G295">
        <v>202.24213</v>
      </c>
      <c r="H295" s="51"/>
      <c r="I295" s="50"/>
      <c r="J295" s="50">
        <f t="shared" si="32"/>
        <v>13.37063999999998</v>
      </c>
      <c r="K295" s="50">
        <f t="shared" si="33"/>
        <v>-5.9025300114054158E-2</v>
      </c>
      <c r="L295" s="50"/>
      <c r="M295" s="50">
        <f t="shared" si="34"/>
        <v>15.881839999999983</v>
      </c>
      <c r="N295" s="50">
        <f t="shared" si="35"/>
        <v>-7.0111107049729116E-2</v>
      </c>
      <c r="O295" s="50"/>
      <c r="P295" s="51">
        <f t="shared" si="36"/>
        <v>30.209949999999992</v>
      </c>
      <c r="Q295" s="1">
        <f t="shared" si="37"/>
        <v>-0.13336320214893016</v>
      </c>
      <c r="S295" s="1">
        <f t="shared" si="38"/>
        <v>39.91234</v>
      </c>
      <c r="T295" s="1">
        <f t="shared" si="39"/>
        <v>-0.17619484532933127</v>
      </c>
    </row>
    <row r="296" spans="1:20" x14ac:dyDescent="0.3">
      <c r="A296" s="5">
        <v>2274</v>
      </c>
      <c r="B296">
        <v>226.66005000000001</v>
      </c>
      <c r="C296">
        <v>213.0059</v>
      </c>
      <c r="D296" s="11">
        <v>208.91712999999999</v>
      </c>
      <c r="E296">
        <v>196.18669</v>
      </c>
      <c r="F296">
        <v>185.61125000000001</v>
      </c>
      <c r="G296">
        <v>200.85727</v>
      </c>
      <c r="H296" s="51"/>
      <c r="I296" s="50"/>
      <c r="J296" s="50">
        <f t="shared" si="32"/>
        <v>13.654150000000016</v>
      </c>
      <c r="K296" s="50">
        <f t="shared" si="33"/>
        <v>-6.0240655554430589E-2</v>
      </c>
      <c r="L296" s="50"/>
      <c r="M296" s="50">
        <f t="shared" si="34"/>
        <v>17.742920000000026</v>
      </c>
      <c r="N296" s="50">
        <f t="shared" si="35"/>
        <v>-7.8279873316890347E-2</v>
      </c>
      <c r="O296" s="50"/>
      <c r="P296" s="51">
        <f t="shared" si="36"/>
        <v>30.473360000000014</v>
      </c>
      <c r="Q296" s="1">
        <f t="shared" si="37"/>
        <v>-0.13444521873175275</v>
      </c>
      <c r="S296" s="1">
        <f t="shared" si="38"/>
        <v>41.0488</v>
      </c>
      <c r="T296" s="1">
        <f t="shared" si="39"/>
        <v>-0.18110293366651953</v>
      </c>
    </row>
    <row r="297" spans="1:20" x14ac:dyDescent="0.3">
      <c r="A297" s="5">
        <v>2275</v>
      </c>
      <c r="B297">
        <v>228.04572999999999</v>
      </c>
      <c r="C297">
        <v>212.9718</v>
      </c>
      <c r="D297" s="11">
        <v>209.40123</v>
      </c>
      <c r="E297">
        <v>196.03342000000001</v>
      </c>
      <c r="F297">
        <v>185.01308</v>
      </c>
      <c r="G297">
        <v>202.74591000000001</v>
      </c>
      <c r="H297" s="51"/>
      <c r="I297" s="50"/>
      <c r="J297" s="50">
        <f t="shared" si="32"/>
        <v>15.07392999999999</v>
      </c>
      <c r="K297" s="50">
        <f t="shared" si="33"/>
        <v>-6.6100470287253299E-2</v>
      </c>
      <c r="L297" s="50"/>
      <c r="M297" s="50">
        <f t="shared" si="34"/>
        <v>18.644499999999994</v>
      </c>
      <c r="N297" s="50">
        <f t="shared" si="35"/>
        <v>-8.1757724645841856E-2</v>
      </c>
      <c r="O297" s="50"/>
      <c r="P297" s="51">
        <f t="shared" si="36"/>
        <v>32.012309999999985</v>
      </c>
      <c r="Q297" s="1">
        <f t="shared" si="37"/>
        <v>-0.14037671303909083</v>
      </c>
      <c r="S297" s="1">
        <f t="shared" si="38"/>
        <v>43.03264999999999</v>
      </c>
      <c r="T297" s="1">
        <f t="shared" si="39"/>
        <v>-0.18870184502029475</v>
      </c>
    </row>
    <row r="298" spans="1:20" x14ac:dyDescent="0.3">
      <c r="A298" s="5">
        <v>2276</v>
      </c>
      <c r="B298">
        <v>229.20849999999999</v>
      </c>
      <c r="C298">
        <v>210.88274999999999</v>
      </c>
      <c r="D298" s="11">
        <v>209.90877</v>
      </c>
      <c r="E298">
        <v>196.63675000000001</v>
      </c>
      <c r="F298">
        <v>185.19398000000001</v>
      </c>
      <c r="G298">
        <v>198.75722999999999</v>
      </c>
      <c r="H298" s="51"/>
      <c r="I298" s="50"/>
      <c r="J298" s="50">
        <f t="shared" si="32"/>
        <v>18.325749999999999</v>
      </c>
      <c r="K298" s="50">
        <f t="shared" si="33"/>
        <v>-7.9952314159378868E-2</v>
      </c>
      <c r="L298" s="50"/>
      <c r="M298" s="50">
        <f t="shared" si="34"/>
        <v>19.299729999999983</v>
      </c>
      <c r="N298" s="50">
        <f t="shared" si="35"/>
        <v>-8.420163301099215E-2</v>
      </c>
      <c r="O298" s="50"/>
      <c r="P298" s="51">
        <f t="shared" si="36"/>
        <v>32.57174999999998</v>
      </c>
      <c r="Q298" s="1">
        <f t="shared" si="37"/>
        <v>-0.14210533204484121</v>
      </c>
      <c r="S298" s="1">
        <f t="shared" si="38"/>
        <v>44.014519999999976</v>
      </c>
      <c r="T298" s="1">
        <f t="shared" si="39"/>
        <v>-0.19202830610557631</v>
      </c>
    </row>
    <row r="299" spans="1:20" x14ac:dyDescent="0.3">
      <c r="A299" s="5">
        <v>2277</v>
      </c>
      <c r="B299">
        <v>228.95656</v>
      </c>
      <c r="C299">
        <v>210.52253999999999</v>
      </c>
      <c r="D299" s="11">
        <v>207.31001000000001</v>
      </c>
      <c r="E299">
        <v>196.33574999999999</v>
      </c>
      <c r="F299">
        <v>185.21880999999999</v>
      </c>
      <c r="G299">
        <v>198.98526000000001</v>
      </c>
      <c r="H299" s="51"/>
      <c r="I299" s="50"/>
      <c r="J299" s="50">
        <f t="shared" si="32"/>
        <v>18.434020000000004</v>
      </c>
      <c r="K299" s="50">
        <f t="shared" si="33"/>
        <v>-8.051317682271264E-2</v>
      </c>
      <c r="L299" s="50"/>
      <c r="M299" s="50">
        <f t="shared" si="34"/>
        <v>21.646549999999991</v>
      </c>
      <c r="N299" s="50">
        <f t="shared" si="35"/>
        <v>-9.4544353741163767E-2</v>
      </c>
      <c r="O299" s="50"/>
      <c r="P299" s="51">
        <f t="shared" si="36"/>
        <v>32.620810000000006</v>
      </c>
      <c r="Q299" s="1">
        <f t="shared" si="37"/>
        <v>-0.14247597884943763</v>
      </c>
      <c r="S299" s="1">
        <f t="shared" si="38"/>
        <v>43.737750000000005</v>
      </c>
      <c r="T299" s="1">
        <f t="shared" si="39"/>
        <v>-0.19103077893902676</v>
      </c>
    </row>
    <row r="300" spans="1:20" x14ac:dyDescent="0.3">
      <c r="A300" s="5">
        <v>2278</v>
      </c>
      <c r="B300">
        <v>227.31173999999999</v>
      </c>
      <c r="C300">
        <v>210.18477999999999</v>
      </c>
      <c r="D300" s="11">
        <v>206.95384000000001</v>
      </c>
      <c r="E300">
        <v>196.06191999999999</v>
      </c>
      <c r="F300">
        <v>184.88245000000001</v>
      </c>
      <c r="G300">
        <v>199.00201000000001</v>
      </c>
      <c r="H300" s="51"/>
      <c r="I300" s="50"/>
      <c r="J300" s="50">
        <f t="shared" si="32"/>
        <v>17.126959999999997</v>
      </c>
      <c r="K300" s="50">
        <f t="shared" si="33"/>
        <v>-7.5345690460158377E-2</v>
      </c>
      <c r="L300" s="50"/>
      <c r="M300" s="50">
        <f t="shared" si="34"/>
        <v>20.357899999999972</v>
      </c>
      <c r="N300" s="50">
        <f t="shared" si="35"/>
        <v>-8.9559386593934698E-2</v>
      </c>
      <c r="O300" s="50"/>
      <c r="P300" s="51">
        <f t="shared" si="36"/>
        <v>31.24982</v>
      </c>
      <c r="Q300" s="1">
        <f t="shared" si="37"/>
        <v>-0.13747560948677795</v>
      </c>
      <c r="S300" s="1">
        <f t="shared" si="38"/>
        <v>42.42928999999998</v>
      </c>
      <c r="T300" s="1">
        <f t="shared" si="39"/>
        <v>-0.186656835234291</v>
      </c>
    </row>
    <row r="301" spans="1:20" x14ac:dyDescent="0.3">
      <c r="A301" s="5">
        <v>2279</v>
      </c>
      <c r="B301">
        <v>227.15718000000001</v>
      </c>
      <c r="C301">
        <v>209.81507999999999</v>
      </c>
      <c r="D301" s="11">
        <v>207.07481000000001</v>
      </c>
      <c r="E301">
        <v>195.92784</v>
      </c>
      <c r="F301">
        <v>182.83330000000001</v>
      </c>
      <c r="G301">
        <v>198.31041999999999</v>
      </c>
      <c r="H301" s="51"/>
      <c r="I301" s="50"/>
      <c r="J301" s="50">
        <f t="shared" si="32"/>
        <v>17.342100000000016</v>
      </c>
      <c r="K301" s="50">
        <f t="shared" si="33"/>
        <v>-7.6344053927769329E-2</v>
      </c>
      <c r="L301" s="50"/>
      <c r="M301" s="50">
        <f t="shared" si="34"/>
        <v>20.082369999999997</v>
      </c>
      <c r="N301" s="50">
        <f t="shared" si="35"/>
        <v>-8.8407375016717471E-2</v>
      </c>
      <c r="O301" s="50"/>
      <c r="P301" s="51">
        <f t="shared" si="36"/>
        <v>31.229340000000008</v>
      </c>
      <c r="Q301" s="1">
        <f t="shared" si="37"/>
        <v>-0.13747899141906939</v>
      </c>
      <c r="S301" s="1">
        <f t="shared" si="38"/>
        <v>44.323880000000003</v>
      </c>
      <c r="T301" s="1">
        <f t="shared" si="39"/>
        <v>-0.19512427474227312</v>
      </c>
    </row>
    <row r="302" spans="1:20" x14ac:dyDescent="0.3">
      <c r="A302" s="5">
        <v>2280</v>
      </c>
      <c r="B302">
        <v>225.70065</v>
      </c>
      <c r="C302">
        <v>209.58653000000001</v>
      </c>
      <c r="D302" s="11">
        <v>206.78872999999999</v>
      </c>
      <c r="E302">
        <v>195.41050000000001</v>
      </c>
      <c r="F302">
        <v>182.91732999999999</v>
      </c>
      <c r="G302">
        <v>197.54576</v>
      </c>
      <c r="H302" s="51"/>
      <c r="I302" s="50"/>
      <c r="J302" s="50">
        <f t="shared" si="32"/>
        <v>16.114119999999986</v>
      </c>
      <c r="K302" s="50">
        <f t="shared" si="33"/>
        <v>-7.1395984016882519E-2</v>
      </c>
      <c r="L302" s="50"/>
      <c r="M302" s="50">
        <f t="shared" si="34"/>
        <v>18.911920000000009</v>
      </c>
      <c r="N302" s="50">
        <f t="shared" si="35"/>
        <v>-8.3792049336145036E-2</v>
      </c>
      <c r="O302" s="50"/>
      <c r="P302" s="51">
        <f t="shared" si="36"/>
        <v>30.290149999999983</v>
      </c>
      <c r="Q302" s="1">
        <f t="shared" si="37"/>
        <v>-0.13420497459799063</v>
      </c>
      <c r="S302" s="1">
        <f t="shared" si="38"/>
        <v>42.783320000000003</v>
      </c>
      <c r="T302" s="1">
        <f t="shared" si="39"/>
        <v>-0.18955780588137428</v>
      </c>
    </row>
    <row r="303" spans="1:20" x14ac:dyDescent="0.3">
      <c r="A303" s="5">
        <v>2281</v>
      </c>
      <c r="B303">
        <v>226.22642999999999</v>
      </c>
      <c r="C303">
        <v>210.05091999999999</v>
      </c>
      <c r="D303" s="11">
        <v>207.10079999999999</v>
      </c>
      <c r="E303">
        <v>195.80966000000001</v>
      </c>
      <c r="F303">
        <v>183.25124</v>
      </c>
      <c r="G303">
        <v>197.83142000000001</v>
      </c>
      <c r="H303" s="51"/>
      <c r="I303" s="50"/>
      <c r="J303" s="50">
        <f t="shared" si="32"/>
        <v>16.175510000000003</v>
      </c>
      <c r="K303" s="50">
        <f t="shared" si="33"/>
        <v>-7.1501415639189436E-2</v>
      </c>
      <c r="L303" s="50"/>
      <c r="M303" s="50">
        <f t="shared" si="34"/>
        <v>19.125630000000001</v>
      </c>
      <c r="N303" s="50">
        <f t="shared" si="35"/>
        <v>-8.4541978583139055E-2</v>
      </c>
      <c r="O303" s="50"/>
      <c r="P303" s="51">
        <f t="shared" si="36"/>
        <v>30.416769999999985</v>
      </c>
      <c r="Q303" s="1">
        <f t="shared" si="37"/>
        <v>-0.13445276928960059</v>
      </c>
      <c r="S303" s="1">
        <f t="shared" si="38"/>
        <v>42.975189999999998</v>
      </c>
      <c r="T303" s="1">
        <f t="shared" si="39"/>
        <v>-0.1899653811448998</v>
      </c>
    </row>
    <row r="304" spans="1:20" x14ac:dyDescent="0.3">
      <c r="A304" s="5">
        <v>2282</v>
      </c>
      <c r="B304">
        <v>225.39464000000001</v>
      </c>
      <c r="C304">
        <v>209.55332999999999</v>
      </c>
      <c r="D304" s="11">
        <v>206.07337999999999</v>
      </c>
      <c r="E304">
        <v>195.92946000000001</v>
      </c>
      <c r="F304">
        <v>183.17234999999999</v>
      </c>
      <c r="G304">
        <v>198.44507999999999</v>
      </c>
      <c r="H304" s="51"/>
      <c r="I304" s="50"/>
      <c r="J304" s="50">
        <f t="shared" si="32"/>
        <v>15.841310000000021</v>
      </c>
      <c r="K304" s="50">
        <f t="shared" si="33"/>
        <v>-7.0282549753623358E-2</v>
      </c>
      <c r="L304" s="50"/>
      <c r="M304" s="50">
        <f t="shared" si="34"/>
        <v>19.321260000000024</v>
      </c>
      <c r="N304" s="50">
        <f t="shared" si="35"/>
        <v>-8.5721914238954477E-2</v>
      </c>
      <c r="O304" s="50"/>
      <c r="P304" s="51">
        <f t="shared" si="36"/>
        <v>29.465180000000004</v>
      </c>
      <c r="Q304" s="1">
        <f t="shared" si="37"/>
        <v>-0.13072706609172247</v>
      </c>
      <c r="S304" s="1">
        <f t="shared" si="38"/>
        <v>42.222290000000015</v>
      </c>
      <c r="T304" s="1">
        <f t="shared" si="39"/>
        <v>-0.18732606063746682</v>
      </c>
    </row>
    <row r="305" spans="1:20" x14ac:dyDescent="0.3">
      <c r="A305" s="5">
        <v>2283</v>
      </c>
      <c r="B305">
        <v>226.42582999999999</v>
      </c>
      <c r="C305">
        <v>209.85959</v>
      </c>
      <c r="D305" s="11">
        <v>204.47632999999999</v>
      </c>
      <c r="E305">
        <v>196.16165000000001</v>
      </c>
      <c r="F305">
        <v>183.30318</v>
      </c>
      <c r="G305">
        <v>199.43053</v>
      </c>
      <c r="H305" s="51"/>
      <c r="I305" s="50"/>
      <c r="J305" s="50">
        <f t="shared" si="32"/>
        <v>16.566239999999993</v>
      </c>
      <c r="K305" s="50">
        <f t="shared" si="33"/>
        <v>-7.3164090863661602E-2</v>
      </c>
      <c r="L305" s="50"/>
      <c r="M305" s="50">
        <f t="shared" si="34"/>
        <v>21.9495</v>
      </c>
      <c r="N305" s="50">
        <f t="shared" si="35"/>
        <v>-9.6939028555178552E-2</v>
      </c>
      <c r="O305" s="50"/>
      <c r="P305" s="51">
        <f t="shared" si="36"/>
        <v>30.264179999999982</v>
      </c>
      <c r="Q305" s="1">
        <f t="shared" si="37"/>
        <v>-0.13366045737802967</v>
      </c>
      <c r="S305" s="1">
        <f t="shared" si="38"/>
        <v>43.122649999999993</v>
      </c>
      <c r="T305" s="1">
        <f t="shared" si="39"/>
        <v>-0.19044934051914486</v>
      </c>
    </row>
    <row r="306" spans="1:20" x14ac:dyDescent="0.3">
      <c r="A306" s="5">
        <v>2284</v>
      </c>
      <c r="B306">
        <v>228.31461999999999</v>
      </c>
      <c r="C306">
        <v>210.01123000000001</v>
      </c>
      <c r="D306" s="11">
        <v>204.63997000000001</v>
      </c>
      <c r="E306">
        <v>196.83702</v>
      </c>
      <c r="F306">
        <v>184.1481</v>
      </c>
      <c r="G306">
        <v>199.52986000000001</v>
      </c>
      <c r="H306" s="51"/>
      <c r="I306" s="50"/>
      <c r="J306" s="50">
        <f t="shared" si="32"/>
        <v>18.303389999999979</v>
      </c>
      <c r="K306" s="50">
        <f t="shared" si="33"/>
        <v>-8.0167402332798399E-2</v>
      </c>
      <c r="L306" s="50"/>
      <c r="M306" s="50">
        <f t="shared" si="34"/>
        <v>23.674649999999986</v>
      </c>
      <c r="N306" s="50">
        <f t="shared" si="35"/>
        <v>-0.10369309683278272</v>
      </c>
      <c r="O306" s="50"/>
      <c r="P306" s="51">
        <f t="shared" si="36"/>
        <v>31.477599999999995</v>
      </c>
      <c r="Q306" s="1">
        <f t="shared" si="37"/>
        <v>-0.13786940144262327</v>
      </c>
      <c r="S306" s="1">
        <f t="shared" si="38"/>
        <v>44.166519999999991</v>
      </c>
      <c r="T306" s="1">
        <f t="shared" si="39"/>
        <v>-0.19344586868769065</v>
      </c>
    </row>
    <row r="307" spans="1:20" x14ac:dyDescent="0.3">
      <c r="A307" s="5">
        <v>2285</v>
      </c>
      <c r="B307">
        <v>229.44711000000001</v>
      </c>
      <c r="C307">
        <v>210.11302000000001</v>
      </c>
      <c r="D307" s="11">
        <v>205.16954000000001</v>
      </c>
      <c r="E307">
        <v>191.90277</v>
      </c>
      <c r="F307">
        <v>185.12459000000001</v>
      </c>
      <c r="G307">
        <v>199.44257999999999</v>
      </c>
      <c r="H307" s="51"/>
      <c r="I307" s="50"/>
      <c r="J307" s="50">
        <f t="shared" si="32"/>
        <v>19.334090000000003</v>
      </c>
      <c r="K307" s="50">
        <f t="shared" si="33"/>
        <v>-8.4263820102157716E-2</v>
      </c>
      <c r="L307" s="50"/>
      <c r="M307" s="50">
        <f t="shared" si="34"/>
        <v>24.277569999999997</v>
      </c>
      <c r="N307" s="50">
        <f t="shared" si="35"/>
        <v>-0.10580900321647113</v>
      </c>
      <c r="O307" s="50"/>
      <c r="P307" s="51">
        <f t="shared" si="36"/>
        <v>37.544340000000005</v>
      </c>
      <c r="Q307" s="1">
        <f t="shared" si="37"/>
        <v>-0.16362960509722702</v>
      </c>
      <c r="S307" s="1">
        <f t="shared" si="38"/>
        <v>44.322519999999997</v>
      </c>
      <c r="T307" s="1">
        <f t="shared" si="39"/>
        <v>-0.1931709665029121</v>
      </c>
    </row>
    <row r="308" spans="1:20" x14ac:dyDescent="0.3">
      <c r="A308" s="5">
        <v>2286</v>
      </c>
      <c r="B308">
        <v>230.25125</v>
      </c>
      <c r="C308">
        <v>210.19767999999999</v>
      </c>
      <c r="D308" s="11">
        <v>206.64197999999999</v>
      </c>
      <c r="E308">
        <v>193.23017999999999</v>
      </c>
      <c r="F308">
        <v>186.97163</v>
      </c>
      <c r="G308">
        <v>200.44853000000001</v>
      </c>
      <c r="H308" s="51"/>
      <c r="I308" s="50"/>
      <c r="J308" s="50">
        <f t="shared" si="32"/>
        <v>20.053570000000008</v>
      </c>
      <c r="K308" s="50">
        <f t="shared" si="33"/>
        <v>-8.7094293733475991E-2</v>
      </c>
      <c r="L308" s="50"/>
      <c r="M308" s="50">
        <f t="shared" si="34"/>
        <v>23.609270000000009</v>
      </c>
      <c r="N308" s="50">
        <f t="shared" si="35"/>
        <v>-0.10253698948431333</v>
      </c>
      <c r="O308" s="50"/>
      <c r="P308" s="51">
        <f t="shared" si="36"/>
        <v>37.021070000000009</v>
      </c>
      <c r="Q308" s="1">
        <f t="shared" si="37"/>
        <v>-0.16078553319471667</v>
      </c>
      <c r="S308" s="1">
        <f t="shared" si="38"/>
        <v>43.279619999999994</v>
      </c>
      <c r="T308" s="1">
        <f t="shared" si="39"/>
        <v>-0.18796692743253296</v>
      </c>
    </row>
    <row r="309" spans="1:20" x14ac:dyDescent="0.3">
      <c r="A309" s="5">
        <v>2287</v>
      </c>
      <c r="B309">
        <v>231.44401999999999</v>
      </c>
      <c r="C309">
        <v>210.44820999999999</v>
      </c>
      <c r="D309" s="11">
        <v>207.8237</v>
      </c>
      <c r="E309">
        <v>194.36986999999999</v>
      </c>
      <c r="F309">
        <v>188.32929999999999</v>
      </c>
      <c r="G309">
        <v>201.95947000000001</v>
      </c>
      <c r="H309" s="51"/>
      <c r="I309" s="50"/>
      <c r="J309" s="50">
        <f t="shared" si="32"/>
        <v>20.995810000000006</v>
      </c>
      <c r="K309" s="50">
        <f t="shared" si="33"/>
        <v>-9.0716580190752016E-2</v>
      </c>
      <c r="L309" s="50"/>
      <c r="M309" s="50">
        <f t="shared" si="34"/>
        <v>23.620319999999992</v>
      </c>
      <c r="N309" s="50">
        <f t="shared" si="35"/>
        <v>-0.10205629853819509</v>
      </c>
      <c r="O309" s="50"/>
      <c r="P309" s="51">
        <f t="shared" si="36"/>
        <v>37.074150000000003</v>
      </c>
      <c r="Q309" s="1">
        <f t="shared" si="37"/>
        <v>-0.16018625151775367</v>
      </c>
      <c r="S309" s="1">
        <f t="shared" si="38"/>
        <v>43.114720000000005</v>
      </c>
      <c r="T309" s="1">
        <f t="shared" si="39"/>
        <v>-0.18628573769155932</v>
      </c>
    </row>
    <row r="310" spans="1:20" x14ac:dyDescent="0.3">
      <c r="A310" s="5">
        <v>2288</v>
      </c>
      <c r="B310">
        <v>230.55775</v>
      </c>
      <c r="C310">
        <v>207.92028999999999</v>
      </c>
      <c r="D310" s="11">
        <v>208.72076000000001</v>
      </c>
      <c r="E310">
        <v>193.39088000000001</v>
      </c>
      <c r="F310">
        <v>189.23775000000001</v>
      </c>
      <c r="G310">
        <v>202.05188000000001</v>
      </c>
      <c r="H310" s="51"/>
      <c r="I310" s="50"/>
      <c r="J310" s="50">
        <f t="shared" si="32"/>
        <v>22.637460000000004</v>
      </c>
      <c r="K310" s="50">
        <f t="shared" si="33"/>
        <v>-9.8185638955966548E-2</v>
      </c>
      <c r="L310" s="50"/>
      <c r="M310" s="50">
        <f t="shared" si="34"/>
        <v>21.836989999999986</v>
      </c>
      <c r="N310" s="50">
        <f t="shared" si="35"/>
        <v>-9.4713753929330013E-2</v>
      </c>
      <c r="O310" s="50"/>
      <c r="P310" s="51">
        <f t="shared" si="36"/>
        <v>37.166869999999989</v>
      </c>
      <c r="Q310" s="1">
        <f t="shared" si="37"/>
        <v>-0.16120416685190586</v>
      </c>
      <c r="S310" s="1">
        <f t="shared" si="38"/>
        <v>41.319999999999993</v>
      </c>
      <c r="T310" s="1">
        <f t="shared" si="39"/>
        <v>-0.1792175713026346</v>
      </c>
    </row>
    <row r="311" spans="1:20" x14ac:dyDescent="0.3">
      <c r="A311" s="5">
        <v>2289</v>
      </c>
      <c r="B311">
        <v>230.20541</v>
      </c>
      <c r="C311">
        <v>207.88486</v>
      </c>
      <c r="D311" s="11">
        <v>209.02267000000001</v>
      </c>
      <c r="E311">
        <v>192.72969000000001</v>
      </c>
      <c r="F311">
        <v>189.13982999999999</v>
      </c>
      <c r="G311">
        <v>202.23571999999999</v>
      </c>
      <c r="H311" s="51"/>
      <c r="I311" s="50"/>
      <c r="J311" s="50">
        <f t="shared" si="32"/>
        <v>22.320549999999997</v>
      </c>
      <c r="K311" s="50">
        <f t="shared" si="33"/>
        <v>-9.695927650006142E-2</v>
      </c>
      <c r="L311" s="50"/>
      <c r="M311" s="50">
        <f t="shared" si="34"/>
        <v>21.182739999999995</v>
      </c>
      <c r="N311" s="50">
        <f t="shared" si="35"/>
        <v>-9.2016690659007527E-2</v>
      </c>
      <c r="O311" s="50"/>
      <c r="P311" s="51">
        <f t="shared" si="36"/>
        <v>37.475719999999995</v>
      </c>
      <c r="Q311" s="1">
        <f t="shared" si="37"/>
        <v>-0.1627925251626362</v>
      </c>
      <c r="S311" s="1">
        <f t="shared" si="38"/>
        <v>41.065580000000011</v>
      </c>
      <c r="T311" s="1">
        <f t="shared" si="39"/>
        <v>-0.17838668517825018</v>
      </c>
    </row>
    <row r="312" spans="1:20" x14ac:dyDescent="0.3">
      <c r="A312" s="5">
        <v>2290</v>
      </c>
      <c r="B312">
        <v>229.82598999999999</v>
      </c>
      <c r="C312">
        <v>207.49626000000001</v>
      </c>
      <c r="D312" s="11">
        <v>208.92813000000001</v>
      </c>
      <c r="E312">
        <v>192.70132000000001</v>
      </c>
      <c r="F312">
        <v>189.25017</v>
      </c>
      <c r="G312">
        <v>202.00649999999999</v>
      </c>
      <c r="H312" s="51"/>
      <c r="I312" s="50"/>
      <c r="J312" s="50">
        <f t="shared" si="32"/>
        <v>22.329729999999984</v>
      </c>
      <c r="K312" s="50">
        <f t="shared" si="33"/>
        <v>-9.7159289948016703E-2</v>
      </c>
      <c r="L312" s="50"/>
      <c r="M312" s="50">
        <f t="shared" si="34"/>
        <v>20.89785999999998</v>
      </c>
      <c r="N312" s="50">
        <f t="shared" si="35"/>
        <v>-9.0929054629548145E-2</v>
      </c>
      <c r="O312" s="50"/>
      <c r="P312" s="51">
        <f t="shared" si="36"/>
        <v>37.124669999999981</v>
      </c>
      <c r="Q312" s="1">
        <f t="shared" si="37"/>
        <v>-0.16153381956496726</v>
      </c>
      <c r="S312" s="1">
        <f t="shared" si="38"/>
        <v>40.575819999999993</v>
      </c>
      <c r="T312" s="1">
        <f t="shared" si="39"/>
        <v>-0.17655018042128301</v>
      </c>
    </row>
    <row r="313" spans="1:20" x14ac:dyDescent="0.3">
      <c r="A313" s="5">
        <v>2291</v>
      </c>
      <c r="B313">
        <v>229.06314</v>
      </c>
      <c r="C313">
        <v>206.94987</v>
      </c>
      <c r="D313" s="11">
        <v>208.95068000000001</v>
      </c>
      <c r="E313">
        <v>192.59824</v>
      </c>
      <c r="F313">
        <v>188.30357000000001</v>
      </c>
      <c r="G313">
        <v>201.98059000000001</v>
      </c>
      <c r="H313" s="51"/>
      <c r="I313" s="50"/>
      <c r="J313" s="50">
        <f t="shared" si="32"/>
        <v>22.11327</v>
      </c>
      <c r="K313" s="50">
        <f t="shared" si="33"/>
        <v>-9.6537880341638571E-2</v>
      </c>
      <c r="L313" s="50"/>
      <c r="M313" s="50">
        <f t="shared" si="34"/>
        <v>20.112459999999999</v>
      </c>
      <c r="N313" s="50">
        <f t="shared" si="35"/>
        <v>-8.7803127120321456E-2</v>
      </c>
      <c r="O313" s="50"/>
      <c r="P313" s="51">
        <f t="shared" si="36"/>
        <v>36.4649</v>
      </c>
      <c r="Q313" s="1">
        <f t="shared" si="37"/>
        <v>-0.15919147882107965</v>
      </c>
      <c r="S313" s="1">
        <f t="shared" si="38"/>
        <v>40.759569999999997</v>
      </c>
      <c r="T313" s="1">
        <f t="shared" si="39"/>
        <v>-0.17794032684612637</v>
      </c>
    </row>
    <row r="314" spans="1:20" x14ac:dyDescent="0.3">
      <c r="A314" s="5">
        <v>2292</v>
      </c>
      <c r="B314">
        <v>229.6002</v>
      </c>
      <c r="C314">
        <v>206.75063</v>
      </c>
      <c r="D314" s="11">
        <v>209.25210000000001</v>
      </c>
      <c r="E314">
        <v>191.96597</v>
      </c>
      <c r="F314">
        <v>187.39637999999999</v>
      </c>
      <c r="G314">
        <v>202.99021999999999</v>
      </c>
      <c r="H314" s="51"/>
      <c r="I314" s="50"/>
      <c r="J314" s="50">
        <f t="shared" si="32"/>
        <v>22.84957</v>
      </c>
      <c r="K314" s="50">
        <f t="shared" si="33"/>
        <v>-9.9518946412067599E-2</v>
      </c>
      <c r="L314" s="50"/>
      <c r="M314" s="50">
        <f t="shared" si="34"/>
        <v>20.348099999999988</v>
      </c>
      <c r="N314" s="50">
        <f t="shared" si="35"/>
        <v>-8.862405172120924E-2</v>
      </c>
      <c r="O314" s="50"/>
      <c r="P314" s="51">
        <f t="shared" si="36"/>
        <v>37.634230000000002</v>
      </c>
      <c r="Q314" s="1">
        <f t="shared" si="37"/>
        <v>-0.16391200878744883</v>
      </c>
      <c r="S314" s="1">
        <f t="shared" si="38"/>
        <v>42.203820000000007</v>
      </c>
      <c r="T314" s="1">
        <f t="shared" si="39"/>
        <v>-0.18381438692126573</v>
      </c>
    </row>
    <row r="315" spans="1:20" x14ac:dyDescent="0.3">
      <c r="A315" s="5">
        <v>2293</v>
      </c>
      <c r="B315">
        <v>230.12469999999999</v>
      </c>
      <c r="C315">
        <v>206.71512000000001</v>
      </c>
      <c r="D315" s="11">
        <v>209.54146</v>
      </c>
      <c r="E315">
        <v>191.5702</v>
      </c>
      <c r="F315">
        <v>187.67311000000001</v>
      </c>
      <c r="G315">
        <v>202.96535</v>
      </c>
      <c r="H315" s="51"/>
      <c r="I315" s="50"/>
      <c r="J315" s="50">
        <f t="shared" si="32"/>
        <v>23.409579999999977</v>
      </c>
      <c r="K315" s="50">
        <f t="shared" si="33"/>
        <v>-0.10172562962602438</v>
      </c>
      <c r="L315" s="50"/>
      <c r="M315" s="50">
        <f t="shared" si="34"/>
        <v>20.583239999999989</v>
      </c>
      <c r="N315" s="50">
        <f t="shared" si="35"/>
        <v>-8.9443853701927645E-2</v>
      </c>
      <c r="O315" s="50"/>
      <c r="P315" s="51">
        <f t="shared" si="36"/>
        <v>38.55449999999999</v>
      </c>
      <c r="Q315" s="1">
        <f t="shared" si="37"/>
        <v>-0.16753742644748693</v>
      </c>
      <c r="S315" s="1">
        <f t="shared" si="38"/>
        <v>42.451589999999982</v>
      </c>
      <c r="T315" s="1">
        <f t="shared" si="39"/>
        <v>-0.18447211446663481</v>
      </c>
    </row>
    <row r="316" spans="1:20" x14ac:dyDescent="0.3">
      <c r="A316" s="5">
        <v>2294</v>
      </c>
      <c r="B316">
        <v>231.02665999999999</v>
      </c>
      <c r="C316">
        <v>207.64766</v>
      </c>
      <c r="D316" s="11">
        <v>209.90495000000001</v>
      </c>
      <c r="E316">
        <v>191.81926000000001</v>
      </c>
      <c r="F316">
        <v>188.35581999999999</v>
      </c>
      <c r="G316">
        <v>202.85203999999999</v>
      </c>
      <c r="H316" s="51"/>
      <c r="I316" s="50"/>
      <c r="J316" s="50">
        <f t="shared" si="32"/>
        <v>23.378999999999991</v>
      </c>
      <c r="K316" s="50">
        <f t="shared" si="33"/>
        <v>-0.10119611303734377</v>
      </c>
      <c r="L316" s="50"/>
      <c r="M316" s="50">
        <f t="shared" si="34"/>
        <v>21.121709999999979</v>
      </c>
      <c r="N316" s="50">
        <f t="shared" si="35"/>
        <v>-9.1425422503186304E-2</v>
      </c>
      <c r="O316" s="50"/>
      <c r="P316" s="51">
        <f t="shared" si="36"/>
        <v>39.207399999999978</v>
      </c>
      <c r="Q316" s="1">
        <f t="shared" si="37"/>
        <v>-0.16970941795202332</v>
      </c>
      <c r="S316" s="1">
        <f t="shared" si="38"/>
        <v>42.670839999999998</v>
      </c>
      <c r="T316" s="1">
        <f t="shared" si="39"/>
        <v>-0.18470093451552305</v>
      </c>
    </row>
    <row r="317" spans="1:20" x14ac:dyDescent="0.3">
      <c r="A317" s="5">
        <v>2295</v>
      </c>
      <c r="B317">
        <v>231.37003000000001</v>
      </c>
      <c r="C317">
        <v>207.15430000000001</v>
      </c>
      <c r="D317" s="11">
        <v>209.38712000000001</v>
      </c>
      <c r="E317">
        <v>191.40790999999999</v>
      </c>
      <c r="F317">
        <v>188.69592</v>
      </c>
      <c r="G317">
        <v>202.54455999999999</v>
      </c>
      <c r="H317" s="51"/>
      <c r="I317" s="50"/>
      <c r="J317" s="50">
        <f t="shared" si="32"/>
        <v>24.215730000000008</v>
      </c>
      <c r="K317" s="50">
        <f t="shared" si="33"/>
        <v>-0.10466234542131492</v>
      </c>
      <c r="L317" s="50"/>
      <c r="M317" s="50">
        <f t="shared" si="34"/>
        <v>21.982910000000004</v>
      </c>
      <c r="N317" s="50">
        <f t="shared" si="35"/>
        <v>-9.5011916625502457E-2</v>
      </c>
      <c r="O317" s="50"/>
      <c r="P317" s="51">
        <f t="shared" si="36"/>
        <v>39.962120000000027</v>
      </c>
      <c r="Q317" s="1">
        <f t="shared" si="37"/>
        <v>-0.17271951773529193</v>
      </c>
      <c r="S317" s="1">
        <f t="shared" si="38"/>
        <v>42.674110000000013</v>
      </c>
      <c r="T317" s="1">
        <f t="shared" si="39"/>
        <v>-0.18444095806185445</v>
      </c>
    </row>
    <row r="318" spans="1:20" x14ac:dyDescent="0.3">
      <c r="A318" s="5">
        <v>2296</v>
      </c>
      <c r="B318">
        <v>234.32840999999999</v>
      </c>
      <c r="C318">
        <v>208.50550999999999</v>
      </c>
      <c r="D318" s="11">
        <v>208.85554999999999</v>
      </c>
      <c r="E318">
        <v>193.07164</v>
      </c>
      <c r="F318">
        <v>190.47084000000001</v>
      </c>
      <c r="G318">
        <v>202.96970999999999</v>
      </c>
      <c r="H318" s="51"/>
      <c r="I318" s="50"/>
      <c r="J318" s="50">
        <f t="shared" si="32"/>
        <v>25.822900000000004</v>
      </c>
      <c r="K318" s="50">
        <f t="shared" si="33"/>
        <v>-0.11019961258645505</v>
      </c>
      <c r="L318" s="50"/>
      <c r="M318" s="50">
        <f t="shared" si="34"/>
        <v>25.472859999999997</v>
      </c>
      <c r="N318" s="50">
        <f t="shared" si="35"/>
        <v>-0.1087058116427283</v>
      </c>
      <c r="O318" s="50"/>
      <c r="P318" s="51">
        <f t="shared" si="36"/>
        <v>41.256769999999989</v>
      </c>
      <c r="Q318" s="1">
        <f t="shared" si="37"/>
        <v>-0.17606388401645356</v>
      </c>
      <c r="S318" s="1">
        <f t="shared" si="38"/>
        <v>43.857569999999981</v>
      </c>
      <c r="T318" s="1">
        <f t="shared" si="39"/>
        <v>-0.18716283697738567</v>
      </c>
    </row>
    <row r="319" spans="1:20" x14ac:dyDescent="0.3">
      <c r="A319" s="5">
        <v>2297</v>
      </c>
      <c r="B319">
        <v>237.42178000000001</v>
      </c>
      <c r="C319">
        <v>210.66595000000001</v>
      </c>
      <c r="D319" s="11">
        <v>210.67573999999999</v>
      </c>
      <c r="E319">
        <v>195.8031</v>
      </c>
      <c r="F319">
        <v>191.90651</v>
      </c>
      <c r="G319">
        <v>203.18948</v>
      </c>
      <c r="H319" s="51"/>
      <c r="I319" s="50"/>
      <c r="J319" s="50">
        <f t="shared" si="32"/>
        <v>26.755830000000003</v>
      </c>
      <c r="K319" s="50">
        <f t="shared" si="33"/>
        <v>-0.11269324153832894</v>
      </c>
      <c r="L319" s="50"/>
      <c r="M319" s="50">
        <f t="shared" si="34"/>
        <v>26.746040000000022</v>
      </c>
      <c r="N319" s="50">
        <f t="shared" si="35"/>
        <v>-0.11265200690517951</v>
      </c>
      <c r="O319" s="50"/>
      <c r="P319" s="51">
        <f t="shared" si="36"/>
        <v>41.618680000000012</v>
      </c>
      <c r="Q319" s="1">
        <f t="shared" si="37"/>
        <v>-0.17529428007826409</v>
      </c>
      <c r="S319" s="1">
        <f t="shared" si="38"/>
        <v>45.515270000000015</v>
      </c>
      <c r="T319" s="1">
        <f t="shared" si="39"/>
        <v>-0.19170638009705765</v>
      </c>
    </row>
    <row r="320" spans="1:20" x14ac:dyDescent="0.3">
      <c r="A320" s="5">
        <v>2298</v>
      </c>
      <c r="B320">
        <v>233.91255000000001</v>
      </c>
      <c r="C320">
        <v>211.05026000000001</v>
      </c>
      <c r="D320" s="11">
        <v>211.28748999999999</v>
      </c>
      <c r="E320">
        <v>196.06671</v>
      </c>
      <c r="F320">
        <v>192.34763000000001</v>
      </c>
      <c r="G320">
        <v>202.70920000000001</v>
      </c>
      <c r="H320" s="51"/>
      <c r="I320" s="50"/>
      <c r="J320" s="50">
        <f t="shared" si="32"/>
        <v>22.862290000000002</v>
      </c>
      <c r="K320" s="50">
        <f t="shared" si="33"/>
        <v>-9.7738620693930245E-2</v>
      </c>
      <c r="L320" s="50"/>
      <c r="M320" s="50">
        <f t="shared" si="34"/>
        <v>22.625060000000019</v>
      </c>
      <c r="N320" s="50">
        <f t="shared" si="35"/>
        <v>-9.6724438256946987E-2</v>
      </c>
      <c r="O320" s="50"/>
      <c r="P320" s="51">
        <f t="shared" si="36"/>
        <v>37.84584000000001</v>
      </c>
      <c r="Q320" s="1">
        <f t="shared" si="37"/>
        <v>-0.16179482460432326</v>
      </c>
      <c r="S320" s="1">
        <f t="shared" si="38"/>
        <v>41.564920000000001</v>
      </c>
      <c r="T320" s="1">
        <f t="shared" si="39"/>
        <v>-0.17769427078624045</v>
      </c>
    </row>
    <row r="321" spans="1:20" x14ac:dyDescent="0.3">
      <c r="A321" s="5">
        <v>2299</v>
      </c>
      <c r="B321">
        <v>233.32713000000001</v>
      </c>
      <c r="C321">
        <v>210.78588999999999</v>
      </c>
      <c r="D321" s="11">
        <v>211.29381000000001</v>
      </c>
      <c r="E321">
        <v>194.83168000000001</v>
      </c>
      <c r="F321">
        <v>192.82640000000001</v>
      </c>
      <c r="G321">
        <v>202.25059999999999</v>
      </c>
      <c r="H321" s="51"/>
      <c r="I321" s="50"/>
      <c r="J321" s="50">
        <f t="shared" si="32"/>
        <v>22.541240000000016</v>
      </c>
      <c r="K321" s="50">
        <f t="shared" si="33"/>
        <v>-9.6607882675280865E-2</v>
      </c>
      <c r="L321" s="50"/>
      <c r="M321" s="50">
        <f t="shared" si="34"/>
        <v>22.033320000000003</v>
      </c>
      <c r="N321" s="50">
        <f t="shared" si="35"/>
        <v>-9.4431024801959418E-2</v>
      </c>
      <c r="O321" s="50"/>
      <c r="P321" s="51">
        <f t="shared" si="36"/>
        <v>38.495450000000005</v>
      </c>
      <c r="Q321" s="1">
        <f t="shared" si="37"/>
        <v>-0.16498488624104712</v>
      </c>
      <c r="S321" s="1">
        <f t="shared" si="38"/>
        <v>40.500730000000004</v>
      </c>
      <c r="T321" s="1">
        <f t="shared" si="39"/>
        <v>-0.17357917186912641</v>
      </c>
    </row>
    <row r="322" spans="1:20" x14ac:dyDescent="0.3">
      <c r="A322" s="5">
        <v>2300</v>
      </c>
      <c r="B322">
        <v>233.41623000000001</v>
      </c>
      <c r="C322">
        <v>209.71875</v>
      </c>
      <c r="D322" s="11">
        <v>210.05710999999999</v>
      </c>
      <c r="E322">
        <v>194.09555</v>
      </c>
      <c r="F322">
        <v>192.27116000000001</v>
      </c>
      <c r="G322">
        <v>201.97778</v>
      </c>
      <c r="H322" s="51"/>
      <c r="I322" s="50"/>
      <c r="J322" s="50">
        <f t="shared" si="32"/>
        <v>23.697480000000013</v>
      </c>
      <c r="K322" s="50">
        <f t="shared" si="33"/>
        <v>-0.10152455979603481</v>
      </c>
      <c r="L322" s="50"/>
      <c r="M322" s="50">
        <f t="shared" si="34"/>
        <v>23.359120000000019</v>
      </c>
      <c r="N322" s="50">
        <f t="shared" si="35"/>
        <v>-0.1000749605115292</v>
      </c>
      <c r="O322" s="50"/>
      <c r="P322" s="51">
        <f t="shared" si="36"/>
        <v>39.32068000000001</v>
      </c>
      <c r="Q322" s="1">
        <f t="shared" si="37"/>
        <v>-0.16845735191593147</v>
      </c>
      <c r="S322" s="1">
        <f t="shared" si="38"/>
        <v>41.145070000000004</v>
      </c>
      <c r="T322" s="1">
        <f t="shared" si="39"/>
        <v>-0.17627338938684767</v>
      </c>
    </row>
    <row r="323" spans="1:20" x14ac:dyDescent="0.3">
      <c r="A323" s="5">
        <v>2301</v>
      </c>
      <c r="B323">
        <v>232.66217</v>
      </c>
      <c r="C323">
        <v>209.32898</v>
      </c>
      <c r="D323" s="11">
        <v>210.11876000000001</v>
      </c>
      <c r="E323">
        <v>194.13612000000001</v>
      </c>
      <c r="F323">
        <v>192.12665000000001</v>
      </c>
      <c r="G323">
        <v>202.24722</v>
      </c>
      <c r="H323" s="51"/>
      <c r="I323" s="50"/>
      <c r="J323" s="50">
        <f t="shared" si="32"/>
        <v>23.333190000000002</v>
      </c>
      <c r="K323" s="50">
        <f t="shared" si="33"/>
        <v>-0.10028785513347527</v>
      </c>
      <c r="L323" s="50"/>
      <c r="M323" s="50">
        <f t="shared" si="34"/>
        <v>22.543409999999994</v>
      </c>
      <c r="N323" s="50">
        <f t="shared" si="35"/>
        <v>-9.6893319614443474E-2</v>
      </c>
      <c r="O323" s="50"/>
      <c r="P323" s="51">
        <f t="shared" si="36"/>
        <v>38.526049999999998</v>
      </c>
      <c r="Q323" s="1">
        <f t="shared" si="37"/>
        <v>-0.16558794238014718</v>
      </c>
      <c r="S323" s="1">
        <f t="shared" si="38"/>
        <v>40.535519999999991</v>
      </c>
      <c r="T323" s="1">
        <f t="shared" si="39"/>
        <v>-0.17422479984605999</v>
      </c>
    </row>
    <row r="324" spans="1:20" x14ac:dyDescent="0.3">
      <c r="A324" s="5">
        <v>2302</v>
      </c>
      <c r="B324">
        <v>231.80765</v>
      </c>
      <c r="C324">
        <v>211.14313000000001</v>
      </c>
      <c r="D324" s="11">
        <v>211.55031</v>
      </c>
      <c r="E324">
        <v>195.351</v>
      </c>
      <c r="F324">
        <v>192.41022000000001</v>
      </c>
      <c r="G324">
        <v>203.89536000000001</v>
      </c>
      <c r="H324" s="51"/>
      <c r="I324" s="50"/>
      <c r="J324" s="50">
        <f t="shared" si="32"/>
        <v>20.664519999999982</v>
      </c>
      <c r="K324" s="50">
        <f t="shared" si="33"/>
        <v>-8.9145116651672129E-2</v>
      </c>
      <c r="L324" s="50"/>
      <c r="M324" s="50">
        <f t="shared" si="34"/>
        <v>20.257339999999999</v>
      </c>
      <c r="N324" s="50">
        <f t="shared" si="35"/>
        <v>-8.7388574104435346E-2</v>
      </c>
      <c r="O324" s="50"/>
      <c r="P324" s="51">
        <f t="shared" si="36"/>
        <v>36.456649999999996</v>
      </c>
      <c r="Q324" s="1">
        <f t="shared" si="37"/>
        <v>-0.15727112543524768</v>
      </c>
      <c r="S324" s="1">
        <f t="shared" si="38"/>
        <v>39.397429999999986</v>
      </c>
      <c r="T324" s="1">
        <f t="shared" si="39"/>
        <v>-0.16995741943805553</v>
      </c>
    </row>
    <row r="325" spans="1:20" x14ac:dyDescent="0.3">
      <c r="A325" s="5">
        <v>2303</v>
      </c>
      <c r="B325">
        <v>234.27171000000001</v>
      </c>
      <c r="C325">
        <v>211.60454999999999</v>
      </c>
      <c r="D325" s="11">
        <v>214.66875999999999</v>
      </c>
      <c r="E325">
        <v>195.60470000000001</v>
      </c>
      <c r="F325">
        <v>194.63457</v>
      </c>
      <c r="G325">
        <v>205.78721999999999</v>
      </c>
      <c r="H325" s="51"/>
      <c r="I325" s="50"/>
      <c r="J325" s="50">
        <f t="shared" si="32"/>
        <v>22.667160000000024</v>
      </c>
      <c r="K325" s="50">
        <f t="shared" si="33"/>
        <v>-9.6755856693068187E-2</v>
      </c>
      <c r="L325" s="50"/>
      <c r="M325" s="50">
        <f t="shared" si="34"/>
        <v>19.602950000000021</v>
      </c>
      <c r="N325" s="50">
        <f t="shared" si="35"/>
        <v>-8.3676129738413652E-2</v>
      </c>
      <c r="O325" s="50"/>
      <c r="P325" s="51">
        <f t="shared" si="36"/>
        <v>38.667010000000005</v>
      </c>
      <c r="Q325" s="1">
        <f t="shared" si="37"/>
        <v>-0.16505198173522528</v>
      </c>
      <c r="S325" s="1">
        <f t="shared" si="38"/>
        <v>39.637140000000016</v>
      </c>
      <c r="T325" s="1">
        <f t="shared" si="39"/>
        <v>-0.16919302804423131</v>
      </c>
    </row>
    <row r="326" spans="1:20" x14ac:dyDescent="0.3">
      <c r="A326" s="5">
        <v>2304</v>
      </c>
      <c r="B326">
        <v>234.60228000000001</v>
      </c>
      <c r="C326">
        <v>211.92676</v>
      </c>
      <c r="D326" s="11">
        <v>214.8492</v>
      </c>
      <c r="E326">
        <v>196.21278000000001</v>
      </c>
      <c r="F326">
        <v>195.09297000000001</v>
      </c>
      <c r="G326">
        <v>205.81699</v>
      </c>
      <c r="H326" s="51"/>
      <c r="I326" s="50"/>
      <c r="J326" s="50">
        <f t="shared" si="32"/>
        <v>22.675520000000006</v>
      </c>
      <c r="K326" s="50">
        <f t="shared" si="33"/>
        <v>-9.6655156122097408E-2</v>
      </c>
      <c r="L326" s="50"/>
      <c r="M326" s="50">
        <f t="shared" si="34"/>
        <v>19.753080000000011</v>
      </c>
      <c r="N326" s="50">
        <f t="shared" si="35"/>
        <v>-8.4198158687971869E-2</v>
      </c>
      <c r="O326" s="50"/>
      <c r="P326" s="51">
        <f t="shared" si="36"/>
        <v>38.389499999999998</v>
      </c>
      <c r="Q326" s="1">
        <f t="shared" si="37"/>
        <v>-0.16363651708755766</v>
      </c>
      <c r="S326" s="1">
        <f t="shared" si="38"/>
        <v>39.509309999999999</v>
      </c>
      <c r="T326" s="1">
        <f t="shared" si="39"/>
        <v>-0.16840974435542566</v>
      </c>
    </row>
    <row r="327" spans="1:20" x14ac:dyDescent="0.3">
      <c r="A327" s="5">
        <v>2305</v>
      </c>
      <c r="B327">
        <v>233.44141999999999</v>
      </c>
      <c r="C327">
        <v>210.60611</v>
      </c>
      <c r="D327" s="11">
        <v>213.81001000000001</v>
      </c>
      <c r="E327">
        <v>195.55998</v>
      </c>
      <c r="F327">
        <v>194.75953999999999</v>
      </c>
      <c r="G327">
        <v>204.60324</v>
      </c>
      <c r="H327" s="51"/>
      <c r="I327" s="50"/>
      <c r="J327" s="50">
        <f t="shared" si="32"/>
        <v>22.835309999999993</v>
      </c>
      <c r="K327" s="50">
        <f t="shared" si="33"/>
        <v>-9.7820301127366283E-2</v>
      </c>
      <c r="L327" s="50"/>
      <c r="M327" s="50">
        <f t="shared" si="34"/>
        <v>19.631409999999988</v>
      </c>
      <c r="N327" s="50">
        <f t="shared" si="35"/>
        <v>-8.4095658773837068E-2</v>
      </c>
      <c r="O327" s="50"/>
      <c r="P327" s="51">
        <f t="shared" si="36"/>
        <v>37.881439999999998</v>
      </c>
      <c r="Q327" s="1">
        <f t="shared" si="37"/>
        <v>-0.16227385868369026</v>
      </c>
      <c r="S327" s="1">
        <f t="shared" si="38"/>
        <v>38.681880000000007</v>
      </c>
      <c r="T327" s="1">
        <f t="shared" si="39"/>
        <v>-0.16570272747655501</v>
      </c>
    </row>
    <row r="328" spans="1:20" x14ac:dyDescent="0.3">
      <c r="A328" s="5">
        <v>2306</v>
      </c>
      <c r="B328">
        <v>232.24039999999999</v>
      </c>
      <c r="C328">
        <v>209.83861999999999</v>
      </c>
      <c r="D328" s="11">
        <v>210.19371000000001</v>
      </c>
      <c r="E328">
        <v>194.91077000000001</v>
      </c>
      <c r="F328">
        <v>194.11259999999999</v>
      </c>
      <c r="G328">
        <v>204.10873000000001</v>
      </c>
      <c r="H328" s="51"/>
      <c r="I328" s="50"/>
      <c r="J328" s="50">
        <f t="shared" si="32"/>
        <v>22.401780000000002</v>
      </c>
      <c r="K328" s="50">
        <f t="shared" si="33"/>
        <v>-9.6459444609981793E-2</v>
      </c>
      <c r="L328" s="50"/>
      <c r="M328" s="50">
        <f t="shared" si="34"/>
        <v>22.046689999999984</v>
      </c>
      <c r="N328" s="50">
        <f t="shared" si="35"/>
        <v>-9.4930468600639584E-2</v>
      </c>
      <c r="O328" s="50"/>
      <c r="P328" s="51">
        <f t="shared" si="36"/>
        <v>37.32962999999998</v>
      </c>
      <c r="Q328" s="1">
        <f t="shared" si="37"/>
        <v>-0.16073702077674679</v>
      </c>
      <c r="S328" s="1">
        <f t="shared" si="38"/>
        <v>38.127800000000008</v>
      </c>
      <c r="T328" s="1">
        <f t="shared" si="39"/>
        <v>-0.1641738474442862</v>
      </c>
    </row>
    <row r="329" spans="1:20" x14ac:dyDescent="0.3">
      <c r="A329" s="5">
        <v>2307</v>
      </c>
      <c r="B329">
        <v>231.82056</v>
      </c>
      <c r="C329">
        <v>209.48591999999999</v>
      </c>
      <c r="D329" s="11">
        <v>209.4442</v>
      </c>
      <c r="E329">
        <v>193.2336</v>
      </c>
      <c r="F329">
        <v>193.51227</v>
      </c>
      <c r="G329">
        <v>201.17741000000001</v>
      </c>
      <c r="H329" s="51"/>
      <c r="I329" s="50"/>
      <c r="J329" s="50">
        <f t="shared" si="32"/>
        <v>22.334640000000007</v>
      </c>
      <c r="K329" s="50">
        <f t="shared" si="33"/>
        <v>-9.6344517500949856E-2</v>
      </c>
      <c r="L329" s="50"/>
      <c r="M329" s="50">
        <f t="shared" si="34"/>
        <v>22.376360000000005</v>
      </c>
      <c r="N329" s="50">
        <f t="shared" si="35"/>
        <v>-9.6524484282153433E-2</v>
      </c>
      <c r="O329" s="50"/>
      <c r="P329" s="51">
        <f t="shared" si="36"/>
        <v>38.586960000000005</v>
      </c>
      <c r="Q329" s="1">
        <f t="shared" si="37"/>
        <v>-0.16645184534106894</v>
      </c>
      <c r="S329" s="1">
        <f t="shared" si="38"/>
        <v>38.30829</v>
      </c>
      <c r="T329" s="1">
        <f t="shared" si="39"/>
        <v>-0.16524975179078161</v>
      </c>
    </row>
    <row r="330" spans="1:20" x14ac:dyDescent="0.3">
      <c r="A330" s="5">
        <v>2308</v>
      </c>
      <c r="B330">
        <v>228.83584999999999</v>
      </c>
      <c r="C330">
        <v>210.08186000000001</v>
      </c>
      <c r="D330" s="11">
        <v>208.1447</v>
      </c>
      <c r="E330">
        <v>192.11725999999999</v>
      </c>
      <c r="F330">
        <v>192.86362</v>
      </c>
      <c r="G330">
        <v>201.94488999999999</v>
      </c>
      <c r="H330" s="51"/>
      <c r="I330" s="50"/>
      <c r="J330" s="50">
        <f t="shared" si="32"/>
        <v>18.753989999999988</v>
      </c>
      <c r="K330" s="50">
        <f t="shared" si="33"/>
        <v>-8.1953898394853675E-2</v>
      </c>
      <c r="L330" s="50"/>
      <c r="M330" s="50">
        <f t="shared" si="34"/>
        <v>20.691149999999993</v>
      </c>
      <c r="N330" s="50">
        <f t="shared" si="35"/>
        <v>-9.0419180386289932E-2</v>
      </c>
      <c r="O330" s="50"/>
      <c r="P330" s="51">
        <f t="shared" si="36"/>
        <v>36.718590000000006</v>
      </c>
      <c r="Q330" s="1">
        <f t="shared" si="37"/>
        <v>-0.16045820617704787</v>
      </c>
      <c r="S330" s="1">
        <f t="shared" si="38"/>
        <v>35.972229999999996</v>
      </c>
      <c r="T330" s="1">
        <f t="shared" si="39"/>
        <v>-0.1571966542829718</v>
      </c>
    </row>
    <row r="331" spans="1:20" x14ac:dyDescent="0.3">
      <c r="A331" s="5">
        <v>2309</v>
      </c>
      <c r="B331">
        <v>229.19200000000001</v>
      </c>
      <c r="C331">
        <v>209.87363999999999</v>
      </c>
      <c r="D331" s="11">
        <v>208.56181000000001</v>
      </c>
      <c r="E331">
        <v>192.25127000000001</v>
      </c>
      <c r="F331">
        <v>193.31102000000001</v>
      </c>
      <c r="G331">
        <v>201.73463000000001</v>
      </c>
      <c r="H331" s="51"/>
      <c r="I331" s="50"/>
      <c r="J331" s="50">
        <f t="shared" si="32"/>
        <v>19.318360000000013</v>
      </c>
      <c r="K331" s="50">
        <f t="shared" si="33"/>
        <v>-8.4288980418164683E-2</v>
      </c>
      <c r="L331" s="50"/>
      <c r="M331" s="50">
        <f t="shared" si="34"/>
        <v>20.630189999999999</v>
      </c>
      <c r="N331" s="50">
        <f t="shared" si="35"/>
        <v>-9.0012696778247081E-2</v>
      </c>
      <c r="O331" s="50"/>
      <c r="P331" s="51">
        <f t="shared" si="36"/>
        <v>36.940730000000002</v>
      </c>
      <c r="Q331" s="1">
        <f t="shared" si="37"/>
        <v>-0.16117809522147375</v>
      </c>
      <c r="S331" s="1">
        <f t="shared" si="38"/>
        <v>35.880979999999994</v>
      </c>
      <c r="T331" s="1">
        <f t="shared" si="39"/>
        <v>-0.15655424273098539</v>
      </c>
    </row>
    <row r="332" spans="1:20" x14ac:dyDescent="0.3">
      <c r="A332" s="5">
        <v>2310</v>
      </c>
      <c r="B332">
        <v>229.39196999999999</v>
      </c>
      <c r="C332">
        <v>209.51398</v>
      </c>
      <c r="D332" s="11">
        <v>208.4177</v>
      </c>
      <c r="E332">
        <v>192.41112000000001</v>
      </c>
      <c r="F332">
        <v>191.92905999999999</v>
      </c>
      <c r="G332">
        <v>201.76622</v>
      </c>
      <c r="H332" s="51"/>
      <c r="I332" s="50"/>
      <c r="J332" s="50">
        <f t="shared" si="32"/>
        <v>19.877989999999983</v>
      </c>
      <c r="K332" s="50">
        <f t="shared" si="33"/>
        <v>-8.6655125722142734E-2</v>
      </c>
      <c r="L332" s="50"/>
      <c r="M332" s="50">
        <f t="shared" si="34"/>
        <v>20.97426999999999</v>
      </c>
      <c r="N332" s="50">
        <f t="shared" si="35"/>
        <v>-9.143419449250989E-2</v>
      </c>
      <c r="O332" s="50"/>
      <c r="P332" s="51">
        <f t="shared" si="36"/>
        <v>36.980849999999975</v>
      </c>
      <c r="Q332" s="1">
        <f t="shared" si="37"/>
        <v>-0.16121248708051972</v>
      </c>
      <c r="S332" s="1">
        <f t="shared" si="38"/>
        <v>37.462909999999994</v>
      </c>
      <c r="T332" s="1">
        <f t="shared" si="39"/>
        <v>-0.16331395558440864</v>
      </c>
    </row>
    <row r="333" spans="1:20" x14ac:dyDescent="0.3">
      <c r="A333" s="7">
        <v>2311</v>
      </c>
      <c r="B333">
        <v>228.48419999999999</v>
      </c>
      <c r="C333">
        <v>209.12478999999999</v>
      </c>
      <c r="D333" s="12">
        <v>207.92102</v>
      </c>
      <c r="E333">
        <v>192.25018</v>
      </c>
      <c r="F333">
        <v>191.77615</v>
      </c>
      <c r="G333">
        <v>201.51456999999999</v>
      </c>
      <c r="H333" s="51"/>
      <c r="I333" s="50"/>
      <c r="J333" s="50">
        <f t="shared" si="32"/>
        <v>19.359409999999997</v>
      </c>
      <c r="K333" s="50">
        <f t="shared" si="33"/>
        <v>-8.4729753742271874E-2</v>
      </c>
      <c r="L333" s="50"/>
      <c r="M333" s="50">
        <f t="shared" si="34"/>
        <v>20.563179999999988</v>
      </c>
      <c r="N333" s="50">
        <f t="shared" si="35"/>
        <v>-8.9998258085241756E-2</v>
      </c>
      <c r="O333" s="50"/>
      <c r="P333" s="51">
        <f t="shared" si="36"/>
        <v>36.234019999999987</v>
      </c>
      <c r="Q333" s="1">
        <f t="shared" si="37"/>
        <v>-0.15858435725533748</v>
      </c>
      <c r="S333" s="1">
        <f t="shared" si="38"/>
        <v>36.708049999999986</v>
      </c>
      <c r="T333" s="1">
        <f t="shared" si="39"/>
        <v>-0.16065903025242001</v>
      </c>
    </row>
  </sheetData>
  <conditionalFormatting sqref="I37:I3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1143-64C1-470B-9386-CBC10E046539}">
  <dimension ref="A1:T333"/>
  <sheetViews>
    <sheetView topLeftCell="F19" zoomScale="95" zoomScaleNormal="95" workbookViewId="0">
      <selection activeCell="J37" sqref="J37"/>
    </sheetView>
  </sheetViews>
  <sheetFormatPr defaultRowHeight="14.4" x14ac:dyDescent="0.3"/>
  <cols>
    <col min="1" max="1" width="10.77734375" style="9" customWidth="1"/>
    <col min="2" max="2" width="30.77734375" style="68" customWidth="1"/>
    <col min="3" max="3" width="30.77734375" style="70" customWidth="1"/>
    <col min="4" max="4" width="30.77734375" style="68" customWidth="1"/>
    <col min="5" max="5" width="30.77734375" style="70" customWidth="1"/>
    <col min="6" max="6" width="30.77734375" style="68" customWidth="1"/>
    <col min="7" max="7" width="30.77734375" style="70" customWidth="1"/>
    <col min="8" max="8" width="8.88671875" style="1"/>
    <col min="9" max="9" width="10.44140625" style="1" bestFit="1" customWidth="1"/>
    <col min="10" max="10" width="11.33203125" style="1" bestFit="1" customWidth="1"/>
    <col min="11" max="11" width="10.33203125" style="1" bestFit="1" customWidth="1"/>
    <col min="12" max="12" width="11.33203125" style="1" bestFit="1" customWidth="1"/>
    <col min="13" max="13" width="8.88671875" style="1"/>
    <col min="14" max="14" width="9.21875" style="1" bestFit="1" customWidth="1"/>
    <col min="15" max="16384" width="8.88671875" style="1"/>
  </cols>
  <sheetData>
    <row r="1" spans="1:16" s="2" customFormat="1" ht="30" customHeight="1" x14ac:dyDescent="0.3">
      <c r="A1" s="3"/>
      <c r="B1" s="72" t="s">
        <v>10</v>
      </c>
      <c r="C1" s="71" t="s">
        <v>1</v>
      </c>
      <c r="D1" s="72" t="s">
        <v>2</v>
      </c>
      <c r="E1" s="71" t="s">
        <v>3</v>
      </c>
      <c r="F1" s="72" t="s">
        <v>4</v>
      </c>
      <c r="G1" s="71" t="s">
        <v>14</v>
      </c>
    </row>
    <row r="2" spans="1:16" x14ac:dyDescent="0.3">
      <c r="A2" s="4" t="s">
        <v>0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</row>
    <row r="3" spans="1:16" x14ac:dyDescent="0.3">
      <c r="A3" s="5">
        <v>1981</v>
      </c>
      <c r="B3" s="33">
        <v>29.767351000000001</v>
      </c>
      <c r="C3" s="33">
        <v>29.767351000000001</v>
      </c>
      <c r="D3" s="66">
        <v>29.767351000000001</v>
      </c>
      <c r="E3" s="33">
        <v>29.767351000000001</v>
      </c>
      <c r="F3" s="66">
        <v>29.767351000000001</v>
      </c>
      <c r="G3" s="33">
        <v>29.767351000000001</v>
      </c>
    </row>
    <row r="4" spans="1:16" x14ac:dyDescent="0.3">
      <c r="A4" s="5">
        <v>1982</v>
      </c>
      <c r="B4" s="33">
        <v>29.012049999999999</v>
      </c>
      <c r="C4" s="33">
        <v>29.012049999999999</v>
      </c>
      <c r="D4" s="66">
        <v>29.012049999999999</v>
      </c>
      <c r="E4" s="33">
        <v>29.012049999999999</v>
      </c>
      <c r="F4" s="66">
        <v>29.012049999999999</v>
      </c>
      <c r="G4" s="33">
        <v>29.012049999999999</v>
      </c>
    </row>
    <row r="5" spans="1:16" x14ac:dyDescent="0.3">
      <c r="A5" s="5">
        <v>1983</v>
      </c>
      <c r="B5" s="33">
        <v>28.812078</v>
      </c>
      <c r="C5" s="33">
        <v>28.812078</v>
      </c>
      <c r="D5" s="66">
        <v>28.812078</v>
      </c>
      <c r="E5" s="33">
        <v>28.812078</v>
      </c>
      <c r="F5" s="66">
        <v>28.812078</v>
      </c>
      <c r="G5" s="33">
        <v>28.812078</v>
      </c>
    </row>
    <row r="6" spans="1:16" x14ac:dyDescent="0.3">
      <c r="A6" s="5">
        <v>1984</v>
      </c>
      <c r="B6" s="33">
        <v>28.532053000000001</v>
      </c>
      <c r="C6" s="33">
        <v>28.532053000000001</v>
      </c>
      <c r="D6" s="66">
        <v>28.532053000000001</v>
      </c>
      <c r="E6" s="33">
        <v>28.532053000000001</v>
      </c>
      <c r="F6" s="66">
        <v>28.532053000000001</v>
      </c>
      <c r="G6" s="33">
        <v>28.532053000000001</v>
      </c>
    </row>
    <row r="7" spans="1:16" x14ac:dyDescent="0.3">
      <c r="A7" s="5">
        <v>1985</v>
      </c>
      <c r="B7" s="33">
        <v>28.29063</v>
      </c>
      <c r="C7" s="33">
        <v>28.29063</v>
      </c>
      <c r="D7" s="66">
        <v>28.29063</v>
      </c>
      <c r="E7" s="33">
        <v>28.29063</v>
      </c>
      <c r="F7" s="66">
        <v>28.29063</v>
      </c>
      <c r="G7" s="33">
        <v>28.29063</v>
      </c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3">
      <c r="A8" s="5">
        <v>1986</v>
      </c>
      <c r="B8" s="33">
        <v>28.022718000000001</v>
      </c>
      <c r="C8" s="33">
        <v>28.022718000000001</v>
      </c>
      <c r="D8" s="66">
        <v>28.022718000000001</v>
      </c>
      <c r="E8" s="33">
        <v>28.022718000000001</v>
      </c>
      <c r="F8" s="66">
        <v>28.022718000000001</v>
      </c>
      <c r="G8" s="33">
        <v>28.022718000000001</v>
      </c>
      <c r="H8" s="51"/>
      <c r="I8" s="51"/>
      <c r="J8" s="51"/>
      <c r="K8" s="51"/>
      <c r="L8" s="51"/>
      <c r="M8" s="51"/>
      <c r="N8" s="51"/>
      <c r="O8" s="51"/>
      <c r="P8" s="51"/>
    </row>
    <row r="9" spans="1:16" x14ac:dyDescent="0.3">
      <c r="A9" s="5">
        <v>1987</v>
      </c>
      <c r="B9" s="33">
        <v>28.003284000000001</v>
      </c>
      <c r="C9" s="33">
        <v>28.003284000000001</v>
      </c>
      <c r="D9" s="66">
        <v>28.003284000000001</v>
      </c>
      <c r="E9" s="33">
        <v>28.003284000000001</v>
      </c>
      <c r="F9" s="66">
        <v>28.003284000000001</v>
      </c>
      <c r="G9" s="33">
        <v>28.003284000000001</v>
      </c>
      <c r="H9" s="51"/>
      <c r="I9" s="51">
        <f>B333/B3-1</f>
        <v>-8.3030431562418849E-2</v>
      </c>
      <c r="J9" s="51"/>
      <c r="K9" s="51"/>
      <c r="L9" s="51"/>
      <c r="M9" s="51"/>
      <c r="N9" s="51"/>
      <c r="O9" s="51"/>
      <c r="P9" s="51"/>
    </row>
    <row r="10" spans="1:16" x14ac:dyDescent="0.3">
      <c r="A10" s="5">
        <v>1988</v>
      </c>
      <c r="B10" s="33">
        <v>27.974101999999998</v>
      </c>
      <c r="C10" s="33">
        <v>27.974101999999998</v>
      </c>
      <c r="D10" s="66">
        <v>27.974101999999998</v>
      </c>
      <c r="E10" s="33">
        <v>27.974101999999998</v>
      </c>
      <c r="F10" s="66">
        <v>27.974101999999998</v>
      </c>
      <c r="G10" s="33">
        <v>27.974101999999998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x14ac:dyDescent="0.3">
      <c r="A11" s="5">
        <v>1989</v>
      </c>
      <c r="B11" s="33">
        <v>27.992239000000001</v>
      </c>
      <c r="C11" s="33">
        <v>27.992239000000001</v>
      </c>
      <c r="D11" s="66">
        <v>27.992239000000001</v>
      </c>
      <c r="E11" s="33">
        <v>27.992239000000001</v>
      </c>
      <c r="F11" s="66">
        <v>27.992239000000001</v>
      </c>
      <c r="G11" s="33">
        <v>27.992239000000001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x14ac:dyDescent="0.3">
      <c r="A12" s="5">
        <v>1990</v>
      </c>
      <c r="B12" s="33">
        <v>28.022932000000001</v>
      </c>
      <c r="C12" s="33">
        <v>28.022932000000001</v>
      </c>
      <c r="D12" s="66">
        <v>28.022932000000001</v>
      </c>
      <c r="E12" s="33">
        <v>28.022932000000001</v>
      </c>
      <c r="F12" s="66">
        <v>28.022932000000001</v>
      </c>
      <c r="G12" s="33">
        <v>28.022932000000001</v>
      </c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">
        <v>1991</v>
      </c>
      <c r="B13" s="33">
        <v>28.012165</v>
      </c>
      <c r="C13" s="33">
        <v>28.012165</v>
      </c>
      <c r="D13" s="66">
        <v>28.012165</v>
      </c>
      <c r="E13" s="33">
        <v>28.012165</v>
      </c>
      <c r="F13" s="66">
        <v>28.012165</v>
      </c>
      <c r="G13" s="33">
        <v>28.012165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">
        <v>1992</v>
      </c>
      <c r="B14" s="33">
        <v>28.002569999999999</v>
      </c>
      <c r="C14" s="33">
        <v>28.002569999999999</v>
      </c>
      <c r="D14" s="66">
        <v>28.002569999999999</v>
      </c>
      <c r="E14" s="33">
        <v>28.002569999999999</v>
      </c>
      <c r="F14" s="66">
        <v>28.002569999999999</v>
      </c>
      <c r="G14" s="33">
        <v>28.002569999999999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">
        <v>1993</v>
      </c>
      <c r="B15" s="33">
        <v>27.973537</v>
      </c>
      <c r="C15" s="33">
        <v>27.973537</v>
      </c>
      <c r="D15" s="66">
        <v>27.973537</v>
      </c>
      <c r="E15" s="33">
        <v>27.973537</v>
      </c>
      <c r="F15" s="66">
        <v>27.973537</v>
      </c>
      <c r="G15" s="33">
        <v>27.973537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">
        <v>1994</v>
      </c>
      <c r="B16" s="33">
        <v>28.027135999999999</v>
      </c>
      <c r="C16" s="33">
        <v>28.027135999999999</v>
      </c>
      <c r="D16" s="66">
        <v>28.027135999999999</v>
      </c>
      <c r="E16" s="33">
        <v>28.027135999999999</v>
      </c>
      <c r="F16" s="66">
        <v>28.027135999999999</v>
      </c>
      <c r="G16" s="33">
        <v>28.027135999999999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9" x14ac:dyDescent="0.3">
      <c r="A17" s="5">
        <v>1995</v>
      </c>
      <c r="B17" s="33">
        <v>28.063782</v>
      </c>
      <c r="C17" s="33">
        <v>28.063782</v>
      </c>
      <c r="D17" s="66">
        <v>28.063782</v>
      </c>
      <c r="E17" s="33">
        <v>28.063782</v>
      </c>
      <c r="F17" s="66">
        <v>28.063782</v>
      </c>
      <c r="G17" s="33">
        <v>28.063782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9" x14ac:dyDescent="0.3">
      <c r="A18" s="5">
        <v>1996</v>
      </c>
      <c r="B18" s="33">
        <v>28.066808999999999</v>
      </c>
      <c r="C18" s="33">
        <v>28.066808999999999</v>
      </c>
      <c r="D18" s="66">
        <v>28.066808999999999</v>
      </c>
      <c r="E18" s="33">
        <v>28.066808999999999</v>
      </c>
      <c r="F18" s="66">
        <v>28.066808999999999</v>
      </c>
      <c r="G18" s="33">
        <v>28.066808999999999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1:19" x14ac:dyDescent="0.3">
      <c r="A19" s="5">
        <v>1997</v>
      </c>
      <c r="B19" s="33">
        <v>27.919352</v>
      </c>
      <c r="C19" s="33">
        <v>27.919352</v>
      </c>
      <c r="D19" s="66">
        <v>27.919352</v>
      </c>
      <c r="E19" s="33">
        <v>27.919352</v>
      </c>
      <c r="F19" s="66">
        <v>27.919352</v>
      </c>
      <c r="G19" s="33">
        <v>27.919352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9" x14ac:dyDescent="0.3">
      <c r="A20" s="5">
        <v>1998</v>
      </c>
      <c r="B20" s="33">
        <v>27.971416000000001</v>
      </c>
      <c r="C20" s="33">
        <v>27.971416000000001</v>
      </c>
      <c r="D20" s="66">
        <v>27.971416000000001</v>
      </c>
      <c r="E20" s="33">
        <v>27.971416000000001</v>
      </c>
      <c r="F20" s="66">
        <v>27.971416000000001</v>
      </c>
      <c r="G20" s="33">
        <v>27.971416000000001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1:19" x14ac:dyDescent="0.3">
      <c r="A21" s="5">
        <v>1999</v>
      </c>
      <c r="B21" s="33">
        <v>28.036982999999999</v>
      </c>
      <c r="C21" s="33">
        <v>28.036982999999999</v>
      </c>
      <c r="D21" s="66">
        <v>28.036982999999999</v>
      </c>
      <c r="E21" s="33">
        <v>28.036982999999999</v>
      </c>
      <c r="F21" s="66">
        <v>28.036982999999999</v>
      </c>
      <c r="G21" s="33">
        <v>28.036982999999999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9" x14ac:dyDescent="0.3">
      <c r="A22" s="5">
        <v>2000</v>
      </c>
      <c r="B22" s="33">
        <v>28.048902999999999</v>
      </c>
      <c r="C22" s="33">
        <v>28.048902999999999</v>
      </c>
      <c r="D22" s="66">
        <v>28.048902999999999</v>
      </c>
      <c r="E22" s="33">
        <v>28.048902999999999</v>
      </c>
      <c r="F22" s="66">
        <v>28.048902999999999</v>
      </c>
      <c r="G22" s="33">
        <v>28.048902999999999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9" x14ac:dyDescent="0.3">
      <c r="A23" s="5">
        <v>2001</v>
      </c>
      <c r="B23" s="33">
        <v>27.993822000000002</v>
      </c>
      <c r="C23" s="33">
        <v>27.993822000000002</v>
      </c>
      <c r="D23" s="66">
        <v>27.993822000000002</v>
      </c>
      <c r="E23" s="33">
        <v>27.993822000000002</v>
      </c>
      <c r="F23" s="66">
        <v>27.993822000000002</v>
      </c>
      <c r="G23" s="33">
        <v>27.993822000000002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9" x14ac:dyDescent="0.3">
      <c r="A24" s="5">
        <v>2002</v>
      </c>
      <c r="B24" s="33">
        <v>27.978441</v>
      </c>
      <c r="C24" s="33">
        <v>27.978441</v>
      </c>
      <c r="D24" s="66">
        <v>27.978441</v>
      </c>
      <c r="E24" s="33">
        <v>27.978441</v>
      </c>
      <c r="F24" s="66">
        <v>27.978441</v>
      </c>
      <c r="G24" s="33">
        <v>27.978441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9" x14ac:dyDescent="0.3">
      <c r="A25" s="5">
        <v>2003</v>
      </c>
      <c r="B25" s="33">
        <v>27.959727999999998</v>
      </c>
      <c r="C25" s="33">
        <v>27.959727999999998</v>
      </c>
      <c r="D25" s="66">
        <v>27.959727999999998</v>
      </c>
      <c r="E25" s="33">
        <v>27.959727999999998</v>
      </c>
      <c r="F25" s="66">
        <v>27.959727999999998</v>
      </c>
      <c r="G25" s="33">
        <v>27.959727999999998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1:19" x14ac:dyDescent="0.3">
      <c r="A26" s="5">
        <v>2004</v>
      </c>
      <c r="B26" s="33">
        <v>27.984176999999999</v>
      </c>
      <c r="C26" s="33">
        <v>27.984176999999999</v>
      </c>
      <c r="D26" s="66">
        <v>27.984176999999999</v>
      </c>
      <c r="E26" s="33">
        <v>27.984176999999999</v>
      </c>
      <c r="F26" s="66">
        <v>27.984176999999999</v>
      </c>
      <c r="G26" s="33">
        <v>27.984176999999999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9" x14ac:dyDescent="0.3">
      <c r="A27" s="5">
        <v>2005</v>
      </c>
      <c r="B27" s="33">
        <v>28.031860000000002</v>
      </c>
      <c r="C27" s="33">
        <v>28.031860000000002</v>
      </c>
      <c r="D27" s="66">
        <v>28.031860000000002</v>
      </c>
      <c r="E27" s="33">
        <v>28.031860000000002</v>
      </c>
      <c r="F27" s="66">
        <v>28.031860000000002</v>
      </c>
      <c r="G27" s="33">
        <v>28.031860000000002</v>
      </c>
      <c r="H27" s="51"/>
      <c r="I27" s="51"/>
      <c r="J27" s="51"/>
      <c r="K27" s="51"/>
      <c r="L27" s="51"/>
      <c r="M27" s="51"/>
      <c r="N27" s="51"/>
      <c r="O27" s="51"/>
      <c r="P27" s="51"/>
    </row>
    <row r="28" spans="1:19" x14ac:dyDescent="0.3">
      <c r="A28" s="5">
        <v>2006</v>
      </c>
      <c r="B28" s="33">
        <v>28.062529999999999</v>
      </c>
      <c r="C28" s="33">
        <v>28.062529999999999</v>
      </c>
      <c r="D28" s="66">
        <v>28.062529999999999</v>
      </c>
      <c r="E28" s="33">
        <v>28.062529999999999</v>
      </c>
      <c r="F28" s="66">
        <v>28.062529999999999</v>
      </c>
      <c r="G28" s="33">
        <v>28.062529999999999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9" x14ac:dyDescent="0.3">
      <c r="A29" s="5">
        <v>2007</v>
      </c>
      <c r="B29" s="33">
        <v>28.070737999999999</v>
      </c>
      <c r="C29" s="33">
        <v>28.070737999999999</v>
      </c>
      <c r="D29" s="66">
        <v>28.070737999999999</v>
      </c>
      <c r="E29" s="33">
        <v>28.070737999999999</v>
      </c>
      <c r="F29" s="66">
        <v>28.070737999999999</v>
      </c>
      <c r="G29" s="33">
        <v>28.070737999999999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9" x14ac:dyDescent="0.3">
      <c r="A30" s="5">
        <v>2008</v>
      </c>
      <c r="B30" s="33">
        <v>27.964943000000002</v>
      </c>
      <c r="C30" s="33">
        <v>27.964943000000002</v>
      </c>
      <c r="D30" s="66">
        <v>27.964943000000002</v>
      </c>
      <c r="E30" s="33">
        <v>27.964943000000002</v>
      </c>
      <c r="F30" s="66">
        <v>27.964943000000002</v>
      </c>
      <c r="G30" s="33">
        <v>27.964943000000002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9" x14ac:dyDescent="0.3">
      <c r="A31" s="5">
        <v>2009</v>
      </c>
      <c r="B31" s="33">
        <v>28.054687999999999</v>
      </c>
      <c r="C31" s="33">
        <v>28.054687999999999</v>
      </c>
      <c r="D31" s="66">
        <v>28.054687999999999</v>
      </c>
      <c r="E31" s="33">
        <v>28.054687999999999</v>
      </c>
      <c r="F31" s="66">
        <v>28.054687999999999</v>
      </c>
      <c r="G31" s="33">
        <v>28.054687999999999</v>
      </c>
      <c r="H31" s="51"/>
      <c r="I31" s="51"/>
      <c r="J31" s="50" t="s">
        <v>17</v>
      </c>
      <c r="K31" s="50"/>
      <c r="L31" s="50" t="s">
        <v>18</v>
      </c>
      <c r="M31" s="89" t="s">
        <v>18</v>
      </c>
      <c r="N31" s="89"/>
      <c r="O31" s="51"/>
      <c r="P31" s="51" t="s">
        <v>19</v>
      </c>
      <c r="S31" s="1" t="s">
        <v>20</v>
      </c>
    </row>
    <row r="32" spans="1:19" x14ac:dyDescent="0.3">
      <c r="A32" s="5">
        <v>2010</v>
      </c>
      <c r="B32" s="33">
        <v>28.080755</v>
      </c>
      <c r="C32" s="33">
        <v>28.080755</v>
      </c>
      <c r="D32" s="66">
        <v>28.080755</v>
      </c>
      <c r="E32" s="33">
        <v>28.080755</v>
      </c>
      <c r="F32" s="66">
        <v>28.080755</v>
      </c>
      <c r="G32" s="33">
        <v>28.080755</v>
      </c>
      <c r="H32" s="51"/>
      <c r="I32" s="51"/>
      <c r="J32" s="57"/>
      <c r="K32" s="57"/>
      <c r="L32" s="57"/>
      <c r="M32" s="90"/>
      <c r="N32" s="91"/>
      <c r="O32" s="51"/>
      <c r="P32" s="51"/>
    </row>
    <row r="33" spans="1:20" x14ac:dyDescent="0.3">
      <c r="A33" s="5">
        <v>2011</v>
      </c>
      <c r="B33" s="33">
        <v>28.08541</v>
      </c>
      <c r="C33" s="33">
        <v>28.08541</v>
      </c>
      <c r="D33" s="66">
        <v>28.08541</v>
      </c>
      <c r="E33" s="33">
        <v>28.08541</v>
      </c>
      <c r="F33" s="66">
        <v>28.08541</v>
      </c>
      <c r="G33" s="33">
        <v>28.08541</v>
      </c>
      <c r="H33" s="51"/>
      <c r="I33" s="54"/>
      <c r="J33" s="54">
        <f>MAX(J37:J333)</f>
        <v>4.5354500000000009</v>
      </c>
      <c r="K33" s="54">
        <f>MIN(K37:K333)</f>
        <v>-0.16321250664570652</v>
      </c>
      <c r="L33" s="54"/>
      <c r="M33" s="92">
        <f>MAX(M37:M333)</f>
        <v>4.5354500000000009</v>
      </c>
      <c r="N33" s="92">
        <f>MIN(N37:N333)</f>
        <v>-0.16321250664570652</v>
      </c>
      <c r="O33" s="54"/>
      <c r="P33" s="51">
        <f>MAX(P37:P333)</f>
        <v>4.5354500000000009</v>
      </c>
      <c r="Q33" s="1">
        <f>MIN(Q37:Q333)</f>
        <v>-0.16321250664570652</v>
      </c>
      <c r="S33" s="1">
        <f>MAX(S37:S333)</f>
        <v>4.9122579999999978</v>
      </c>
      <c r="T33" s="1">
        <f>MIN(T37:T333)</f>
        <v>-0.17800685696262319</v>
      </c>
    </row>
    <row r="34" spans="1:20" x14ac:dyDescent="0.3">
      <c r="A34" s="5">
        <v>2012</v>
      </c>
      <c r="B34" s="33">
        <v>27.995515999999999</v>
      </c>
      <c r="C34" s="33">
        <v>27.995515999999999</v>
      </c>
      <c r="D34" s="66">
        <v>27.995515999999999</v>
      </c>
      <c r="E34" s="33">
        <v>27.995515999999999</v>
      </c>
      <c r="F34" s="66">
        <v>27.995515999999999</v>
      </c>
      <c r="G34" s="33">
        <v>27.995515999999999</v>
      </c>
      <c r="H34" s="51"/>
      <c r="I34" s="50"/>
      <c r="M34" s="91"/>
      <c r="N34" s="91"/>
    </row>
    <row r="35" spans="1:20" x14ac:dyDescent="0.3">
      <c r="A35" s="5">
        <v>2013</v>
      </c>
      <c r="B35" s="33">
        <v>29.536282</v>
      </c>
      <c r="C35" s="33">
        <v>29.536282</v>
      </c>
      <c r="D35" s="66">
        <v>29.536282</v>
      </c>
      <c r="E35" s="33">
        <v>29.536282</v>
      </c>
      <c r="F35" s="66">
        <v>29.536282</v>
      </c>
      <c r="G35" s="33">
        <v>29.536282</v>
      </c>
      <c r="H35" s="51"/>
      <c r="I35" s="50"/>
      <c r="J35" s="50"/>
      <c r="K35" s="50"/>
      <c r="L35" s="50"/>
      <c r="M35" s="50"/>
      <c r="N35" s="50"/>
      <c r="O35" s="51"/>
      <c r="P35" s="51"/>
    </row>
    <row r="36" spans="1:20" x14ac:dyDescent="0.3">
      <c r="A36" s="5">
        <v>2014</v>
      </c>
      <c r="B36" s="33">
        <v>28.915652999999999</v>
      </c>
      <c r="C36" s="33">
        <v>28.915652999999999</v>
      </c>
      <c r="D36" s="66">
        <v>28.915652999999999</v>
      </c>
      <c r="E36" s="33">
        <v>28.915652999999999</v>
      </c>
      <c r="F36" s="66">
        <v>28.915652999999999</v>
      </c>
      <c r="G36" s="33">
        <v>28.915652999999999</v>
      </c>
      <c r="H36" s="51"/>
      <c r="I36" s="50"/>
      <c r="J36" s="50"/>
      <c r="K36" s="50"/>
      <c r="L36" s="50"/>
      <c r="M36" s="50"/>
      <c r="N36" s="50"/>
      <c r="O36" s="50"/>
      <c r="P36" s="51"/>
    </row>
    <row r="37" spans="1:20" x14ac:dyDescent="0.3">
      <c r="A37" s="46">
        <v>2015</v>
      </c>
      <c r="B37" s="33">
        <v>28.557694999999999</v>
      </c>
      <c r="C37" s="33">
        <v>25.011717000000001</v>
      </c>
      <c r="D37" s="63">
        <v>25.011717000000001</v>
      </c>
      <c r="E37" s="33">
        <v>25.011717000000001</v>
      </c>
      <c r="F37" s="63">
        <v>25.333704000000001</v>
      </c>
      <c r="G37" s="33">
        <v>25.011717000000001</v>
      </c>
      <c r="H37" s="51"/>
      <c r="I37" s="50"/>
      <c r="J37" s="50">
        <f>B37-C37</f>
        <v>3.5459779999999981</v>
      </c>
      <c r="K37" s="50">
        <f>C37/B37-1</f>
        <v>-0.12416891489316617</v>
      </c>
      <c r="L37" s="50"/>
      <c r="M37" s="50">
        <f>B37-D37</f>
        <v>3.5459779999999981</v>
      </c>
      <c r="N37" s="50">
        <f>D37/B37-1</f>
        <v>-0.12416891489316617</v>
      </c>
      <c r="O37" s="50"/>
      <c r="P37" s="51">
        <f>B37-E37</f>
        <v>3.5459779999999981</v>
      </c>
      <c r="Q37" s="1">
        <f>E37/B37-1</f>
        <v>-0.12416891489316617</v>
      </c>
      <c r="S37" s="1">
        <f>B37-F37</f>
        <v>3.2239909999999981</v>
      </c>
      <c r="T37" s="1">
        <f>F37/B37-1</f>
        <v>-0.11289395029956018</v>
      </c>
    </row>
    <row r="38" spans="1:20" x14ac:dyDescent="0.3">
      <c r="A38" s="5">
        <v>2016</v>
      </c>
      <c r="B38" s="33">
        <v>28.212904000000002</v>
      </c>
      <c r="C38" s="33">
        <v>24.604493999999999</v>
      </c>
      <c r="D38" s="66">
        <v>24.604493999999999</v>
      </c>
      <c r="E38" s="33">
        <v>24.604493999999999</v>
      </c>
      <c r="F38" s="66">
        <v>24.793517999999999</v>
      </c>
      <c r="G38" s="33">
        <v>24.682205</v>
      </c>
      <c r="H38" s="51"/>
      <c r="I38" s="50"/>
      <c r="J38" s="50">
        <f t="shared" ref="J38:J101" si="0">B38-C38</f>
        <v>3.6084100000000028</v>
      </c>
      <c r="K38" s="50">
        <f t="shared" ref="K38:K101" si="1">C38/B38-1</f>
        <v>-0.12789927616100782</v>
      </c>
      <c r="L38" s="50"/>
      <c r="M38" s="50">
        <f t="shared" ref="M38:M101" si="2">B38-D38</f>
        <v>3.6084100000000028</v>
      </c>
      <c r="N38" s="50">
        <f t="shared" ref="N38:N101" si="3">D38/B38-1</f>
        <v>-0.12789927616100782</v>
      </c>
      <c r="O38" s="50"/>
      <c r="P38" s="51">
        <f t="shared" ref="P38:P101" si="4">B38-E38</f>
        <v>3.6084100000000028</v>
      </c>
      <c r="Q38" s="1">
        <f t="shared" ref="Q38:Q101" si="5">E38/B38-1</f>
        <v>-0.12789927616100782</v>
      </c>
      <c r="S38" s="1">
        <f t="shared" ref="S38:S101" si="6">B38-F38</f>
        <v>3.4193860000000029</v>
      </c>
      <c r="T38" s="1">
        <f t="shared" ref="T38:T101" si="7">F38/B38-1</f>
        <v>-0.12119936324172809</v>
      </c>
    </row>
    <row r="39" spans="1:20" x14ac:dyDescent="0.3">
      <c r="A39" s="5">
        <v>2017</v>
      </c>
      <c r="B39" s="33">
        <v>28.096862999999999</v>
      </c>
      <c r="C39" s="33">
        <v>24.358115999999999</v>
      </c>
      <c r="D39" s="66">
        <v>24.358115999999999</v>
      </c>
      <c r="E39" s="33">
        <v>24.358115999999999</v>
      </c>
      <c r="F39" s="66">
        <v>24.501819999999999</v>
      </c>
      <c r="G39" s="33">
        <v>24.486474999999999</v>
      </c>
      <c r="H39" s="51"/>
      <c r="I39" s="50"/>
      <c r="J39" s="50">
        <f t="shared" si="0"/>
        <v>3.738747</v>
      </c>
      <c r="K39" s="50">
        <f t="shared" si="1"/>
        <v>-0.13306634979143406</v>
      </c>
      <c r="L39" s="50"/>
      <c r="M39" s="50">
        <f t="shared" si="2"/>
        <v>3.738747</v>
      </c>
      <c r="N39" s="50">
        <f t="shared" si="3"/>
        <v>-0.13306634979143406</v>
      </c>
      <c r="O39" s="50"/>
      <c r="P39" s="51">
        <f t="shared" si="4"/>
        <v>3.738747</v>
      </c>
      <c r="Q39" s="1">
        <f t="shared" si="5"/>
        <v>-0.13306634979143406</v>
      </c>
      <c r="S39" s="1">
        <f t="shared" si="6"/>
        <v>3.5950430000000004</v>
      </c>
      <c r="T39" s="1">
        <f t="shared" si="7"/>
        <v>-0.12795175746132226</v>
      </c>
    </row>
    <row r="40" spans="1:20" x14ac:dyDescent="0.3">
      <c r="A40" s="5">
        <v>2018</v>
      </c>
      <c r="B40" s="33">
        <v>27.967613</v>
      </c>
      <c r="C40" s="33">
        <v>24.253869999999999</v>
      </c>
      <c r="D40" s="66">
        <v>24.253869999999999</v>
      </c>
      <c r="E40" s="33">
        <v>24.253869999999999</v>
      </c>
      <c r="F40" s="66">
        <v>24.31418</v>
      </c>
      <c r="G40" s="33">
        <v>24.427434999999999</v>
      </c>
      <c r="H40" s="51"/>
      <c r="I40" s="50"/>
      <c r="J40" s="50">
        <f t="shared" si="0"/>
        <v>3.7137430000000009</v>
      </c>
      <c r="K40" s="50">
        <f t="shared" si="1"/>
        <v>-0.13278727076207764</v>
      </c>
      <c r="L40" s="50"/>
      <c r="M40" s="50">
        <f t="shared" si="2"/>
        <v>3.7137430000000009</v>
      </c>
      <c r="N40" s="50">
        <f t="shared" si="3"/>
        <v>-0.13278727076207764</v>
      </c>
      <c r="O40" s="50"/>
      <c r="P40" s="51">
        <f t="shared" si="4"/>
        <v>3.7137430000000009</v>
      </c>
      <c r="Q40" s="1">
        <f t="shared" si="5"/>
        <v>-0.13278727076207764</v>
      </c>
      <c r="S40" s="1">
        <f t="shared" si="6"/>
        <v>3.6534329999999997</v>
      </c>
      <c r="T40" s="1">
        <f t="shared" si="7"/>
        <v>-0.13063084790253643</v>
      </c>
    </row>
    <row r="41" spans="1:20" x14ac:dyDescent="0.3">
      <c r="A41" s="5">
        <v>2019</v>
      </c>
      <c r="B41" s="33">
        <v>28.021142999999999</v>
      </c>
      <c r="C41" s="33">
        <v>24.133103999999999</v>
      </c>
      <c r="D41" s="66">
        <v>24.133103999999999</v>
      </c>
      <c r="E41" s="33">
        <v>24.133103999999999</v>
      </c>
      <c r="F41" s="66">
        <v>24.171612</v>
      </c>
      <c r="G41" s="33">
        <v>24.314995</v>
      </c>
      <c r="H41" s="51"/>
      <c r="I41" s="50"/>
      <c r="J41" s="50">
        <f t="shared" si="0"/>
        <v>3.8880389999999991</v>
      </c>
      <c r="K41" s="50">
        <f t="shared" si="1"/>
        <v>-0.13875376175768417</v>
      </c>
      <c r="L41" s="50"/>
      <c r="M41" s="50">
        <f t="shared" si="2"/>
        <v>3.8880389999999991</v>
      </c>
      <c r="N41" s="50">
        <f t="shared" si="3"/>
        <v>-0.13875376175768417</v>
      </c>
      <c r="O41" s="50"/>
      <c r="P41" s="51">
        <f t="shared" si="4"/>
        <v>3.8880389999999991</v>
      </c>
      <c r="Q41" s="1">
        <f t="shared" si="5"/>
        <v>-0.13875376175768417</v>
      </c>
      <c r="S41" s="1">
        <f t="shared" si="6"/>
        <v>3.8495309999999989</v>
      </c>
      <c r="T41" s="1">
        <f t="shared" si="7"/>
        <v>-0.13737951374788671</v>
      </c>
    </row>
    <row r="42" spans="1:20" x14ac:dyDescent="0.3">
      <c r="A42" s="5">
        <v>2020</v>
      </c>
      <c r="B42" s="33">
        <v>27.954799999999999</v>
      </c>
      <c r="C42" s="33">
        <v>23.868454</v>
      </c>
      <c r="D42" s="66">
        <v>23.868454</v>
      </c>
      <c r="E42" s="33">
        <v>23.868454</v>
      </c>
      <c r="F42" s="66">
        <v>24.008838999999998</v>
      </c>
      <c r="G42" s="33">
        <v>24.010809999999999</v>
      </c>
      <c r="H42" s="51"/>
      <c r="I42" s="50"/>
      <c r="J42" s="50">
        <f t="shared" si="0"/>
        <v>4.0863459999999989</v>
      </c>
      <c r="K42" s="50">
        <f t="shared" si="1"/>
        <v>-0.14617689985261917</v>
      </c>
      <c r="L42" s="50"/>
      <c r="M42" s="50">
        <f t="shared" si="2"/>
        <v>4.0863459999999989</v>
      </c>
      <c r="N42" s="50">
        <f t="shared" si="3"/>
        <v>-0.14617689985261917</v>
      </c>
      <c r="O42" s="50"/>
      <c r="P42" s="51">
        <f t="shared" si="4"/>
        <v>4.0863459999999989</v>
      </c>
      <c r="Q42" s="1">
        <f t="shared" si="5"/>
        <v>-0.14617689985261917</v>
      </c>
      <c r="S42" s="1">
        <f t="shared" si="6"/>
        <v>3.9459610000000005</v>
      </c>
      <c r="T42" s="1">
        <f t="shared" si="7"/>
        <v>-0.14115504314107064</v>
      </c>
    </row>
    <row r="43" spans="1:20" x14ac:dyDescent="0.3">
      <c r="A43" s="5">
        <v>2021</v>
      </c>
      <c r="B43" s="33">
        <v>27.890331</v>
      </c>
      <c r="C43" s="33">
        <v>23.511199999999999</v>
      </c>
      <c r="D43" s="66">
        <v>23.511199999999999</v>
      </c>
      <c r="E43" s="33">
        <v>23.511199999999999</v>
      </c>
      <c r="F43" s="66">
        <v>23.655062000000001</v>
      </c>
      <c r="G43" s="33">
        <v>23.671146</v>
      </c>
      <c r="H43" s="51"/>
      <c r="I43" s="50"/>
      <c r="J43" s="50">
        <f t="shared" si="0"/>
        <v>4.379131000000001</v>
      </c>
      <c r="K43" s="50">
        <f t="shared" si="1"/>
        <v>-0.15701251448037679</v>
      </c>
      <c r="L43" s="50"/>
      <c r="M43" s="50">
        <f t="shared" si="2"/>
        <v>4.379131000000001</v>
      </c>
      <c r="N43" s="50">
        <f t="shared" si="3"/>
        <v>-0.15701251448037679</v>
      </c>
      <c r="O43" s="50"/>
      <c r="P43" s="51">
        <f t="shared" si="4"/>
        <v>4.379131000000001</v>
      </c>
      <c r="Q43" s="1">
        <f t="shared" si="5"/>
        <v>-0.15701251448037679</v>
      </c>
      <c r="S43" s="1">
        <f t="shared" si="6"/>
        <v>4.2352689999999988</v>
      </c>
      <c r="T43" s="1">
        <f t="shared" si="7"/>
        <v>-0.15185438279667596</v>
      </c>
    </row>
    <row r="44" spans="1:20" x14ac:dyDescent="0.3">
      <c r="A44" s="5">
        <v>2022</v>
      </c>
      <c r="B44" s="33">
        <v>27.883831000000001</v>
      </c>
      <c r="C44" s="33">
        <v>23.374609</v>
      </c>
      <c r="D44" s="66">
        <v>23.374609</v>
      </c>
      <c r="E44" s="33">
        <v>23.374609</v>
      </c>
      <c r="F44" s="66">
        <v>23.558088000000001</v>
      </c>
      <c r="G44" s="33">
        <v>23.573982000000001</v>
      </c>
      <c r="H44" s="51"/>
      <c r="I44" s="50"/>
      <c r="J44" s="50">
        <f t="shared" si="0"/>
        <v>4.5092220000000012</v>
      </c>
      <c r="K44" s="50">
        <f t="shared" si="1"/>
        <v>-0.1617145793201803</v>
      </c>
      <c r="L44" s="50"/>
      <c r="M44" s="50">
        <f t="shared" si="2"/>
        <v>4.5092220000000012</v>
      </c>
      <c r="N44" s="50">
        <f t="shared" si="3"/>
        <v>-0.1617145793201803</v>
      </c>
      <c r="O44" s="50"/>
      <c r="P44" s="51">
        <f t="shared" si="4"/>
        <v>4.5092220000000012</v>
      </c>
      <c r="Q44" s="1">
        <f t="shared" si="5"/>
        <v>-0.1617145793201803</v>
      </c>
      <c r="S44" s="1">
        <f t="shared" si="6"/>
        <v>4.3257429999999992</v>
      </c>
      <c r="T44" s="1">
        <f t="shared" si="7"/>
        <v>-0.15513445767190304</v>
      </c>
    </row>
    <row r="45" spans="1:20" x14ac:dyDescent="0.3">
      <c r="A45" s="5">
        <v>2023</v>
      </c>
      <c r="B45" s="33">
        <v>27.788618</v>
      </c>
      <c r="C45" s="33">
        <v>23.253167999999999</v>
      </c>
      <c r="D45" s="66">
        <v>23.253167999999999</v>
      </c>
      <c r="E45" s="33">
        <v>23.253167999999999</v>
      </c>
      <c r="F45" s="66">
        <v>23.503729</v>
      </c>
      <c r="G45" s="33">
        <v>23.405853</v>
      </c>
      <c r="H45" s="51"/>
      <c r="I45" s="50"/>
      <c r="J45" s="50">
        <f t="shared" si="0"/>
        <v>4.5354500000000009</v>
      </c>
      <c r="K45" s="50">
        <f t="shared" si="1"/>
        <v>-0.16321250664570652</v>
      </c>
      <c r="L45" s="50"/>
      <c r="M45" s="50">
        <f t="shared" si="2"/>
        <v>4.5354500000000009</v>
      </c>
      <c r="N45" s="50">
        <f t="shared" si="3"/>
        <v>-0.16321250664570652</v>
      </c>
      <c r="O45" s="50"/>
      <c r="P45" s="51">
        <f t="shared" si="4"/>
        <v>4.5354500000000009</v>
      </c>
      <c r="Q45" s="1">
        <f t="shared" si="5"/>
        <v>-0.16321250664570652</v>
      </c>
      <c r="S45" s="1">
        <f t="shared" si="6"/>
        <v>4.2848889999999997</v>
      </c>
      <c r="T45" s="1">
        <f t="shared" si="7"/>
        <v>-0.15419582938597376</v>
      </c>
    </row>
    <row r="46" spans="1:20" x14ac:dyDescent="0.3">
      <c r="A46" s="5">
        <v>2024</v>
      </c>
      <c r="B46" s="33">
        <v>27.755198</v>
      </c>
      <c r="C46" s="33">
        <v>23.271774000000001</v>
      </c>
      <c r="D46" s="66">
        <v>23.271774000000001</v>
      </c>
      <c r="E46" s="33">
        <v>23.271774000000001</v>
      </c>
      <c r="F46" s="66">
        <v>23.464456999999999</v>
      </c>
      <c r="G46" s="33">
        <v>23.403514999999999</v>
      </c>
      <c r="H46" s="51"/>
      <c r="I46" s="50"/>
      <c r="J46" s="50">
        <f t="shared" si="0"/>
        <v>4.4834239999999994</v>
      </c>
      <c r="K46" s="50">
        <f t="shared" si="1"/>
        <v>-0.16153457092974077</v>
      </c>
      <c r="L46" s="50"/>
      <c r="M46" s="50">
        <f t="shared" si="2"/>
        <v>4.4834239999999994</v>
      </c>
      <c r="N46" s="50">
        <f t="shared" si="3"/>
        <v>-0.16153457092974077</v>
      </c>
      <c r="O46" s="50"/>
      <c r="P46" s="51">
        <f t="shared" si="4"/>
        <v>4.4834239999999994</v>
      </c>
      <c r="Q46" s="1">
        <f t="shared" si="5"/>
        <v>-0.16153457092974077</v>
      </c>
      <c r="S46" s="1">
        <f t="shared" si="6"/>
        <v>4.2907410000000006</v>
      </c>
      <c r="T46" s="1">
        <f t="shared" si="7"/>
        <v>-0.15459233978442521</v>
      </c>
    </row>
    <row r="47" spans="1:20" x14ac:dyDescent="0.3">
      <c r="A47" s="5">
        <v>2025</v>
      </c>
      <c r="B47" s="33">
        <v>27.678260000000002</v>
      </c>
      <c r="C47" s="33">
        <v>23.331997000000001</v>
      </c>
      <c r="D47" s="66">
        <v>23.331997000000001</v>
      </c>
      <c r="E47" s="33">
        <v>23.331997000000001</v>
      </c>
      <c r="F47" s="66">
        <v>23.434443999999999</v>
      </c>
      <c r="G47" s="33">
        <v>23.41657</v>
      </c>
      <c r="H47" s="51"/>
      <c r="I47" s="50"/>
      <c r="J47" s="50">
        <f t="shared" si="0"/>
        <v>4.3462630000000004</v>
      </c>
      <c r="K47" s="50">
        <f t="shared" si="1"/>
        <v>-0.15702804294778649</v>
      </c>
      <c r="L47" s="50"/>
      <c r="M47" s="50">
        <f t="shared" si="2"/>
        <v>4.3462630000000004</v>
      </c>
      <c r="N47" s="50">
        <f t="shared" si="3"/>
        <v>-0.15702804294778649</v>
      </c>
      <c r="O47" s="50"/>
      <c r="P47" s="51">
        <f t="shared" si="4"/>
        <v>4.3462630000000004</v>
      </c>
      <c r="Q47" s="1">
        <f t="shared" si="5"/>
        <v>-0.15702804294778649</v>
      </c>
      <c r="S47" s="1">
        <f t="shared" si="6"/>
        <v>4.2438160000000025</v>
      </c>
      <c r="T47" s="1">
        <f t="shared" si="7"/>
        <v>-0.15332669033385782</v>
      </c>
    </row>
    <row r="48" spans="1:20" x14ac:dyDescent="0.3">
      <c r="A48" s="5">
        <v>2026</v>
      </c>
      <c r="B48" s="33">
        <v>27.620844000000002</v>
      </c>
      <c r="C48" s="33">
        <v>23.368604999999999</v>
      </c>
      <c r="D48" s="66">
        <v>23.368604999999999</v>
      </c>
      <c r="E48" s="33">
        <v>23.368604999999999</v>
      </c>
      <c r="F48" s="66">
        <v>23.156313000000001</v>
      </c>
      <c r="G48" s="33">
        <v>23.290400999999999</v>
      </c>
      <c r="H48" s="51"/>
      <c r="I48" s="50"/>
      <c r="J48" s="50">
        <f t="shared" si="0"/>
        <v>4.252239000000003</v>
      </c>
      <c r="K48" s="50">
        <f t="shared" si="1"/>
        <v>-0.15395036444215837</v>
      </c>
      <c r="L48" s="50"/>
      <c r="M48" s="50">
        <f t="shared" si="2"/>
        <v>4.252239000000003</v>
      </c>
      <c r="N48" s="50">
        <f t="shared" si="3"/>
        <v>-0.15395036444215837</v>
      </c>
      <c r="O48" s="50"/>
      <c r="P48" s="51">
        <f t="shared" si="4"/>
        <v>4.252239000000003</v>
      </c>
      <c r="Q48" s="1">
        <f t="shared" si="5"/>
        <v>-0.15395036444215837</v>
      </c>
      <c r="S48" s="1">
        <f t="shared" si="6"/>
        <v>4.4645310000000009</v>
      </c>
      <c r="T48" s="1">
        <f t="shared" si="7"/>
        <v>-0.16163629902113064</v>
      </c>
    </row>
    <row r="49" spans="1:20" x14ac:dyDescent="0.3">
      <c r="A49" s="5">
        <v>2027</v>
      </c>
      <c r="B49" s="33">
        <v>27.619232</v>
      </c>
      <c r="C49" s="33">
        <v>23.340097</v>
      </c>
      <c r="D49" s="66">
        <v>23.340097</v>
      </c>
      <c r="E49" s="33">
        <v>23.340097</v>
      </c>
      <c r="F49" s="66">
        <v>23.195239999999998</v>
      </c>
      <c r="G49" s="33">
        <v>23.260273000000002</v>
      </c>
      <c r="H49" s="51"/>
      <c r="I49" s="50"/>
      <c r="J49" s="50">
        <f t="shared" si="0"/>
        <v>4.2791350000000001</v>
      </c>
      <c r="K49" s="50">
        <f t="shared" si="1"/>
        <v>-0.1549331639634296</v>
      </c>
      <c r="L49" s="50"/>
      <c r="M49" s="50">
        <f t="shared" si="2"/>
        <v>4.2791350000000001</v>
      </c>
      <c r="N49" s="50">
        <f t="shared" si="3"/>
        <v>-0.1549331639634296</v>
      </c>
      <c r="O49" s="50"/>
      <c r="P49" s="51">
        <f t="shared" si="4"/>
        <v>4.2791350000000001</v>
      </c>
      <c r="Q49" s="1">
        <f t="shared" si="5"/>
        <v>-0.1549331639634296</v>
      </c>
      <c r="S49" s="1">
        <f t="shared" si="6"/>
        <v>4.4239920000000019</v>
      </c>
      <c r="T49" s="1">
        <f t="shared" si="7"/>
        <v>-0.16017795136374546</v>
      </c>
    </row>
    <row r="50" spans="1:20" x14ac:dyDescent="0.3">
      <c r="A50" s="5">
        <v>2028</v>
      </c>
      <c r="B50" s="33">
        <v>27.575315</v>
      </c>
      <c r="C50" s="33">
        <v>23.194046</v>
      </c>
      <c r="D50" s="66">
        <v>23.194046</v>
      </c>
      <c r="E50" s="33">
        <v>23.194046</v>
      </c>
      <c r="F50" s="66">
        <v>23.058132000000001</v>
      </c>
      <c r="G50" s="33">
        <v>23.319977000000002</v>
      </c>
      <c r="H50" s="51"/>
      <c r="I50" s="50"/>
      <c r="J50" s="50">
        <f t="shared" si="0"/>
        <v>4.3812689999999996</v>
      </c>
      <c r="K50" s="50">
        <f t="shared" si="1"/>
        <v>-0.15888373351310758</v>
      </c>
      <c r="L50" s="50"/>
      <c r="M50" s="50">
        <f t="shared" si="2"/>
        <v>4.3812689999999996</v>
      </c>
      <c r="N50" s="50">
        <f t="shared" si="3"/>
        <v>-0.15888373351310758</v>
      </c>
      <c r="O50" s="50"/>
      <c r="P50" s="51">
        <f t="shared" si="4"/>
        <v>4.3812689999999996</v>
      </c>
      <c r="Q50" s="1">
        <f t="shared" si="5"/>
        <v>-0.15888373351310758</v>
      </c>
      <c r="S50" s="1">
        <f t="shared" si="6"/>
        <v>4.5171829999999993</v>
      </c>
      <c r="T50" s="1">
        <f t="shared" si="7"/>
        <v>-0.16381256206864725</v>
      </c>
    </row>
    <row r="51" spans="1:20" x14ac:dyDescent="0.3">
      <c r="A51" s="5">
        <v>2029</v>
      </c>
      <c r="B51" s="33">
        <v>27.602982000000001</v>
      </c>
      <c r="C51" s="33">
        <v>23.279516000000001</v>
      </c>
      <c r="D51" s="66">
        <v>23.279516000000001</v>
      </c>
      <c r="E51" s="33">
        <v>23.279516000000001</v>
      </c>
      <c r="F51" s="66">
        <v>22.885593</v>
      </c>
      <c r="G51" s="33">
        <v>23.367560000000001</v>
      </c>
      <c r="H51" s="51"/>
      <c r="I51" s="50"/>
      <c r="J51" s="50">
        <f t="shared" si="0"/>
        <v>4.3234659999999998</v>
      </c>
      <c r="K51" s="50">
        <f t="shared" si="1"/>
        <v>-0.15663039594780015</v>
      </c>
      <c r="L51" s="50"/>
      <c r="M51" s="50">
        <f t="shared" si="2"/>
        <v>4.3234659999999998</v>
      </c>
      <c r="N51" s="50">
        <f t="shared" si="3"/>
        <v>-0.15663039594780015</v>
      </c>
      <c r="O51" s="50"/>
      <c r="P51" s="51">
        <f t="shared" si="4"/>
        <v>4.3234659999999998</v>
      </c>
      <c r="Q51" s="1">
        <f t="shared" si="5"/>
        <v>-0.15663039594780015</v>
      </c>
      <c r="S51" s="1">
        <f t="shared" si="6"/>
        <v>4.7173890000000007</v>
      </c>
      <c r="T51" s="1">
        <f t="shared" si="7"/>
        <v>-0.1709014265197869</v>
      </c>
    </row>
    <row r="52" spans="1:20" x14ac:dyDescent="0.3">
      <c r="A52" s="5">
        <v>2030</v>
      </c>
      <c r="B52" s="33">
        <v>27.633244000000001</v>
      </c>
      <c r="C52" s="33">
        <v>23.363630000000001</v>
      </c>
      <c r="D52" s="66">
        <v>23.363630000000001</v>
      </c>
      <c r="E52" s="33">
        <v>23.363630000000001</v>
      </c>
      <c r="F52" s="66">
        <v>22.86927</v>
      </c>
      <c r="G52" s="33">
        <v>23.455148999999999</v>
      </c>
      <c r="H52" s="51"/>
      <c r="I52" s="50"/>
      <c r="J52" s="50">
        <f t="shared" si="0"/>
        <v>4.2696140000000007</v>
      </c>
      <c r="K52" s="50">
        <f t="shared" si="1"/>
        <v>-0.15451005318087163</v>
      </c>
      <c r="L52" s="50"/>
      <c r="M52" s="50">
        <f t="shared" si="2"/>
        <v>4.2696140000000007</v>
      </c>
      <c r="N52" s="50">
        <f t="shared" si="3"/>
        <v>-0.15451005318087163</v>
      </c>
      <c r="O52" s="50"/>
      <c r="P52" s="51">
        <f t="shared" si="4"/>
        <v>4.2696140000000007</v>
      </c>
      <c r="Q52" s="1">
        <f t="shared" si="5"/>
        <v>-0.15451005318087163</v>
      </c>
      <c r="S52" s="1">
        <f t="shared" si="6"/>
        <v>4.763974000000001</v>
      </c>
      <c r="T52" s="1">
        <f t="shared" si="7"/>
        <v>-0.17240009895327535</v>
      </c>
    </row>
    <row r="53" spans="1:20" x14ac:dyDescent="0.3">
      <c r="A53" s="5">
        <v>2031</v>
      </c>
      <c r="B53" s="33">
        <v>27.610498</v>
      </c>
      <c r="C53" s="33">
        <v>23.344090000000001</v>
      </c>
      <c r="D53" s="66">
        <v>23.344090000000001</v>
      </c>
      <c r="E53" s="33">
        <v>23.344090000000001</v>
      </c>
      <c r="F53" s="66">
        <v>22.712122000000001</v>
      </c>
      <c r="G53" s="33">
        <v>23.552464000000001</v>
      </c>
      <c r="H53" s="51"/>
      <c r="I53" s="50"/>
      <c r="J53" s="50">
        <f t="shared" si="0"/>
        <v>4.2664079999999984</v>
      </c>
      <c r="K53" s="50">
        <f t="shared" si="1"/>
        <v>-0.15452122594818818</v>
      </c>
      <c r="L53" s="50"/>
      <c r="M53" s="50">
        <f t="shared" si="2"/>
        <v>4.2664079999999984</v>
      </c>
      <c r="N53" s="50">
        <f t="shared" si="3"/>
        <v>-0.15452122594818818</v>
      </c>
      <c r="O53" s="50"/>
      <c r="P53" s="51">
        <f t="shared" si="4"/>
        <v>4.2664079999999984</v>
      </c>
      <c r="Q53" s="1">
        <f t="shared" si="5"/>
        <v>-0.15452122594818818</v>
      </c>
      <c r="S53" s="1">
        <f t="shared" si="6"/>
        <v>4.898375999999999</v>
      </c>
      <c r="T53" s="1">
        <f t="shared" si="7"/>
        <v>-0.17740991125911598</v>
      </c>
    </row>
    <row r="54" spans="1:20" x14ac:dyDescent="0.3">
      <c r="A54" s="5">
        <v>2032</v>
      </c>
      <c r="B54" s="33">
        <v>27.595891999999999</v>
      </c>
      <c r="C54" s="33">
        <v>23.40532</v>
      </c>
      <c r="D54" s="66">
        <v>23.40532</v>
      </c>
      <c r="E54" s="33">
        <v>23.40532</v>
      </c>
      <c r="F54" s="66">
        <v>22.683634000000001</v>
      </c>
      <c r="G54" s="33">
        <v>23.517029000000001</v>
      </c>
      <c r="H54" s="51"/>
      <c r="I54" s="50"/>
      <c r="J54" s="50">
        <f t="shared" si="0"/>
        <v>4.1905719999999995</v>
      </c>
      <c r="K54" s="50">
        <f t="shared" si="1"/>
        <v>-0.15185492101505538</v>
      </c>
      <c r="L54" s="50"/>
      <c r="M54" s="50">
        <f t="shared" si="2"/>
        <v>4.1905719999999995</v>
      </c>
      <c r="N54" s="50">
        <f t="shared" si="3"/>
        <v>-0.15185492101505538</v>
      </c>
      <c r="O54" s="50"/>
      <c r="P54" s="51">
        <f t="shared" si="4"/>
        <v>4.1905719999999995</v>
      </c>
      <c r="Q54" s="1">
        <f t="shared" si="5"/>
        <v>-0.15185492101505538</v>
      </c>
      <c r="S54" s="1">
        <f t="shared" si="6"/>
        <v>4.9122579999999978</v>
      </c>
      <c r="T54" s="1">
        <f t="shared" si="7"/>
        <v>-0.17800685696262319</v>
      </c>
    </row>
    <row r="55" spans="1:20" x14ac:dyDescent="0.3">
      <c r="A55" s="5">
        <v>2033</v>
      </c>
      <c r="B55" s="33">
        <v>27.525597000000001</v>
      </c>
      <c r="C55" s="33">
        <v>23.553991</v>
      </c>
      <c r="D55" s="66">
        <v>23.553991</v>
      </c>
      <c r="E55" s="33">
        <v>23.553991</v>
      </c>
      <c r="F55" s="66">
        <v>22.766698999999999</v>
      </c>
      <c r="G55" s="33">
        <v>23.413967</v>
      </c>
      <c r="H55" s="51"/>
      <c r="I55" s="50"/>
      <c r="J55" s="50">
        <f t="shared" si="0"/>
        <v>3.9716060000000013</v>
      </c>
      <c r="K55" s="50">
        <f t="shared" si="1"/>
        <v>-0.14428773334144218</v>
      </c>
      <c r="L55" s="50"/>
      <c r="M55" s="50">
        <f t="shared" si="2"/>
        <v>3.9716060000000013</v>
      </c>
      <c r="N55" s="50">
        <f t="shared" si="3"/>
        <v>-0.14428773334144218</v>
      </c>
      <c r="O55" s="50"/>
      <c r="P55" s="51">
        <f t="shared" si="4"/>
        <v>3.9716060000000013</v>
      </c>
      <c r="Q55" s="1">
        <f t="shared" si="5"/>
        <v>-0.14428773334144218</v>
      </c>
      <c r="S55" s="1">
        <f t="shared" si="6"/>
        <v>4.7588980000000021</v>
      </c>
      <c r="T55" s="1">
        <f t="shared" si="7"/>
        <v>-0.17288991043500357</v>
      </c>
    </row>
    <row r="56" spans="1:20" x14ac:dyDescent="0.3">
      <c r="A56" s="5">
        <v>2034</v>
      </c>
      <c r="B56" s="33">
        <v>28.19811</v>
      </c>
      <c r="C56" s="33">
        <v>24.527833999999999</v>
      </c>
      <c r="D56" s="66">
        <v>24.527833999999999</v>
      </c>
      <c r="E56" s="33">
        <v>24.527833999999999</v>
      </c>
      <c r="F56" s="66">
        <v>23.495667999999998</v>
      </c>
      <c r="G56" s="33">
        <v>24.205072000000001</v>
      </c>
      <c r="H56" s="51"/>
      <c r="I56" s="50"/>
      <c r="J56" s="50">
        <f t="shared" si="0"/>
        <v>3.6702760000000012</v>
      </c>
      <c r="K56" s="50">
        <f t="shared" si="1"/>
        <v>-0.13016035471880916</v>
      </c>
      <c r="L56" s="50"/>
      <c r="M56" s="50">
        <f t="shared" si="2"/>
        <v>3.6702760000000012</v>
      </c>
      <c r="N56" s="50">
        <f t="shared" si="3"/>
        <v>-0.13016035471880916</v>
      </c>
      <c r="O56" s="50"/>
      <c r="P56" s="51">
        <f t="shared" si="4"/>
        <v>3.6702760000000012</v>
      </c>
      <c r="Q56" s="1">
        <f t="shared" si="5"/>
        <v>-0.13016035471880916</v>
      </c>
      <c r="S56" s="1">
        <f t="shared" si="6"/>
        <v>4.7024420000000013</v>
      </c>
      <c r="T56" s="1">
        <f t="shared" si="7"/>
        <v>-0.16676443917695194</v>
      </c>
    </row>
    <row r="57" spans="1:20" x14ac:dyDescent="0.3">
      <c r="A57" s="5">
        <v>2035</v>
      </c>
      <c r="B57" s="33">
        <v>27.714093999999999</v>
      </c>
      <c r="C57" s="33">
        <v>23.804783</v>
      </c>
      <c r="D57" s="66">
        <v>23.804783</v>
      </c>
      <c r="E57" s="33">
        <v>23.804783</v>
      </c>
      <c r="F57" s="66">
        <v>23.174140000000001</v>
      </c>
      <c r="G57" s="33">
        <v>23.677064999999999</v>
      </c>
      <c r="H57" s="51"/>
      <c r="I57" s="50"/>
      <c r="J57" s="50">
        <f t="shared" si="0"/>
        <v>3.9093109999999989</v>
      </c>
      <c r="K57" s="50">
        <f t="shared" si="1"/>
        <v>-0.14105858917848801</v>
      </c>
      <c r="L57" s="50"/>
      <c r="M57" s="50">
        <f t="shared" si="2"/>
        <v>3.9093109999999989</v>
      </c>
      <c r="N57" s="50">
        <f t="shared" si="3"/>
        <v>-0.14105858917848801</v>
      </c>
      <c r="O57" s="50"/>
      <c r="P57" s="51">
        <f t="shared" si="4"/>
        <v>3.9093109999999989</v>
      </c>
      <c r="Q57" s="1">
        <f t="shared" si="5"/>
        <v>-0.14105858917848801</v>
      </c>
      <c r="S57" s="1">
        <f t="shared" si="6"/>
        <v>4.539953999999998</v>
      </c>
      <c r="T57" s="1">
        <f t="shared" si="7"/>
        <v>-0.16381390638279558</v>
      </c>
    </row>
    <row r="58" spans="1:20" x14ac:dyDescent="0.3">
      <c r="A58" s="5">
        <v>2036</v>
      </c>
      <c r="B58" s="33">
        <v>27.364017</v>
      </c>
      <c r="C58" s="33">
        <v>23.676265999999998</v>
      </c>
      <c r="D58" s="66">
        <v>23.676265999999998</v>
      </c>
      <c r="E58" s="33">
        <v>23.676265999999998</v>
      </c>
      <c r="F58" s="66">
        <v>23.092369999999999</v>
      </c>
      <c r="G58" s="33">
        <v>23.525846000000001</v>
      </c>
      <c r="H58" s="51"/>
      <c r="I58" s="50"/>
      <c r="J58" s="50">
        <f t="shared" si="0"/>
        <v>3.6877510000000022</v>
      </c>
      <c r="K58" s="50">
        <f t="shared" si="1"/>
        <v>-0.13476643432870261</v>
      </c>
      <c r="L58" s="50"/>
      <c r="M58" s="50">
        <f t="shared" si="2"/>
        <v>3.6877510000000022</v>
      </c>
      <c r="N58" s="50">
        <f t="shared" si="3"/>
        <v>-0.13476643432870261</v>
      </c>
      <c r="O58" s="50"/>
      <c r="P58" s="51">
        <f t="shared" si="4"/>
        <v>3.6877510000000022</v>
      </c>
      <c r="Q58" s="1">
        <f t="shared" si="5"/>
        <v>-0.13476643432870261</v>
      </c>
      <c r="S58" s="1">
        <f t="shared" si="6"/>
        <v>4.2716470000000015</v>
      </c>
      <c r="T58" s="1">
        <f t="shared" si="7"/>
        <v>-0.15610452953599618</v>
      </c>
    </row>
    <row r="59" spans="1:20" x14ac:dyDescent="0.3">
      <c r="A59" s="5">
        <v>2037</v>
      </c>
      <c r="B59" s="33">
        <v>27.329923999999998</v>
      </c>
      <c r="C59" s="33">
        <v>23.636154000000001</v>
      </c>
      <c r="D59" s="66">
        <v>23.636154000000001</v>
      </c>
      <c r="E59" s="33">
        <v>23.636154000000001</v>
      </c>
      <c r="F59" s="66">
        <v>22.915478</v>
      </c>
      <c r="G59" s="33">
        <v>23.421317999999999</v>
      </c>
      <c r="H59" s="51"/>
      <c r="I59" s="50"/>
      <c r="J59" s="50">
        <f t="shared" si="0"/>
        <v>3.6937699999999971</v>
      </c>
      <c r="K59" s="50">
        <f t="shared" si="1"/>
        <v>-0.13515478491634292</v>
      </c>
      <c r="L59" s="50"/>
      <c r="M59" s="50">
        <f t="shared" si="2"/>
        <v>3.6937699999999971</v>
      </c>
      <c r="N59" s="50">
        <f t="shared" si="3"/>
        <v>-0.13515478491634292</v>
      </c>
      <c r="O59" s="50"/>
      <c r="P59" s="51">
        <f t="shared" si="4"/>
        <v>3.6937699999999971</v>
      </c>
      <c r="Q59" s="1">
        <f t="shared" si="5"/>
        <v>-0.13515478491634292</v>
      </c>
      <c r="S59" s="1">
        <f t="shared" si="6"/>
        <v>4.4144459999999981</v>
      </c>
      <c r="T59" s="1">
        <f t="shared" si="7"/>
        <v>-0.16152426914908358</v>
      </c>
    </row>
    <row r="60" spans="1:20" x14ac:dyDescent="0.3">
      <c r="A60" s="5">
        <v>2038</v>
      </c>
      <c r="B60" s="33">
        <v>27.414815999999998</v>
      </c>
      <c r="C60" s="33">
        <v>23.639948</v>
      </c>
      <c r="D60" s="66">
        <v>23.639948</v>
      </c>
      <c r="E60" s="33">
        <v>23.639948</v>
      </c>
      <c r="F60" s="66">
        <v>23.033314000000001</v>
      </c>
      <c r="G60" s="33">
        <v>23.440556999999998</v>
      </c>
      <c r="H60" s="51"/>
      <c r="I60" s="50"/>
      <c r="J60" s="50">
        <f t="shared" si="0"/>
        <v>3.7748679999999979</v>
      </c>
      <c r="K60" s="50">
        <f t="shared" si="1"/>
        <v>-0.13769444959980759</v>
      </c>
      <c r="L60" s="50"/>
      <c r="M60" s="50">
        <f t="shared" si="2"/>
        <v>3.7748679999999979</v>
      </c>
      <c r="N60" s="50">
        <f t="shared" si="3"/>
        <v>-0.13769444959980759</v>
      </c>
      <c r="O60" s="50"/>
      <c r="P60" s="51">
        <f t="shared" si="4"/>
        <v>3.7748679999999979</v>
      </c>
      <c r="Q60" s="1">
        <f t="shared" si="5"/>
        <v>-0.13769444959980759</v>
      </c>
      <c r="S60" s="1">
        <f t="shared" si="6"/>
        <v>4.3815019999999976</v>
      </c>
      <c r="T60" s="1">
        <f t="shared" si="7"/>
        <v>-0.15982241135596165</v>
      </c>
    </row>
    <row r="61" spans="1:20" x14ac:dyDescent="0.3">
      <c r="A61" s="5">
        <v>2039</v>
      </c>
      <c r="B61" s="33">
        <v>27.457685000000001</v>
      </c>
      <c r="C61" s="33">
        <v>23.7927</v>
      </c>
      <c r="D61" s="66">
        <v>23.7927</v>
      </c>
      <c r="E61" s="33">
        <v>23.7927</v>
      </c>
      <c r="F61" s="66">
        <v>23.158781000000001</v>
      </c>
      <c r="G61" s="33">
        <v>23.563763000000002</v>
      </c>
      <c r="H61" s="51"/>
      <c r="I61" s="50"/>
      <c r="J61" s="50">
        <f t="shared" si="0"/>
        <v>3.6649850000000015</v>
      </c>
      <c r="K61" s="50">
        <f t="shared" si="1"/>
        <v>-0.13347756739142436</v>
      </c>
      <c r="L61" s="50"/>
      <c r="M61" s="50">
        <f t="shared" si="2"/>
        <v>3.6649850000000015</v>
      </c>
      <c r="N61" s="50">
        <f t="shared" si="3"/>
        <v>-0.13347756739142436</v>
      </c>
      <c r="O61" s="50"/>
      <c r="P61" s="51">
        <f t="shared" si="4"/>
        <v>3.6649850000000015</v>
      </c>
      <c r="Q61" s="1">
        <f t="shared" si="5"/>
        <v>-0.13347756739142436</v>
      </c>
      <c r="S61" s="1">
        <f t="shared" si="6"/>
        <v>4.2989040000000003</v>
      </c>
      <c r="T61" s="1">
        <f t="shared" si="7"/>
        <v>-0.15656469217998537</v>
      </c>
    </row>
    <row r="62" spans="1:20" x14ac:dyDescent="0.3">
      <c r="A62" s="46">
        <v>2040</v>
      </c>
      <c r="B62" s="33">
        <v>27.464748</v>
      </c>
      <c r="C62" s="33">
        <v>23.886966999999999</v>
      </c>
      <c r="D62" s="66">
        <v>23.886966999999999</v>
      </c>
      <c r="E62" s="33">
        <v>23.536062000000001</v>
      </c>
      <c r="F62" s="66">
        <v>23.254608000000001</v>
      </c>
      <c r="G62" s="33">
        <v>23.694365000000001</v>
      </c>
      <c r="H62" s="51"/>
      <c r="I62" s="50"/>
      <c r="J62" s="50">
        <f t="shared" si="0"/>
        <v>3.5777810000000017</v>
      </c>
      <c r="K62" s="50">
        <f t="shared" si="1"/>
        <v>-0.13026811678738148</v>
      </c>
      <c r="L62" s="50"/>
      <c r="M62" s="50">
        <f t="shared" si="2"/>
        <v>3.5777810000000017</v>
      </c>
      <c r="N62" s="50">
        <f t="shared" si="3"/>
        <v>-0.13026811678738148</v>
      </c>
      <c r="O62" s="50"/>
      <c r="P62" s="51">
        <f t="shared" si="4"/>
        <v>3.928685999999999</v>
      </c>
      <c r="Q62" s="1">
        <f t="shared" si="5"/>
        <v>-0.14304467676164367</v>
      </c>
      <c r="S62" s="1">
        <f t="shared" si="6"/>
        <v>4.2101399999999991</v>
      </c>
      <c r="T62" s="1">
        <f t="shared" si="7"/>
        <v>-0.1532925042676524</v>
      </c>
    </row>
    <row r="63" spans="1:20" x14ac:dyDescent="0.3">
      <c r="A63" s="5">
        <v>2041</v>
      </c>
      <c r="B63" s="33">
        <v>27.371569999999998</v>
      </c>
      <c r="C63" s="33">
        <v>23.938092999999999</v>
      </c>
      <c r="D63" s="66">
        <v>23.938092999999999</v>
      </c>
      <c r="E63" s="33">
        <v>23.540749000000002</v>
      </c>
      <c r="F63" s="66">
        <v>23.322548000000001</v>
      </c>
      <c r="G63" s="33">
        <v>23.704498000000001</v>
      </c>
      <c r="H63" s="51"/>
      <c r="I63" s="50"/>
      <c r="J63" s="50">
        <f t="shared" si="0"/>
        <v>3.4334769999999999</v>
      </c>
      <c r="K63" s="50">
        <f t="shared" si="1"/>
        <v>-0.12543953452432577</v>
      </c>
      <c r="L63" s="50"/>
      <c r="M63" s="50">
        <f t="shared" si="2"/>
        <v>3.4334769999999999</v>
      </c>
      <c r="N63" s="50">
        <f t="shared" si="3"/>
        <v>-0.12543953452432577</v>
      </c>
      <c r="O63" s="50"/>
      <c r="P63" s="51">
        <f t="shared" si="4"/>
        <v>3.8308209999999967</v>
      </c>
      <c r="Q63" s="1">
        <f t="shared" si="5"/>
        <v>-0.13995620273152021</v>
      </c>
      <c r="S63" s="1">
        <f t="shared" si="6"/>
        <v>4.0490219999999972</v>
      </c>
      <c r="T63" s="1">
        <f t="shared" si="7"/>
        <v>-0.14792801435942471</v>
      </c>
    </row>
    <row r="64" spans="1:20" x14ac:dyDescent="0.3">
      <c r="A64" s="5">
        <v>2042</v>
      </c>
      <c r="B64" s="33">
        <v>27.397728000000001</v>
      </c>
      <c r="C64" s="33">
        <v>24.02205</v>
      </c>
      <c r="D64" s="66">
        <v>24.02205</v>
      </c>
      <c r="E64" s="33">
        <v>23.587855999999999</v>
      </c>
      <c r="F64" s="66">
        <v>23.279661000000001</v>
      </c>
      <c r="G64" s="33">
        <v>23.766468</v>
      </c>
      <c r="H64" s="51"/>
      <c r="I64" s="50"/>
      <c r="J64" s="50">
        <f t="shared" si="0"/>
        <v>3.3756780000000006</v>
      </c>
      <c r="K64" s="50">
        <f t="shared" si="1"/>
        <v>-0.12321014355642923</v>
      </c>
      <c r="L64" s="50"/>
      <c r="M64" s="50">
        <f t="shared" si="2"/>
        <v>3.3756780000000006</v>
      </c>
      <c r="N64" s="50">
        <f t="shared" si="3"/>
        <v>-0.12321014355642923</v>
      </c>
      <c r="O64" s="50"/>
      <c r="P64" s="51">
        <f t="shared" si="4"/>
        <v>3.8098720000000021</v>
      </c>
      <c r="Q64" s="1">
        <f t="shared" si="5"/>
        <v>-0.13905795400260934</v>
      </c>
      <c r="S64" s="1">
        <f t="shared" si="6"/>
        <v>4.1180669999999999</v>
      </c>
      <c r="T64" s="1">
        <f t="shared" si="7"/>
        <v>-0.15030687946095389</v>
      </c>
    </row>
    <row r="65" spans="1:20" x14ac:dyDescent="0.3">
      <c r="A65" s="5">
        <v>2043</v>
      </c>
      <c r="B65" s="33">
        <v>27.49409</v>
      </c>
      <c r="C65" s="33">
        <v>24.195786999999999</v>
      </c>
      <c r="D65" s="66">
        <v>24.195786999999999</v>
      </c>
      <c r="E65" s="33">
        <v>23.711079000000002</v>
      </c>
      <c r="F65" s="66">
        <v>23.486640000000001</v>
      </c>
      <c r="G65" s="33">
        <v>23.909357</v>
      </c>
      <c r="H65" s="51"/>
      <c r="I65" s="50"/>
      <c r="J65" s="50">
        <f t="shared" si="0"/>
        <v>3.2983030000000007</v>
      </c>
      <c r="K65" s="50">
        <f t="shared" si="1"/>
        <v>-0.11996407227880612</v>
      </c>
      <c r="L65" s="50"/>
      <c r="M65" s="50">
        <f t="shared" si="2"/>
        <v>3.2983030000000007</v>
      </c>
      <c r="N65" s="50">
        <f t="shared" si="3"/>
        <v>-0.11996407227880612</v>
      </c>
      <c r="O65" s="50"/>
      <c r="P65" s="51">
        <f t="shared" si="4"/>
        <v>3.7830109999999983</v>
      </c>
      <c r="Q65" s="1">
        <f t="shared" si="5"/>
        <v>-0.13759360648051988</v>
      </c>
      <c r="S65" s="1">
        <f t="shared" si="6"/>
        <v>4.0074499999999986</v>
      </c>
      <c r="T65" s="1">
        <f t="shared" si="7"/>
        <v>-0.14575677900232376</v>
      </c>
    </row>
    <row r="66" spans="1:20" x14ac:dyDescent="0.3">
      <c r="A66" s="5">
        <v>2044</v>
      </c>
      <c r="B66" s="33">
        <v>27.512944999999998</v>
      </c>
      <c r="C66" s="33">
        <v>24.23413</v>
      </c>
      <c r="D66" s="66">
        <v>24.23413</v>
      </c>
      <c r="E66" s="33">
        <v>23.785582000000002</v>
      </c>
      <c r="F66" s="66">
        <v>23.602647999999999</v>
      </c>
      <c r="G66" s="33">
        <v>24.020329</v>
      </c>
      <c r="H66" s="51"/>
      <c r="I66" s="50"/>
      <c r="J66" s="50">
        <f t="shared" si="0"/>
        <v>3.278814999999998</v>
      </c>
      <c r="K66" s="50">
        <f t="shared" si="1"/>
        <v>-0.11917353812905151</v>
      </c>
      <c r="L66" s="50"/>
      <c r="M66" s="50">
        <f t="shared" si="2"/>
        <v>3.278814999999998</v>
      </c>
      <c r="N66" s="50">
        <f t="shared" si="3"/>
        <v>-0.11917353812905151</v>
      </c>
      <c r="O66" s="50"/>
      <c r="P66" s="51">
        <f t="shared" si="4"/>
        <v>3.7273629999999969</v>
      </c>
      <c r="Q66" s="1">
        <f t="shared" si="5"/>
        <v>-0.13547670014969304</v>
      </c>
      <c r="S66" s="1">
        <f t="shared" si="6"/>
        <v>3.9102969999999999</v>
      </c>
      <c r="T66" s="1">
        <f t="shared" si="7"/>
        <v>-0.14212571573126764</v>
      </c>
    </row>
    <row r="67" spans="1:20" x14ac:dyDescent="0.3">
      <c r="A67" s="5">
        <v>2045</v>
      </c>
      <c r="B67" s="33">
        <v>27.440529000000002</v>
      </c>
      <c r="C67" s="33">
        <v>24.370612999999999</v>
      </c>
      <c r="D67" s="66">
        <v>24.370612999999999</v>
      </c>
      <c r="E67" s="33">
        <v>23.903196000000001</v>
      </c>
      <c r="F67" s="66">
        <v>23.530722000000001</v>
      </c>
      <c r="G67" s="33">
        <v>24.140567999999998</v>
      </c>
      <c r="H67" s="51"/>
      <c r="I67" s="50"/>
      <c r="J67" s="50">
        <f t="shared" si="0"/>
        <v>3.0699160000000028</v>
      </c>
      <c r="K67" s="50">
        <f t="shared" si="1"/>
        <v>-0.1118752484691532</v>
      </c>
      <c r="L67" s="50"/>
      <c r="M67" s="50">
        <f t="shared" si="2"/>
        <v>3.0699160000000028</v>
      </c>
      <c r="N67" s="50">
        <f t="shared" si="3"/>
        <v>-0.1118752484691532</v>
      </c>
      <c r="O67" s="50"/>
      <c r="P67" s="51">
        <f t="shared" si="4"/>
        <v>3.5373330000000003</v>
      </c>
      <c r="Q67" s="1">
        <f t="shared" si="5"/>
        <v>-0.12890906731426355</v>
      </c>
      <c r="S67" s="1">
        <f t="shared" si="6"/>
        <v>3.9098070000000007</v>
      </c>
      <c r="T67" s="1">
        <f t="shared" si="7"/>
        <v>-0.1424829309959732</v>
      </c>
    </row>
    <row r="68" spans="1:20" x14ac:dyDescent="0.3">
      <c r="A68" s="5">
        <v>2046</v>
      </c>
      <c r="B68" s="33">
        <v>27.497845000000002</v>
      </c>
      <c r="C68" s="33">
        <v>24.485859000000001</v>
      </c>
      <c r="D68" s="66">
        <v>24.485859000000001</v>
      </c>
      <c r="E68" s="33">
        <v>23.974550000000001</v>
      </c>
      <c r="F68" s="66">
        <v>23.615051000000001</v>
      </c>
      <c r="G68" s="33">
        <v>24.195822</v>
      </c>
      <c r="H68" s="51"/>
      <c r="I68" s="50"/>
      <c r="J68" s="50">
        <f t="shared" si="0"/>
        <v>3.0119860000000003</v>
      </c>
      <c r="K68" s="50">
        <f t="shared" si="1"/>
        <v>-0.10953534722448255</v>
      </c>
      <c r="L68" s="50"/>
      <c r="M68" s="50">
        <f t="shared" si="2"/>
        <v>3.0119860000000003</v>
      </c>
      <c r="N68" s="50">
        <f t="shared" si="3"/>
        <v>-0.10953534722448255</v>
      </c>
      <c r="O68" s="50"/>
      <c r="P68" s="51">
        <f t="shared" si="4"/>
        <v>3.523295000000001</v>
      </c>
      <c r="Q68" s="1">
        <f t="shared" si="5"/>
        <v>-0.1281298589034886</v>
      </c>
      <c r="S68" s="1">
        <f t="shared" si="6"/>
        <v>3.8827940000000005</v>
      </c>
      <c r="T68" s="1">
        <f t="shared" si="7"/>
        <v>-0.14120357431646013</v>
      </c>
    </row>
    <row r="69" spans="1:20" x14ac:dyDescent="0.3">
      <c r="A69" s="5">
        <v>2047</v>
      </c>
      <c r="B69" s="33">
        <v>27.484044999999998</v>
      </c>
      <c r="C69" s="33">
        <v>24.528198</v>
      </c>
      <c r="D69" s="66">
        <v>24.528198</v>
      </c>
      <c r="E69" s="33">
        <v>24.024222999999999</v>
      </c>
      <c r="F69" s="66">
        <v>23.800485999999999</v>
      </c>
      <c r="G69" s="33">
        <v>24.286384999999999</v>
      </c>
      <c r="H69" s="51"/>
      <c r="I69" s="50"/>
      <c r="J69" s="50">
        <f t="shared" si="0"/>
        <v>2.9558469999999986</v>
      </c>
      <c r="K69" s="50">
        <f t="shared" si="1"/>
        <v>-0.10754774269944611</v>
      </c>
      <c r="L69" s="50"/>
      <c r="M69" s="50">
        <f t="shared" si="2"/>
        <v>2.9558469999999986</v>
      </c>
      <c r="N69" s="50">
        <f t="shared" si="3"/>
        <v>-0.10754774269944611</v>
      </c>
      <c r="O69" s="50"/>
      <c r="P69" s="51">
        <f t="shared" si="4"/>
        <v>3.4598219999999991</v>
      </c>
      <c r="Q69" s="1">
        <f t="shared" si="5"/>
        <v>-0.12588474513122061</v>
      </c>
      <c r="S69" s="1">
        <f t="shared" si="6"/>
        <v>3.6835589999999989</v>
      </c>
      <c r="T69" s="1">
        <f t="shared" si="7"/>
        <v>-0.13402535907651147</v>
      </c>
    </row>
    <row r="70" spans="1:20" x14ac:dyDescent="0.3">
      <c r="A70" s="5">
        <v>2048</v>
      </c>
      <c r="B70" s="33">
        <v>27.525587000000002</v>
      </c>
      <c r="C70" s="33">
        <v>24.643131</v>
      </c>
      <c r="D70" s="66">
        <v>24.643131</v>
      </c>
      <c r="E70" s="33">
        <v>24.105930000000001</v>
      </c>
      <c r="F70" s="66">
        <v>23.928018999999999</v>
      </c>
      <c r="G70" s="33">
        <v>24.429151999999998</v>
      </c>
      <c r="H70" s="51"/>
      <c r="I70" s="50"/>
      <c r="J70" s="50">
        <f t="shared" si="0"/>
        <v>2.8824560000000012</v>
      </c>
      <c r="K70" s="50">
        <f t="shared" si="1"/>
        <v>-0.10471914731555043</v>
      </c>
      <c r="L70" s="50"/>
      <c r="M70" s="50">
        <f t="shared" si="2"/>
        <v>2.8824560000000012</v>
      </c>
      <c r="N70" s="50">
        <f t="shared" si="3"/>
        <v>-0.10471914731555043</v>
      </c>
      <c r="O70" s="50"/>
      <c r="P70" s="51">
        <f t="shared" si="4"/>
        <v>3.4196570000000008</v>
      </c>
      <c r="Q70" s="1">
        <f t="shared" si="5"/>
        <v>-0.12423557034405841</v>
      </c>
      <c r="S70" s="1">
        <f t="shared" si="6"/>
        <v>3.5975680000000025</v>
      </c>
      <c r="T70" s="1">
        <f t="shared" si="7"/>
        <v>-0.13069904739906191</v>
      </c>
    </row>
    <row r="71" spans="1:20" x14ac:dyDescent="0.3">
      <c r="A71" s="5">
        <v>2049</v>
      </c>
      <c r="B71" s="33">
        <v>27.536182</v>
      </c>
      <c r="C71" s="33">
        <v>24.679667999999999</v>
      </c>
      <c r="D71" s="66">
        <v>24.679667999999999</v>
      </c>
      <c r="E71" s="33">
        <v>23.987448000000001</v>
      </c>
      <c r="F71" s="66">
        <v>24.025652000000001</v>
      </c>
      <c r="G71" s="33">
        <v>24.430997999999999</v>
      </c>
      <c r="H71" s="51"/>
      <c r="I71" s="50"/>
      <c r="J71" s="50">
        <f t="shared" si="0"/>
        <v>2.8565140000000007</v>
      </c>
      <c r="K71" s="50">
        <f t="shared" si="1"/>
        <v>-0.10373674897994212</v>
      </c>
      <c r="L71" s="50"/>
      <c r="M71" s="50">
        <f t="shared" si="2"/>
        <v>2.8565140000000007</v>
      </c>
      <c r="N71" s="50">
        <f t="shared" si="3"/>
        <v>-0.10373674897994212</v>
      </c>
      <c r="O71" s="50"/>
      <c r="P71" s="51">
        <f t="shared" si="4"/>
        <v>3.5487339999999996</v>
      </c>
      <c r="Q71" s="1">
        <f t="shared" si="5"/>
        <v>-0.12887531030990429</v>
      </c>
      <c r="S71" s="1">
        <f t="shared" si="6"/>
        <v>3.5105299999999993</v>
      </c>
      <c r="T71" s="1">
        <f t="shared" si="7"/>
        <v>-0.12748789937544713</v>
      </c>
    </row>
    <row r="72" spans="1:20" x14ac:dyDescent="0.3">
      <c r="A72" s="5">
        <v>2050</v>
      </c>
      <c r="B72" s="33">
        <v>27.506805</v>
      </c>
      <c r="C72" s="33">
        <v>24.780033</v>
      </c>
      <c r="D72" s="66">
        <v>24.780033</v>
      </c>
      <c r="E72" s="33">
        <v>24.054607000000001</v>
      </c>
      <c r="F72" s="66">
        <v>24.138521000000001</v>
      </c>
      <c r="G72" s="33">
        <v>24.503658000000001</v>
      </c>
      <c r="H72" s="51"/>
      <c r="I72" s="50"/>
      <c r="J72" s="50">
        <f t="shared" si="0"/>
        <v>2.7267720000000004</v>
      </c>
      <c r="K72" s="50">
        <f t="shared" si="1"/>
        <v>-9.9130815083758428E-2</v>
      </c>
      <c r="L72" s="50"/>
      <c r="M72" s="50">
        <f t="shared" si="2"/>
        <v>2.7267720000000004</v>
      </c>
      <c r="N72" s="50">
        <f t="shared" si="3"/>
        <v>-9.9130815083758428E-2</v>
      </c>
      <c r="O72" s="50"/>
      <c r="P72" s="51">
        <f t="shared" si="4"/>
        <v>3.4521979999999992</v>
      </c>
      <c r="Q72" s="1">
        <f t="shared" si="5"/>
        <v>-0.12550341633643014</v>
      </c>
      <c r="S72" s="1">
        <f t="shared" si="6"/>
        <v>3.3682839999999992</v>
      </c>
      <c r="T72" s="1">
        <f t="shared" si="7"/>
        <v>-0.12245275305510761</v>
      </c>
    </row>
    <row r="73" spans="1:20" x14ac:dyDescent="0.3">
      <c r="A73" s="5">
        <v>2051</v>
      </c>
      <c r="B73" s="33">
        <v>27.544339999999998</v>
      </c>
      <c r="C73" s="33">
        <v>24.881506000000002</v>
      </c>
      <c r="D73" s="66">
        <v>24.881506000000002</v>
      </c>
      <c r="E73" s="33">
        <v>24.114682999999999</v>
      </c>
      <c r="F73" s="66">
        <v>24.067640000000001</v>
      </c>
      <c r="G73" s="33">
        <v>24.552009999999999</v>
      </c>
      <c r="H73" s="51"/>
      <c r="I73" s="50"/>
      <c r="J73" s="50">
        <f t="shared" si="0"/>
        <v>2.6628339999999966</v>
      </c>
      <c r="K73" s="50">
        <f t="shared" si="1"/>
        <v>-9.6674452900305408E-2</v>
      </c>
      <c r="L73" s="50"/>
      <c r="M73" s="50">
        <f t="shared" si="2"/>
        <v>2.6628339999999966</v>
      </c>
      <c r="N73" s="50">
        <f t="shared" si="3"/>
        <v>-9.6674452900305408E-2</v>
      </c>
      <c r="O73" s="50"/>
      <c r="P73" s="51">
        <f t="shared" si="4"/>
        <v>3.4296569999999988</v>
      </c>
      <c r="Q73" s="1">
        <f t="shared" si="5"/>
        <v>-0.1245140380927624</v>
      </c>
      <c r="S73" s="1">
        <f t="shared" si="6"/>
        <v>3.4766999999999975</v>
      </c>
      <c r="T73" s="1">
        <f t="shared" si="7"/>
        <v>-0.12622193888109123</v>
      </c>
    </row>
    <row r="74" spans="1:20" x14ac:dyDescent="0.3">
      <c r="A74" s="5">
        <v>2052</v>
      </c>
      <c r="B74" s="33">
        <v>27.575146</v>
      </c>
      <c r="C74" s="33">
        <v>24.985192999999999</v>
      </c>
      <c r="D74" s="66">
        <v>24.985192999999999</v>
      </c>
      <c r="E74" s="33">
        <v>24.174994000000002</v>
      </c>
      <c r="F74" s="66">
        <v>24.147939999999998</v>
      </c>
      <c r="G74" s="33">
        <v>24.637547000000001</v>
      </c>
      <c r="H74" s="51"/>
      <c r="I74" s="50"/>
      <c r="J74" s="50">
        <f t="shared" si="0"/>
        <v>2.5899530000000013</v>
      </c>
      <c r="K74" s="50">
        <f t="shared" si="1"/>
        <v>-9.3923455563934333E-2</v>
      </c>
      <c r="L74" s="50"/>
      <c r="M74" s="50">
        <f t="shared" si="2"/>
        <v>2.5899530000000013</v>
      </c>
      <c r="N74" s="50">
        <f t="shared" si="3"/>
        <v>-9.3923455563934333E-2</v>
      </c>
      <c r="O74" s="50"/>
      <c r="P74" s="51">
        <f t="shared" si="4"/>
        <v>3.4001519999999985</v>
      </c>
      <c r="Q74" s="1">
        <f t="shared" si="5"/>
        <v>-0.12330495004450737</v>
      </c>
      <c r="S74" s="1">
        <f t="shared" si="6"/>
        <v>3.4272060000000018</v>
      </c>
      <c r="T74" s="1">
        <f t="shared" si="7"/>
        <v>-0.12428605092426348</v>
      </c>
    </row>
    <row r="75" spans="1:20" x14ac:dyDescent="0.3">
      <c r="A75" s="5">
        <v>2053</v>
      </c>
      <c r="B75" s="33">
        <v>27.779693999999999</v>
      </c>
      <c r="C75" s="33">
        <v>25.073384999999998</v>
      </c>
      <c r="D75" s="66">
        <v>25.073384999999998</v>
      </c>
      <c r="E75" s="33">
        <v>24.270420000000001</v>
      </c>
      <c r="F75" s="66">
        <v>24.257688999999999</v>
      </c>
      <c r="G75" s="33">
        <v>24.988800000000001</v>
      </c>
      <c r="H75" s="51"/>
      <c r="I75" s="50"/>
      <c r="J75" s="50">
        <f t="shared" si="0"/>
        <v>2.706309000000001</v>
      </c>
      <c r="K75" s="50">
        <f t="shared" si="1"/>
        <v>-9.742040355088144E-2</v>
      </c>
      <c r="L75" s="50"/>
      <c r="M75" s="50">
        <f t="shared" si="2"/>
        <v>2.706309000000001</v>
      </c>
      <c r="N75" s="50">
        <f t="shared" si="3"/>
        <v>-9.742040355088144E-2</v>
      </c>
      <c r="O75" s="50"/>
      <c r="P75" s="51">
        <f t="shared" si="4"/>
        <v>3.5092739999999978</v>
      </c>
      <c r="Q75" s="1">
        <f t="shared" si="5"/>
        <v>-0.12632514958588092</v>
      </c>
      <c r="S75" s="1">
        <f t="shared" si="6"/>
        <v>3.5220050000000001</v>
      </c>
      <c r="T75" s="1">
        <f t="shared" si="7"/>
        <v>-0.12678343397159086</v>
      </c>
    </row>
    <row r="76" spans="1:20" x14ac:dyDescent="0.3">
      <c r="A76" s="5">
        <v>2054</v>
      </c>
      <c r="B76" s="33">
        <v>27.687674999999999</v>
      </c>
      <c r="C76" s="33">
        <v>25.092665</v>
      </c>
      <c r="D76" s="66">
        <v>25.092665</v>
      </c>
      <c r="E76" s="33">
        <v>24.251244</v>
      </c>
      <c r="F76" s="66">
        <v>24.206343</v>
      </c>
      <c r="G76" s="33">
        <v>24.946093000000001</v>
      </c>
      <c r="H76" s="51"/>
      <c r="I76" s="50"/>
      <c r="J76" s="50">
        <f t="shared" si="0"/>
        <v>2.5950099999999985</v>
      </c>
      <c r="K76" s="50">
        <f t="shared" si="1"/>
        <v>-9.3724373751136514E-2</v>
      </c>
      <c r="L76" s="50"/>
      <c r="M76" s="50">
        <f t="shared" si="2"/>
        <v>2.5950099999999985</v>
      </c>
      <c r="N76" s="50">
        <f t="shared" si="3"/>
        <v>-9.3724373751136514E-2</v>
      </c>
      <c r="O76" s="50"/>
      <c r="P76" s="51">
        <f t="shared" si="4"/>
        <v>3.4364309999999989</v>
      </c>
      <c r="Q76" s="1">
        <f t="shared" si="5"/>
        <v>-0.12411410492213593</v>
      </c>
      <c r="S76" s="1">
        <f t="shared" si="6"/>
        <v>3.4813319999999983</v>
      </c>
      <c r="T76" s="1">
        <f t="shared" si="7"/>
        <v>-0.1257358012184121</v>
      </c>
    </row>
    <row r="77" spans="1:20" x14ac:dyDescent="0.3">
      <c r="A77" s="5">
        <v>2055</v>
      </c>
      <c r="B77" s="33">
        <v>27.643840000000001</v>
      </c>
      <c r="C77" s="33">
        <v>25.099136000000001</v>
      </c>
      <c r="D77" s="66">
        <v>25.099136000000001</v>
      </c>
      <c r="E77" s="33">
        <v>24.241827000000001</v>
      </c>
      <c r="F77" s="66">
        <v>24.233511</v>
      </c>
      <c r="G77" s="33">
        <v>24.892873999999999</v>
      </c>
      <c r="H77" s="51"/>
      <c r="I77" s="50"/>
      <c r="J77" s="50">
        <f t="shared" si="0"/>
        <v>2.5447039999999994</v>
      </c>
      <c r="K77" s="50">
        <f t="shared" si="1"/>
        <v>-9.2053202449442595E-2</v>
      </c>
      <c r="L77" s="50"/>
      <c r="M77" s="50">
        <f t="shared" si="2"/>
        <v>2.5447039999999994</v>
      </c>
      <c r="N77" s="50">
        <f t="shared" si="3"/>
        <v>-9.2053202449442595E-2</v>
      </c>
      <c r="O77" s="50"/>
      <c r="P77" s="51">
        <f t="shared" si="4"/>
        <v>3.4020130000000002</v>
      </c>
      <c r="Q77" s="1">
        <f t="shared" si="5"/>
        <v>-0.12306586205100301</v>
      </c>
      <c r="S77" s="1">
        <f t="shared" si="6"/>
        <v>3.4103290000000008</v>
      </c>
      <c r="T77" s="1">
        <f t="shared" si="7"/>
        <v>-0.12336668856425159</v>
      </c>
    </row>
    <row r="78" spans="1:20" x14ac:dyDescent="0.3">
      <c r="A78" s="5">
        <v>2056</v>
      </c>
      <c r="B78" s="33">
        <v>27.715547999999998</v>
      </c>
      <c r="C78" s="33">
        <v>25.155761999999999</v>
      </c>
      <c r="D78" s="66">
        <v>25.155761999999999</v>
      </c>
      <c r="E78" s="33">
        <v>24.283258</v>
      </c>
      <c r="F78" s="66">
        <v>24.307279999999999</v>
      </c>
      <c r="G78" s="33">
        <v>24.816981999999999</v>
      </c>
      <c r="H78" s="51"/>
      <c r="I78" s="50"/>
      <c r="J78" s="50">
        <f t="shared" si="0"/>
        <v>2.559785999999999</v>
      </c>
      <c r="K78" s="50">
        <f t="shared" si="1"/>
        <v>-9.2359205742567285E-2</v>
      </c>
      <c r="L78" s="50"/>
      <c r="M78" s="50">
        <f t="shared" si="2"/>
        <v>2.559785999999999</v>
      </c>
      <c r="N78" s="50">
        <f t="shared" si="3"/>
        <v>-9.2359205742567285E-2</v>
      </c>
      <c r="O78" s="50"/>
      <c r="P78" s="51">
        <f t="shared" si="4"/>
        <v>3.4322899999999983</v>
      </c>
      <c r="Q78" s="1">
        <f t="shared" si="5"/>
        <v>-0.12383987500445592</v>
      </c>
      <c r="S78" s="1">
        <f t="shared" si="6"/>
        <v>3.4082679999999996</v>
      </c>
      <c r="T78" s="1">
        <f t="shared" si="7"/>
        <v>-0.12297314128517323</v>
      </c>
    </row>
    <row r="79" spans="1:20" x14ac:dyDescent="0.3">
      <c r="A79" s="5">
        <v>2057</v>
      </c>
      <c r="B79" s="33">
        <v>27.719750999999999</v>
      </c>
      <c r="C79" s="33">
        <v>25.062159000000001</v>
      </c>
      <c r="D79" s="66">
        <v>25.062159000000001</v>
      </c>
      <c r="E79" s="33">
        <v>24.260373999999999</v>
      </c>
      <c r="F79" s="66">
        <v>24.337924999999998</v>
      </c>
      <c r="G79" s="33">
        <v>24.804518000000002</v>
      </c>
      <c r="H79" s="51"/>
      <c r="I79" s="50"/>
      <c r="J79" s="50">
        <f t="shared" si="0"/>
        <v>2.6575919999999975</v>
      </c>
      <c r="K79" s="50">
        <f t="shared" si="1"/>
        <v>-9.5873588474874705E-2</v>
      </c>
      <c r="L79" s="50"/>
      <c r="M79" s="50">
        <f t="shared" si="2"/>
        <v>2.6575919999999975</v>
      </c>
      <c r="N79" s="50">
        <f t="shared" si="3"/>
        <v>-9.5873588474874705E-2</v>
      </c>
      <c r="O79" s="50"/>
      <c r="P79" s="51">
        <f t="shared" si="4"/>
        <v>3.4593769999999999</v>
      </c>
      <c r="Q79" s="1">
        <f t="shared" si="5"/>
        <v>-0.12479827109558095</v>
      </c>
      <c r="S79" s="1">
        <f t="shared" si="6"/>
        <v>3.3818260000000002</v>
      </c>
      <c r="T79" s="1">
        <f t="shared" si="7"/>
        <v>-0.12200059084224824</v>
      </c>
    </row>
    <row r="80" spans="1:20" x14ac:dyDescent="0.3">
      <c r="A80" s="5">
        <v>2058</v>
      </c>
      <c r="B80" s="33">
        <v>27.692250000000001</v>
      </c>
      <c r="C80" s="33">
        <v>25.096571000000001</v>
      </c>
      <c r="D80" s="66">
        <v>25.096571000000001</v>
      </c>
      <c r="E80" s="33">
        <v>24.288525</v>
      </c>
      <c r="F80" s="66">
        <v>24.348002999999999</v>
      </c>
      <c r="G80" s="33">
        <v>24.716276000000001</v>
      </c>
      <c r="H80" s="51"/>
      <c r="I80" s="50"/>
      <c r="J80" s="50">
        <f t="shared" si="0"/>
        <v>2.5956790000000005</v>
      </c>
      <c r="K80" s="50">
        <f t="shared" si="1"/>
        <v>-9.3733048054961188E-2</v>
      </c>
      <c r="L80" s="50"/>
      <c r="M80" s="50">
        <f t="shared" si="2"/>
        <v>2.5956790000000005</v>
      </c>
      <c r="N80" s="50">
        <f t="shared" si="3"/>
        <v>-9.3733048054961188E-2</v>
      </c>
      <c r="O80" s="50"/>
      <c r="P80" s="51">
        <f t="shared" si="4"/>
        <v>3.4037250000000014</v>
      </c>
      <c r="Q80" s="1">
        <f t="shared" si="5"/>
        <v>-0.12291254773447446</v>
      </c>
      <c r="S80" s="1">
        <f t="shared" si="6"/>
        <v>3.3442470000000029</v>
      </c>
      <c r="T80" s="1">
        <f t="shared" si="7"/>
        <v>-0.12076472659318049</v>
      </c>
    </row>
    <row r="81" spans="1:20" x14ac:dyDescent="0.3">
      <c r="A81" s="5">
        <v>2059</v>
      </c>
      <c r="B81" s="33">
        <v>27.684757000000001</v>
      </c>
      <c r="C81" s="33">
        <v>25.137903000000001</v>
      </c>
      <c r="D81" s="66">
        <v>25.137903000000001</v>
      </c>
      <c r="E81" s="33">
        <v>24.283187999999999</v>
      </c>
      <c r="F81" s="66">
        <v>24.44172</v>
      </c>
      <c r="G81" s="33">
        <v>24.768619999999999</v>
      </c>
      <c r="H81" s="51"/>
      <c r="I81" s="50"/>
      <c r="J81" s="50">
        <f t="shared" si="0"/>
        <v>2.5468539999999997</v>
      </c>
      <c r="K81" s="50">
        <f t="shared" si="1"/>
        <v>-9.1994811440822777E-2</v>
      </c>
      <c r="L81" s="50"/>
      <c r="M81" s="50">
        <f t="shared" si="2"/>
        <v>2.5468539999999997</v>
      </c>
      <c r="N81" s="50">
        <f t="shared" si="3"/>
        <v>-9.1994811440822777E-2</v>
      </c>
      <c r="O81" s="50"/>
      <c r="P81" s="51">
        <f t="shared" si="4"/>
        <v>3.4015690000000021</v>
      </c>
      <c r="Q81" s="1">
        <f t="shared" si="5"/>
        <v>-0.12286793776084082</v>
      </c>
      <c r="S81" s="1">
        <f t="shared" si="6"/>
        <v>3.2430370000000011</v>
      </c>
      <c r="T81" s="1">
        <f t="shared" si="7"/>
        <v>-0.1171416097313045</v>
      </c>
    </row>
    <row r="82" spans="1:20" x14ac:dyDescent="0.3">
      <c r="A82" s="5">
        <v>2060</v>
      </c>
      <c r="B82" s="33">
        <v>27.716308999999999</v>
      </c>
      <c r="C82" s="33">
        <v>25.189848000000001</v>
      </c>
      <c r="D82" s="66">
        <v>25.189848000000001</v>
      </c>
      <c r="E82" s="33">
        <v>24.368704000000001</v>
      </c>
      <c r="F82" s="66">
        <v>24.450852999999999</v>
      </c>
      <c r="G82" s="33">
        <v>24.8324</v>
      </c>
      <c r="H82" s="51"/>
      <c r="I82" s="50"/>
      <c r="J82" s="50">
        <f t="shared" si="0"/>
        <v>2.5264609999999976</v>
      </c>
      <c r="K82" s="50">
        <f t="shared" si="1"/>
        <v>-9.1154309183087756E-2</v>
      </c>
      <c r="L82" s="50"/>
      <c r="M82" s="50">
        <f t="shared" si="2"/>
        <v>2.5264609999999976</v>
      </c>
      <c r="N82" s="50">
        <f t="shared" si="3"/>
        <v>-9.1154309183087756E-2</v>
      </c>
      <c r="O82" s="50"/>
      <c r="P82" s="51">
        <f t="shared" si="4"/>
        <v>3.3476049999999979</v>
      </c>
      <c r="Q82" s="1">
        <f t="shared" si="5"/>
        <v>-0.12078105349453272</v>
      </c>
      <c r="S82" s="1">
        <f t="shared" si="6"/>
        <v>3.2654560000000004</v>
      </c>
      <c r="T82" s="1">
        <f t="shared" si="7"/>
        <v>-0.11781713070091693</v>
      </c>
    </row>
    <row r="83" spans="1:20" x14ac:dyDescent="0.3">
      <c r="A83" s="5">
        <v>2061</v>
      </c>
      <c r="B83" s="33">
        <v>27.698229000000001</v>
      </c>
      <c r="C83" s="33">
        <v>25.329235000000001</v>
      </c>
      <c r="D83" s="66">
        <v>25.329235000000001</v>
      </c>
      <c r="E83" s="33">
        <v>24.452715000000001</v>
      </c>
      <c r="F83" s="66">
        <v>24.503011999999998</v>
      </c>
      <c r="G83" s="33">
        <v>24.667141000000001</v>
      </c>
      <c r="H83" s="51"/>
      <c r="I83" s="50"/>
      <c r="J83" s="50">
        <f t="shared" si="0"/>
        <v>2.3689940000000007</v>
      </c>
      <c r="K83" s="50">
        <f t="shared" si="1"/>
        <v>-8.5528717377562291E-2</v>
      </c>
      <c r="L83" s="50"/>
      <c r="M83" s="50">
        <f t="shared" si="2"/>
        <v>2.3689940000000007</v>
      </c>
      <c r="N83" s="50">
        <f t="shared" si="3"/>
        <v>-8.5528717377562291E-2</v>
      </c>
      <c r="O83" s="50"/>
      <c r="P83" s="51">
        <f t="shared" si="4"/>
        <v>3.245514</v>
      </c>
      <c r="Q83" s="1">
        <f t="shared" si="5"/>
        <v>-0.11717406192287605</v>
      </c>
      <c r="S83" s="1">
        <f t="shared" si="6"/>
        <v>3.1952170000000031</v>
      </c>
      <c r="T83" s="1">
        <f t="shared" si="7"/>
        <v>-0.11535816965048573</v>
      </c>
    </row>
    <row r="84" spans="1:20" x14ac:dyDescent="0.3">
      <c r="A84" s="5">
        <v>2062</v>
      </c>
      <c r="B84" s="33">
        <v>27.732019999999999</v>
      </c>
      <c r="C84" s="33">
        <v>25.402394999999999</v>
      </c>
      <c r="D84" s="66">
        <v>25.402394999999999</v>
      </c>
      <c r="E84" s="33">
        <v>24.502531000000001</v>
      </c>
      <c r="F84" s="66">
        <v>24.573402000000002</v>
      </c>
      <c r="G84" s="33">
        <v>24.687874000000001</v>
      </c>
      <c r="H84" s="51"/>
      <c r="I84" s="50"/>
      <c r="J84" s="50">
        <f t="shared" si="0"/>
        <v>2.3296250000000001</v>
      </c>
      <c r="K84" s="50">
        <f t="shared" si="1"/>
        <v>-8.4004879557998291E-2</v>
      </c>
      <c r="L84" s="50"/>
      <c r="M84" s="50">
        <f t="shared" si="2"/>
        <v>2.3296250000000001</v>
      </c>
      <c r="N84" s="50">
        <f t="shared" si="3"/>
        <v>-8.4004879557998291E-2</v>
      </c>
      <c r="O84" s="50"/>
      <c r="P84" s="51">
        <f t="shared" si="4"/>
        <v>3.2294889999999974</v>
      </c>
      <c r="Q84" s="1">
        <f t="shared" si="5"/>
        <v>-0.11645343541509046</v>
      </c>
      <c r="S84" s="1">
        <f t="shared" si="6"/>
        <v>3.158617999999997</v>
      </c>
      <c r="T84" s="1">
        <f t="shared" si="7"/>
        <v>-0.11389786968277094</v>
      </c>
    </row>
    <row r="85" spans="1:20" x14ac:dyDescent="0.3">
      <c r="A85" s="5">
        <v>2063</v>
      </c>
      <c r="B85" s="33">
        <v>27.784243</v>
      </c>
      <c r="C85" s="33">
        <v>25.42154</v>
      </c>
      <c r="D85" s="66">
        <v>25.42154</v>
      </c>
      <c r="E85" s="33">
        <v>24.507427</v>
      </c>
      <c r="F85" s="66">
        <v>24.670652</v>
      </c>
      <c r="G85" s="33">
        <v>24.771512999999999</v>
      </c>
      <c r="H85" s="51"/>
      <c r="I85" s="50"/>
      <c r="J85" s="50">
        <f t="shared" si="0"/>
        <v>2.3627029999999998</v>
      </c>
      <c r="K85" s="50">
        <f t="shared" si="1"/>
        <v>-8.5037515688298537E-2</v>
      </c>
      <c r="L85" s="50"/>
      <c r="M85" s="50">
        <f t="shared" si="2"/>
        <v>2.3627029999999998</v>
      </c>
      <c r="N85" s="50">
        <f t="shared" si="3"/>
        <v>-8.5037515688298537E-2</v>
      </c>
      <c r="O85" s="50"/>
      <c r="P85" s="51">
        <f t="shared" si="4"/>
        <v>3.2768160000000002</v>
      </c>
      <c r="Q85" s="1">
        <f t="shared" si="5"/>
        <v>-0.11793792618355659</v>
      </c>
      <c r="S85" s="1">
        <f t="shared" si="6"/>
        <v>3.1135909999999996</v>
      </c>
      <c r="T85" s="1">
        <f t="shared" si="7"/>
        <v>-0.1120631935158356</v>
      </c>
    </row>
    <row r="86" spans="1:20" x14ac:dyDescent="0.3">
      <c r="A86" s="5">
        <v>2064</v>
      </c>
      <c r="B86" s="33">
        <v>27.784655000000001</v>
      </c>
      <c r="C86" s="33">
        <v>25.506765000000001</v>
      </c>
      <c r="D86" s="66">
        <v>25.506765000000001</v>
      </c>
      <c r="E86" s="33">
        <v>24.610619</v>
      </c>
      <c r="F86" s="66">
        <v>24.750978</v>
      </c>
      <c r="G86" s="33">
        <v>24.823125999999998</v>
      </c>
      <c r="H86" s="51"/>
      <c r="I86" s="50"/>
      <c r="J86" s="50">
        <f t="shared" si="0"/>
        <v>2.2778899999999993</v>
      </c>
      <c r="K86" s="50">
        <f t="shared" si="1"/>
        <v>-8.1983742465040477E-2</v>
      </c>
      <c r="L86" s="50"/>
      <c r="M86" s="50">
        <f t="shared" si="2"/>
        <v>2.2778899999999993</v>
      </c>
      <c r="N86" s="50">
        <f t="shared" si="3"/>
        <v>-8.1983742465040477E-2</v>
      </c>
      <c r="O86" s="50"/>
      <c r="P86" s="51">
        <f t="shared" si="4"/>
        <v>3.174036000000001</v>
      </c>
      <c r="Q86" s="1">
        <f t="shared" si="5"/>
        <v>-0.11423701320027191</v>
      </c>
      <c r="S86" s="1">
        <f t="shared" si="6"/>
        <v>3.0336770000000008</v>
      </c>
      <c r="T86" s="1">
        <f t="shared" si="7"/>
        <v>-0.10918533989354917</v>
      </c>
    </row>
    <row r="87" spans="1:20" x14ac:dyDescent="0.3">
      <c r="A87" s="46">
        <v>2065</v>
      </c>
      <c r="B87" s="33">
        <v>27.788575999999999</v>
      </c>
      <c r="C87" s="33">
        <v>25.582191000000002</v>
      </c>
      <c r="D87" s="63">
        <v>25.190221999999999</v>
      </c>
      <c r="E87" s="33">
        <v>24.451073000000001</v>
      </c>
      <c r="F87" s="63">
        <v>24.848875</v>
      </c>
      <c r="G87" s="33">
        <v>24.903679</v>
      </c>
      <c r="H87" s="51"/>
      <c r="I87" s="50"/>
      <c r="J87" s="50">
        <f t="shared" si="0"/>
        <v>2.2063849999999974</v>
      </c>
      <c r="K87" s="50">
        <f t="shared" si="1"/>
        <v>-7.9398994752375884E-2</v>
      </c>
      <c r="L87" s="50"/>
      <c r="M87" s="50">
        <f t="shared" si="2"/>
        <v>2.5983540000000005</v>
      </c>
      <c r="N87" s="50">
        <f t="shared" si="3"/>
        <v>-9.3504395475320523E-2</v>
      </c>
      <c r="O87" s="50"/>
      <c r="P87" s="51">
        <f t="shared" si="4"/>
        <v>3.3375029999999981</v>
      </c>
      <c r="Q87" s="1">
        <f t="shared" si="5"/>
        <v>-0.12010341947712611</v>
      </c>
      <c r="S87" s="1">
        <f t="shared" si="6"/>
        <v>2.9397009999999995</v>
      </c>
      <c r="T87" s="1">
        <f t="shared" si="7"/>
        <v>-0.10578811235235663</v>
      </c>
    </row>
    <row r="88" spans="1:20" x14ac:dyDescent="0.3">
      <c r="A88" s="5">
        <v>2066</v>
      </c>
      <c r="B88" s="33">
        <v>27.794167000000002</v>
      </c>
      <c r="C88" s="33">
        <v>25.641159999999999</v>
      </c>
      <c r="D88" s="66">
        <v>25.187155000000001</v>
      </c>
      <c r="E88" s="33">
        <v>24.461587999999999</v>
      </c>
      <c r="F88" s="66">
        <v>24.847517</v>
      </c>
      <c r="G88" s="33">
        <v>24.971409999999999</v>
      </c>
      <c r="H88" s="51"/>
      <c r="I88" s="50"/>
      <c r="J88" s="50">
        <f t="shared" si="0"/>
        <v>2.1530070000000023</v>
      </c>
      <c r="K88" s="50">
        <f t="shared" si="1"/>
        <v>-7.7462548167030909E-2</v>
      </c>
      <c r="L88" s="50"/>
      <c r="M88" s="50">
        <f t="shared" si="2"/>
        <v>2.607012000000001</v>
      </c>
      <c r="N88" s="50">
        <f t="shared" si="3"/>
        <v>-9.3797090590986287E-2</v>
      </c>
      <c r="O88" s="50"/>
      <c r="P88" s="51">
        <f t="shared" si="4"/>
        <v>3.3325790000000026</v>
      </c>
      <c r="Q88" s="1">
        <f t="shared" si="5"/>
        <v>-0.11990210032198489</v>
      </c>
      <c r="S88" s="1">
        <f t="shared" si="6"/>
        <v>2.9466500000000018</v>
      </c>
      <c r="T88" s="1">
        <f t="shared" si="7"/>
        <v>-0.10601684878701356</v>
      </c>
    </row>
    <row r="89" spans="1:20" x14ac:dyDescent="0.3">
      <c r="A89" s="5">
        <v>2067</v>
      </c>
      <c r="B89" s="33">
        <v>27.767309999999998</v>
      </c>
      <c r="C89" s="33">
        <v>25.585842</v>
      </c>
      <c r="D89" s="66">
        <v>25.1004</v>
      </c>
      <c r="E89" s="33">
        <v>24.458399</v>
      </c>
      <c r="F89" s="66">
        <v>24.796064000000001</v>
      </c>
      <c r="G89" s="33">
        <v>24.889652000000002</v>
      </c>
      <c r="H89" s="51"/>
      <c r="I89" s="50"/>
      <c r="J89" s="50">
        <f t="shared" si="0"/>
        <v>2.1814679999999989</v>
      </c>
      <c r="K89" s="50">
        <f t="shared" si="1"/>
        <v>-7.8562453474967486E-2</v>
      </c>
      <c r="L89" s="50"/>
      <c r="M89" s="50">
        <f t="shared" si="2"/>
        <v>2.6669099999999979</v>
      </c>
      <c r="N89" s="50">
        <f t="shared" si="3"/>
        <v>-9.604495358030718E-2</v>
      </c>
      <c r="O89" s="50"/>
      <c r="P89" s="51">
        <f t="shared" si="4"/>
        <v>3.3089109999999984</v>
      </c>
      <c r="Q89" s="1">
        <f t="shared" si="5"/>
        <v>-0.11916570240329361</v>
      </c>
      <c r="S89" s="1">
        <f t="shared" si="6"/>
        <v>2.9712459999999972</v>
      </c>
      <c r="T89" s="1">
        <f t="shared" si="7"/>
        <v>-0.10700517983196778</v>
      </c>
    </row>
    <row r="90" spans="1:20" x14ac:dyDescent="0.3">
      <c r="A90" s="5">
        <v>2068</v>
      </c>
      <c r="B90" s="33">
        <v>27.791976999999999</v>
      </c>
      <c r="C90" s="33">
        <v>25.566852999999998</v>
      </c>
      <c r="D90" s="66">
        <v>25.095445999999999</v>
      </c>
      <c r="E90" s="33">
        <v>24.507566000000001</v>
      </c>
      <c r="F90" s="66">
        <v>24.685274</v>
      </c>
      <c r="G90" s="33">
        <v>24.876518000000001</v>
      </c>
      <c r="H90" s="51"/>
      <c r="I90" s="50"/>
      <c r="J90" s="50">
        <f t="shared" si="0"/>
        <v>2.225124000000001</v>
      </c>
      <c r="K90" s="50">
        <f t="shared" si="1"/>
        <v>-8.0063537761275505E-2</v>
      </c>
      <c r="L90" s="50"/>
      <c r="M90" s="50">
        <f t="shared" si="2"/>
        <v>2.6965310000000002</v>
      </c>
      <c r="N90" s="50">
        <f t="shared" si="3"/>
        <v>-9.7025519271263128E-2</v>
      </c>
      <c r="O90" s="50"/>
      <c r="P90" s="51">
        <f t="shared" si="4"/>
        <v>3.2844109999999986</v>
      </c>
      <c r="Q90" s="1">
        <f t="shared" si="5"/>
        <v>-0.11817838651780688</v>
      </c>
      <c r="S90" s="1">
        <f t="shared" si="6"/>
        <v>3.1067029999999995</v>
      </c>
      <c r="T90" s="1">
        <f t="shared" si="7"/>
        <v>-0.11178416706375371</v>
      </c>
    </row>
    <row r="91" spans="1:20" x14ac:dyDescent="0.3">
      <c r="A91" s="5">
        <v>2069</v>
      </c>
      <c r="B91" s="33">
        <v>27.756831999999999</v>
      </c>
      <c r="C91" s="33">
        <v>25.581945000000001</v>
      </c>
      <c r="D91" s="66">
        <v>25.111409999999999</v>
      </c>
      <c r="E91" s="33">
        <v>24.574234000000001</v>
      </c>
      <c r="F91" s="66">
        <v>24.605467000000001</v>
      </c>
      <c r="G91" s="33">
        <v>24.902329999999999</v>
      </c>
      <c r="H91" s="51"/>
      <c r="I91" s="50"/>
      <c r="J91" s="50">
        <f t="shared" si="0"/>
        <v>2.1748869999999982</v>
      </c>
      <c r="K91" s="50">
        <f t="shared" si="1"/>
        <v>-7.8355015442684417E-2</v>
      </c>
      <c r="L91" s="50"/>
      <c r="M91" s="50">
        <f t="shared" si="2"/>
        <v>2.6454219999999999</v>
      </c>
      <c r="N91" s="50">
        <f t="shared" si="3"/>
        <v>-9.5307058096543606E-2</v>
      </c>
      <c r="O91" s="50"/>
      <c r="P91" s="51">
        <f t="shared" si="4"/>
        <v>3.1825979999999987</v>
      </c>
      <c r="Q91" s="1">
        <f t="shared" si="5"/>
        <v>-0.1146599871339784</v>
      </c>
      <c r="S91" s="1">
        <f t="shared" si="6"/>
        <v>3.1513649999999984</v>
      </c>
      <c r="T91" s="1">
        <f t="shared" si="7"/>
        <v>-0.1135347506516593</v>
      </c>
    </row>
    <row r="92" spans="1:20" x14ac:dyDescent="0.3">
      <c r="A92" s="5">
        <v>2070</v>
      </c>
      <c r="B92" s="33">
        <v>29.511645999999999</v>
      </c>
      <c r="C92" s="33">
        <v>26.963941999999999</v>
      </c>
      <c r="D92" s="66">
        <v>26.662067</v>
      </c>
      <c r="E92" s="33">
        <v>26.608453999999998</v>
      </c>
      <c r="F92" s="66">
        <v>26.434035999999999</v>
      </c>
      <c r="G92" s="33">
        <v>26.443071</v>
      </c>
      <c r="H92" s="51"/>
      <c r="I92" s="50"/>
      <c r="J92" s="50">
        <f t="shared" si="0"/>
        <v>2.5477039999999995</v>
      </c>
      <c r="K92" s="50">
        <f t="shared" si="1"/>
        <v>-8.6328766616406316E-2</v>
      </c>
      <c r="L92" s="50"/>
      <c r="M92" s="50">
        <f t="shared" si="2"/>
        <v>2.8495789999999985</v>
      </c>
      <c r="N92" s="50">
        <f t="shared" si="3"/>
        <v>-9.6557779257720799E-2</v>
      </c>
      <c r="O92" s="50"/>
      <c r="P92" s="51">
        <f t="shared" si="4"/>
        <v>2.9031920000000007</v>
      </c>
      <c r="Q92" s="1">
        <f t="shared" si="5"/>
        <v>-9.837445190281835E-2</v>
      </c>
      <c r="S92" s="1">
        <f t="shared" si="6"/>
        <v>3.07761</v>
      </c>
      <c r="T92" s="1">
        <f t="shared" si="7"/>
        <v>-0.10428459327548179</v>
      </c>
    </row>
    <row r="93" spans="1:20" x14ac:dyDescent="0.3">
      <c r="A93" s="5">
        <v>2071</v>
      </c>
      <c r="B93" s="33">
        <v>29.03098</v>
      </c>
      <c r="C93" s="33">
        <v>26.745213</v>
      </c>
      <c r="D93" s="66">
        <v>26.305579999999999</v>
      </c>
      <c r="E93" s="33">
        <v>26.157612</v>
      </c>
      <c r="F93" s="66">
        <v>25.688517000000001</v>
      </c>
      <c r="G93" s="33">
        <v>26.420296</v>
      </c>
      <c r="H93" s="51"/>
      <c r="I93" s="50"/>
      <c r="J93" s="50">
        <f t="shared" si="0"/>
        <v>2.2857669999999999</v>
      </c>
      <c r="K93" s="50">
        <f t="shared" si="1"/>
        <v>-7.8735440553505232E-2</v>
      </c>
      <c r="L93" s="50"/>
      <c r="M93" s="50">
        <f t="shared" si="2"/>
        <v>2.7254000000000005</v>
      </c>
      <c r="N93" s="50">
        <f t="shared" si="3"/>
        <v>-9.3879021652042094E-2</v>
      </c>
      <c r="O93" s="50"/>
      <c r="P93" s="51">
        <f t="shared" si="4"/>
        <v>2.8733679999999993</v>
      </c>
      <c r="Q93" s="1">
        <f t="shared" si="5"/>
        <v>-9.8975921584459114E-2</v>
      </c>
      <c r="S93" s="1">
        <f t="shared" si="6"/>
        <v>3.3424629999999986</v>
      </c>
      <c r="T93" s="1">
        <f t="shared" si="7"/>
        <v>-0.11513434958103375</v>
      </c>
    </row>
    <row r="94" spans="1:20" x14ac:dyDescent="0.3">
      <c r="A94" s="5">
        <v>2072</v>
      </c>
      <c r="B94" s="33">
        <v>29.133306999999999</v>
      </c>
      <c r="C94" s="33">
        <v>26.74794</v>
      </c>
      <c r="D94" s="66">
        <v>26.378471000000001</v>
      </c>
      <c r="E94" s="33">
        <v>25.941189999999999</v>
      </c>
      <c r="F94" s="66">
        <v>25.408899999999999</v>
      </c>
      <c r="G94" s="33">
        <v>26.242619999999999</v>
      </c>
      <c r="H94" s="51"/>
      <c r="I94" s="50"/>
      <c r="J94" s="50">
        <f t="shared" si="0"/>
        <v>2.3853669999999987</v>
      </c>
      <c r="K94" s="50">
        <f t="shared" si="1"/>
        <v>-8.1877659820768001E-2</v>
      </c>
      <c r="L94" s="50"/>
      <c r="M94" s="50">
        <f t="shared" si="2"/>
        <v>2.7548359999999974</v>
      </c>
      <c r="N94" s="50">
        <f t="shared" si="3"/>
        <v>-9.4559673572244929E-2</v>
      </c>
      <c r="O94" s="50"/>
      <c r="P94" s="51">
        <f t="shared" si="4"/>
        <v>3.1921169999999996</v>
      </c>
      <c r="Q94" s="1">
        <f t="shared" si="5"/>
        <v>-0.1095693324482524</v>
      </c>
      <c r="S94" s="1">
        <f t="shared" si="6"/>
        <v>3.7244069999999994</v>
      </c>
      <c r="T94" s="1">
        <f t="shared" si="7"/>
        <v>-0.12784017276171222</v>
      </c>
    </row>
    <row r="95" spans="1:20" x14ac:dyDescent="0.3">
      <c r="A95" s="5">
        <v>2073</v>
      </c>
      <c r="B95" s="33">
        <v>28.5931</v>
      </c>
      <c r="C95" s="33">
        <v>26.450900000000001</v>
      </c>
      <c r="D95" s="66">
        <v>25.514092999999999</v>
      </c>
      <c r="E95" s="33">
        <v>25.642793999999999</v>
      </c>
      <c r="F95" s="66">
        <v>24.388376000000001</v>
      </c>
      <c r="G95" s="33">
        <v>25.455576000000001</v>
      </c>
      <c r="H95" s="51"/>
      <c r="I95" s="50"/>
      <c r="J95" s="50">
        <f t="shared" si="0"/>
        <v>2.142199999999999</v>
      </c>
      <c r="K95" s="50">
        <f t="shared" si="1"/>
        <v>-7.4920173048742544E-2</v>
      </c>
      <c r="L95" s="50"/>
      <c r="M95" s="50">
        <f t="shared" si="2"/>
        <v>3.0790070000000007</v>
      </c>
      <c r="N95" s="50">
        <f t="shared" si="3"/>
        <v>-0.10768356701441961</v>
      </c>
      <c r="O95" s="50"/>
      <c r="P95" s="51">
        <f t="shared" si="4"/>
        <v>2.9503060000000012</v>
      </c>
      <c r="Q95" s="1">
        <f t="shared" si="5"/>
        <v>-0.10318244611462213</v>
      </c>
      <c r="S95" s="1">
        <f t="shared" si="6"/>
        <v>4.2047239999999988</v>
      </c>
      <c r="T95" s="1">
        <f t="shared" si="7"/>
        <v>-0.14705379969293286</v>
      </c>
    </row>
    <row r="96" spans="1:20" x14ac:dyDescent="0.3">
      <c r="A96" s="5">
        <v>2074</v>
      </c>
      <c r="B96" s="33">
        <v>27.979792</v>
      </c>
      <c r="C96" s="33">
        <v>25.613132</v>
      </c>
      <c r="D96" s="66">
        <v>24.455439999999999</v>
      </c>
      <c r="E96" s="33">
        <v>24.450212000000001</v>
      </c>
      <c r="F96" s="66">
        <v>24.043682</v>
      </c>
      <c r="G96" s="33">
        <v>24.829955999999999</v>
      </c>
      <c r="H96" s="51"/>
      <c r="I96" s="50"/>
      <c r="J96" s="50">
        <f t="shared" si="0"/>
        <v>2.3666599999999995</v>
      </c>
      <c r="K96" s="50">
        <f t="shared" si="1"/>
        <v>-8.4584617355268343E-2</v>
      </c>
      <c r="L96" s="50"/>
      <c r="M96" s="50">
        <f t="shared" si="2"/>
        <v>3.5243520000000004</v>
      </c>
      <c r="N96" s="50">
        <f t="shared" si="3"/>
        <v>-0.12596062186595236</v>
      </c>
      <c r="O96" s="50"/>
      <c r="P96" s="51">
        <f t="shared" si="4"/>
        <v>3.5295799999999993</v>
      </c>
      <c r="Q96" s="1">
        <f t="shared" si="5"/>
        <v>-0.12614747100335844</v>
      </c>
      <c r="S96" s="1">
        <f t="shared" si="6"/>
        <v>3.9361099999999993</v>
      </c>
      <c r="T96" s="1">
        <f t="shared" si="7"/>
        <v>-0.14067688566090841</v>
      </c>
    </row>
    <row r="97" spans="1:20" x14ac:dyDescent="0.3">
      <c r="A97" s="5">
        <v>2075</v>
      </c>
      <c r="B97" s="33">
        <v>28.073124</v>
      </c>
      <c r="C97" s="33">
        <v>25.351675</v>
      </c>
      <c r="D97" s="66">
        <v>24.210760000000001</v>
      </c>
      <c r="E97" s="33">
        <v>24.715807000000002</v>
      </c>
      <c r="F97" s="66">
        <v>23.93694</v>
      </c>
      <c r="G97" s="33">
        <v>24.692848000000001</v>
      </c>
      <c r="H97" s="51"/>
      <c r="I97" s="50"/>
      <c r="J97" s="50">
        <f t="shared" si="0"/>
        <v>2.7214489999999998</v>
      </c>
      <c r="K97" s="50">
        <f t="shared" si="1"/>
        <v>-9.6941437654035179E-2</v>
      </c>
      <c r="L97" s="50"/>
      <c r="M97" s="50">
        <f t="shared" si="2"/>
        <v>3.8623639999999995</v>
      </c>
      <c r="N97" s="50">
        <f t="shared" si="3"/>
        <v>-0.13758226551487462</v>
      </c>
      <c r="O97" s="50"/>
      <c r="P97" s="51">
        <f t="shared" si="4"/>
        <v>3.3573169999999983</v>
      </c>
      <c r="Q97" s="1">
        <f t="shared" si="5"/>
        <v>-0.11959185589747678</v>
      </c>
      <c r="S97" s="1">
        <f t="shared" si="6"/>
        <v>4.1361840000000001</v>
      </c>
      <c r="T97" s="1">
        <f t="shared" si="7"/>
        <v>-0.14733607844997942</v>
      </c>
    </row>
    <row r="98" spans="1:20" x14ac:dyDescent="0.3">
      <c r="A98" s="5">
        <v>2076</v>
      </c>
      <c r="B98" s="33">
        <v>27.518537999999999</v>
      </c>
      <c r="C98" s="33">
        <v>25.223206000000001</v>
      </c>
      <c r="D98" s="66">
        <v>24.03396</v>
      </c>
      <c r="E98" s="33">
        <v>24.675574999999998</v>
      </c>
      <c r="F98" s="66">
        <v>23.815021999999999</v>
      </c>
      <c r="G98" s="33">
        <v>24.571135000000002</v>
      </c>
      <c r="H98" s="51"/>
      <c r="I98" s="50"/>
      <c r="J98" s="50">
        <f t="shared" si="0"/>
        <v>2.2953319999999984</v>
      </c>
      <c r="K98" s="50">
        <f t="shared" si="1"/>
        <v>-8.3410390479319751E-2</v>
      </c>
      <c r="L98" s="50"/>
      <c r="M98" s="50">
        <f t="shared" si="2"/>
        <v>3.4845779999999991</v>
      </c>
      <c r="N98" s="50">
        <f t="shared" si="3"/>
        <v>-0.12662656715265908</v>
      </c>
      <c r="O98" s="50"/>
      <c r="P98" s="51">
        <f t="shared" si="4"/>
        <v>2.842963000000001</v>
      </c>
      <c r="Q98" s="1">
        <f t="shared" si="5"/>
        <v>-0.10331082995760899</v>
      </c>
      <c r="S98" s="1">
        <f t="shared" si="6"/>
        <v>3.7035160000000005</v>
      </c>
      <c r="T98" s="1">
        <f t="shared" si="7"/>
        <v>-0.13458258574637938</v>
      </c>
    </row>
    <row r="99" spans="1:20" x14ac:dyDescent="0.3">
      <c r="A99" s="5">
        <v>2077</v>
      </c>
      <c r="B99" s="33">
        <v>28.497123999999999</v>
      </c>
      <c r="C99" s="33">
        <v>26.380793000000001</v>
      </c>
      <c r="D99" s="66">
        <v>24.831327000000002</v>
      </c>
      <c r="E99" s="33">
        <v>24.570540000000001</v>
      </c>
      <c r="F99" s="66">
        <v>24.022283999999999</v>
      </c>
      <c r="G99" s="33">
        <v>26.021536000000001</v>
      </c>
      <c r="H99" s="51"/>
      <c r="I99" s="50"/>
      <c r="J99" s="50">
        <f t="shared" si="0"/>
        <v>2.1163309999999989</v>
      </c>
      <c r="K99" s="50">
        <f t="shared" si="1"/>
        <v>-7.4264722292677665E-2</v>
      </c>
      <c r="L99" s="50"/>
      <c r="M99" s="50">
        <f t="shared" si="2"/>
        <v>3.6657969999999978</v>
      </c>
      <c r="N99" s="50">
        <f t="shared" si="3"/>
        <v>-0.12863743723752608</v>
      </c>
      <c r="O99" s="50"/>
      <c r="P99" s="51">
        <f t="shared" si="4"/>
        <v>3.9265839999999983</v>
      </c>
      <c r="Q99" s="1">
        <f t="shared" si="5"/>
        <v>-0.1377887817732063</v>
      </c>
      <c r="S99" s="1">
        <f t="shared" si="6"/>
        <v>4.4748400000000004</v>
      </c>
      <c r="T99" s="1">
        <f t="shared" si="7"/>
        <v>-0.1570277758555565</v>
      </c>
    </row>
    <row r="100" spans="1:20" x14ac:dyDescent="0.3">
      <c r="A100" s="5">
        <v>2078</v>
      </c>
      <c r="B100" s="33">
        <v>27.557563999999999</v>
      </c>
      <c r="C100" s="33">
        <v>25.353646999999999</v>
      </c>
      <c r="D100" s="66">
        <v>24.468025000000001</v>
      </c>
      <c r="E100" s="33">
        <v>24.257732000000001</v>
      </c>
      <c r="F100" s="66">
        <v>23.593039000000001</v>
      </c>
      <c r="G100" s="33">
        <v>25.262241</v>
      </c>
      <c r="H100" s="51"/>
      <c r="I100" s="50"/>
      <c r="J100" s="50">
        <f t="shared" si="0"/>
        <v>2.2039170000000006</v>
      </c>
      <c r="K100" s="50">
        <f t="shared" si="1"/>
        <v>-7.9975029723236779E-2</v>
      </c>
      <c r="L100" s="50"/>
      <c r="M100" s="50">
        <f t="shared" si="2"/>
        <v>3.0895389999999985</v>
      </c>
      <c r="N100" s="50">
        <f t="shared" si="3"/>
        <v>-0.11211219540304795</v>
      </c>
      <c r="O100" s="50"/>
      <c r="P100" s="51">
        <f t="shared" si="4"/>
        <v>3.2998319999999985</v>
      </c>
      <c r="Q100" s="1">
        <f t="shared" si="5"/>
        <v>-0.11974324000481318</v>
      </c>
      <c r="S100" s="1">
        <f t="shared" si="6"/>
        <v>3.9645249999999983</v>
      </c>
      <c r="T100" s="1">
        <f t="shared" si="7"/>
        <v>-0.14386340534308473</v>
      </c>
    </row>
    <row r="101" spans="1:20" x14ac:dyDescent="0.3">
      <c r="A101" s="5">
        <v>2079</v>
      </c>
      <c r="B101" s="33">
        <v>27.308039999999998</v>
      </c>
      <c r="C101" s="33">
        <v>25.191233</v>
      </c>
      <c r="D101" s="66">
        <v>24.038803000000001</v>
      </c>
      <c r="E101" s="33">
        <v>24.144715999999999</v>
      </c>
      <c r="F101" s="66">
        <v>23.484020000000001</v>
      </c>
      <c r="G101" s="33">
        <v>24.514790000000001</v>
      </c>
      <c r="H101" s="51"/>
      <c r="I101" s="50"/>
      <c r="J101" s="50">
        <f t="shared" si="0"/>
        <v>2.1168069999999979</v>
      </c>
      <c r="K101" s="50">
        <f t="shared" si="1"/>
        <v>-7.7515889093468404E-2</v>
      </c>
      <c r="L101" s="50"/>
      <c r="M101" s="50">
        <f t="shared" si="2"/>
        <v>3.2692369999999968</v>
      </c>
      <c r="N101" s="50">
        <f t="shared" si="3"/>
        <v>-0.11971701374393762</v>
      </c>
      <c r="O101" s="50"/>
      <c r="P101" s="51">
        <f t="shared" si="4"/>
        <v>3.1633239999999994</v>
      </c>
      <c r="Q101" s="1">
        <f t="shared" si="5"/>
        <v>-0.11583855890060213</v>
      </c>
      <c r="S101" s="1">
        <f t="shared" si="6"/>
        <v>3.8240199999999973</v>
      </c>
      <c r="T101" s="1">
        <f t="shared" si="7"/>
        <v>-0.14003275225904155</v>
      </c>
    </row>
    <row r="102" spans="1:20" x14ac:dyDescent="0.3">
      <c r="A102" s="5">
        <v>2080</v>
      </c>
      <c r="B102" s="33">
        <v>27.054400000000001</v>
      </c>
      <c r="C102" s="33">
        <v>25.093537999999999</v>
      </c>
      <c r="D102" s="66">
        <v>23.91347</v>
      </c>
      <c r="E102" s="33">
        <v>23.880649999999999</v>
      </c>
      <c r="F102" s="66">
        <v>23.391169999999999</v>
      </c>
      <c r="G102" s="33">
        <v>24.528013000000001</v>
      </c>
      <c r="H102" s="51"/>
      <c r="I102" s="50"/>
      <c r="J102" s="50">
        <f t="shared" ref="J102:J165" si="8">B102-C102</f>
        <v>1.9608620000000023</v>
      </c>
      <c r="K102" s="50">
        <f t="shared" ref="K102:K165" si="9">C102/B102-1</f>
        <v>-7.2478487787568824E-2</v>
      </c>
      <c r="L102" s="50"/>
      <c r="M102" s="50">
        <f t="shared" ref="M102:M165" si="10">B102-D102</f>
        <v>3.1409300000000009</v>
      </c>
      <c r="N102" s="50">
        <f t="shared" ref="N102:N165" si="11">D102/B102-1</f>
        <v>-0.11609682713347924</v>
      </c>
      <c r="O102" s="50"/>
      <c r="P102" s="51">
        <f t="shared" ref="P102:P165" si="12">B102-E102</f>
        <v>3.1737500000000018</v>
      </c>
      <c r="Q102" s="1">
        <f t="shared" ref="Q102:Q165" si="13">E102/B102-1</f>
        <v>-0.11730993849429305</v>
      </c>
      <c r="S102" s="1">
        <f t="shared" ref="S102:S165" si="14">B102-F102</f>
        <v>3.6632300000000022</v>
      </c>
      <c r="T102" s="1">
        <f t="shared" ref="T102:T165" si="15">F102/B102-1</f>
        <v>-0.1354023744751317</v>
      </c>
    </row>
    <row r="103" spans="1:20" x14ac:dyDescent="0.3">
      <c r="A103" s="5">
        <v>2081</v>
      </c>
      <c r="B103" s="33">
        <v>26.956478000000001</v>
      </c>
      <c r="C103" s="33">
        <v>24.948301000000001</v>
      </c>
      <c r="D103" s="66">
        <v>23.933691</v>
      </c>
      <c r="E103" s="33">
        <v>23.93937</v>
      </c>
      <c r="F103" s="66">
        <v>23.428267999999999</v>
      </c>
      <c r="G103" s="33">
        <v>24.575161000000001</v>
      </c>
      <c r="H103" s="51"/>
      <c r="I103" s="50"/>
      <c r="J103" s="50">
        <f t="shared" si="8"/>
        <v>2.0081769999999999</v>
      </c>
      <c r="K103" s="50">
        <f t="shared" si="9"/>
        <v>-7.4497009587083274E-2</v>
      </c>
      <c r="L103" s="50"/>
      <c r="M103" s="50">
        <f t="shared" si="10"/>
        <v>3.022787000000001</v>
      </c>
      <c r="N103" s="50">
        <f t="shared" si="11"/>
        <v>-0.11213582872361894</v>
      </c>
      <c r="O103" s="50"/>
      <c r="P103" s="51">
        <f t="shared" si="12"/>
        <v>3.0171080000000003</v>
      </c>
      <c r="Q103" s="1">
        <f t="shared" si="13"/>
        <v>-0.11192515580113993</v>
      </c>
      <c r="S103" s="1">
        <f t="shared" si="14"/>
        <v>3.5282100000000014</v>
      </c>
      <c r="T103" s="1">
        <f t="shared" si="15"/>
        <v>-0.13088542204957199</v>
      </c>
    </row>
    <row r="104" spans="1:20" x14ac:dyDescent="0.3">
      <c r="A104" s="5">
        <v>2082</v>
      </c>
      <c r="B104" s="33">
        <v>26.936039999999998</v>
      </c>
      <c r="C104" s="33">
        <v>25.013945</v>
      </c>
      <c r="D104" s="66">
        <v>23.978477000000002</v>
      </c>
      <c r="E104" s="33">
        <v>23.994095000000002</v>
      </c>
      <c r="F104" s="66">
        <v>23.468755999999999</v>
      </c>
      <c r="G104" s="33">
        <v>24.667528000000001</v>
      </c>
      <c r="H104" s="51"/>
      <c r="I104" s="50"/>
      <c r="J104" s="50">
        <f t="shared" si="8"/>
        <v>1.9220949999999988</v>
      </c>
      <c r="K104" s="50">
        <f t="shared" si="9"/>
        <v>-7.1357742266494939E-2</v>
      </c>
      <c r="L104" s="50"/>
      <c r="M104" s="50">
        <f t="shared" si="10"/>
        <v>2.9575629999999968</v>
      </c>
      <c r="N104" s="50">
        <f t="shared" si="11"/>
        <v>-0.10979947312225546</v>
      </c>
      <c r="O104" s="50"/>
      <c r="P104" s="51">
        <f t="shared" si="12"/>
        <v>2.9419449999999969</v>
      </c>
      <c r="Q104" s="1">
        <f t="shared" si="13"/>
        <v>-0.1092196551534671</v>
      </c>
      <c r="S104" s="1">
        <f t="shared" si="14"/>
        <v>3.4672839999999994</v>
      </c>
      <c r="T104" s="1">
        <f t="shared" si="15"/>
        <v>-0.1287228560694148</v>
      </c>
    </row>
    <row r="105" spans="1:20" x14ac:dyDescent="0.3">
      <c r="A105" s="5">
        <v>2083</v>
      </c>
      <c r="B105" s="33">
        <v>26.996825999999999</v>
      </c>
      <c r="C105" s="33">
        <v>25.044594</v>
      </c>
      <c r="D105" s="66">
        <v>23.884663</v>
      </c>
      <c r="E105" s="33">
        <v>24.068638</v>
      </c>
      <c r="F105" s="66">
        <v>23.485495</v>
      </c>
      <c r="G105" s="33">
        <v>24.727164999999999</v>
      </c>
      <c r="H105" s="51"/>
      <c r="I105" s="50"/>
      <c r="J105" s="50">
        <f t="shared" si="8"/>
        <v>1.9522319999999986</v>
      </c>
      <c r="K105" s="50">
        <f t="shared" si="9"/>
        <v>-7.2313389729592559E-2</v>
      </c>
      <c r="L105" s="50"/>
      <c r="M105" s="50">
        <f t="shared" si="10"/>
        <v>3.1121629999999989</v>
      </c>
      <c r="N105" s="50">
        <f t="shared" si="11"/>
        <v>-0.11527884796531263</v>
      </c>
      <c r="O105" s="50"/>
      <c r="P105" s="51">
        <f t="shared" si="12"/>
        <v>2.9281879999999987</v>
      </c>
      <c r="Q105" s="1">
        <f t="shared" si="13"/>
        <v>-0.10846415797175557</v>
      </c>
      <c r="S105" s="1">
        <f t="shared" si="14"/>
        <v>3.5113309999999984</v>
      </c>
      <c r="T105" s="1">
        <f t="shared" si="15"/>
        <v>-0.1300645861109746</v>
      </c>
    </row>
    <row r="106" spans="1:20" x14ac:dyDescent="0.3">
      <c r="A106" s="5">
        <v>2084</v>
      </c>
      <c r="B106" s="33">
        <v>27.057597999999999</v>
      </c>
      <c r="C106" s="33">
        <v>25.152159999999999</v>
      </c>
      <c r="D106" s="66">
        <v>23.995159999999998</v>
      </c>
      <c r="E106" s="33">
        <v>24.184228999999998</v>
      </c>
      <c r="F106" s="66">
        <v>23.577912999999999</v>
      </c>
      <c r="G106" s="33">
        <v>24.796811999999999</v>
      </c>
      <c r="H106" s="51"/>
      <c r="I106" s="50"/>
      <c r="J106" s="50">
        <f t="shared" si="8"/>
        <v>1.9054380000000002</v>
      </c>
      <c r="K106" s="50">
        <f t="shared" si="9"/>
        <v>-7.0421550353434892E-2</v>
      </c>
      <c r="L106" s="50"/>
      <c r="M106" s="50">
        <f t="shared" si="10"/>
        <v>3.0624380000000002</v>
      </c>
      <c r="N106" s="50">
        <f t="shared" si="11"/>
        <v>-0.11318218269042213</v>
      </c>
      <c r="O106" s="50"/>
      <c r="P106" s="51">
        <f t="shared" si="12"/>
        <v>2.8733690000000003</v>
      </c>
      <c r="Q106" s="1">
        <f t="shared" si="13"/>
        <v>-0.10619453360198494</v>
      </c>
      <c r="S106" s="1">
        <f t="shared" si="14"/>
        <v>3.4796849999999999</v>
      </c>
      <c r="T106" s="1">
        <f t="shared" si="15"/>
        <v>-0.12860287893995614</v>
      </c>
    </row>
    <row r="107" spans="1:20" x14ac:dyDescent="0.3">
      <c r="A107" s="5">
        <v>2085</v>
      </c>
      <c r="B107" s="33">
        <v>27.03229</v>
      </c>
      <c r="C107" s="33">
        <v>25.205069000000002</v>
      </c>
      <c r="D107" s="66">
        <v>24.06185</v>
      </c>
      <c r="E107" s="33">
        <v>24.224578999999999</v>
      </c>
      <c r="F107" s="66">
        <v>23.694306999999998</v>
      </c>
      <c r="G107" s="33">
        <v>24.811710000000001</v>
      </c>
      <c r="H107" s="51"/>
      <c r="I107" s="50"/>
      <c r="J107" s="50">
        <f t="shared" si="8"/>
        <v>1.827220999999998</v>
      </c>
      <c r="K107" s="50">
        <f t="shared" si="9"/>
        <v>-6.7594014417572401E-2</v>
      </c>
      <c r="L107" s="50"/>
      <c r="M107" s="50">
        <f t="shared" si="10"/>
        <v>2.97044</v>
      </c>
      <c r="N107" s="50">
        <f t="shared" si="11"/>
        <v>-0.10988488211690539</v>
      </c>
      <c r="O107" s="50"/>
      <c r="P107" s="51">
        <f t="shared" si="12"/>
        <v>2.8077110000000012</v>
      </c>
      <c r="Q107" s="1">
        <f t="shared" si="13"/>
        <v>-0.10386508135270822</v>
      </c>
      <c r="S107" s="1">
        <f t="shared" si="14"/>
        <v>3.3379830000000013</v>
      </c>
      <c r="T107" s="1">
        <f t="shared" si="15"/>
        <v>-0.12348132548148905</v>
      </c>
    </row>
    <row r="108" spans="1:20" x14ac:dyDescent="0.3">
      <c r="A108" s="5">
        <v>2086</v>
      </c>
      <c r="B108" s="33">
        <v>27.079226999999999</v>
      </c>
      <c r="C108" s="33">
        <v>25.351357</v>
      </c>
      <c r="D108" s="66">
        <v>24.168648000000001</v>
      </c>
      <c r="E108" s="33">
        <v>24.315044</v>
      </c>
      <c r="F108" s="66">
        <v>23.794198999999999</v>
      </c>
      <c r="G108" s="33">
        <v>24.887982999999998</v>
      </c>
      <c r="H108" s="51"/>
      <c r="I108" s="50"/>
      <c r="J108" s="50">
        <f t="shared" si="8"/>
        <v>1.7278699999999994</v>
      </c>
      <c r="K108" s="50">
        <f t="shared" si="9"/>
        <v>-6.3807951386500084E-2</v>
      </c>
      <c r="L108" s="50"/>
      <c r="M108" s="50">
        <f t="shared" si="10"/>
        <v>2.9105789999999985</v>
      </c>
      <c r="N108" s="50">
        <f t="shared" si="11"/>
        <v>-0.10748382884046126</v>
      </c>
      <c r="O108" s="50"/>
      <c r="P108" s="51">
        <f t="shared" si="12"/>
        <v>2.7641829999999992</v>
      </c>
      <c r="Q108" s="1">
        <f t="shared" si="13"/>
        <v>-0.10207761838991924</v>
      </c>
      <c r="S108" s="1">
        <f t="shared" si="14"/>
        <v>3.2850280000000005</v>
      </c>
      <c r="T108" s="1">
        <f t="shared" si="15"/>
        <v>-0.12131173463703382</v>
      </c>
    </row>
    <row r="109" spans="1:20" x14ac:dyDescent="0.3">
      <c r="A109" s="5">
        <v>2087</v>
      </c>
      <c r="B109" s="33">
        <v>27.136949999999999</v>
      </c>
      <c r="C109" s="33">
        <v>25.527066999999999</v>
      </c>
      <c r="D109" s="66">
        <v>24.282114</v>
      </c>
      <c r="E109" s="33">
        <v>24.476116000000001</v>
      </c>
      <c r="F109" s="66">
        <v>23.906675</v>
      </c>
      <c r="G109" s="33">
        <v>25.000536</v>
      </c>
      <c r="H109" s="51"/>
      <c r="I109" s="50"/>
      <c r="J109" s="50">
        <f t="shared" si="8"/>
        <v>1.609883</v>
      </c>
      <c r="K109" s="50">
        <f t="shared" si="9"/>
        <v>-5.9324389807992373E-2</v>
      </c>
      <c r="L109" s="50"/>
      <c r="M109" s="50">
        <f t="shared" si="10"/>
        <v>2.8548359999999988</v>
      </c>
      <c r="N109" s="50">
        <f t="shared" si="11"/>
        <v>-0.10520106349460789</v>
      </c>
      <c r="O109" s="50"/>
      <c r="P109" s="51">
        <f t="shared" si="12"/>
        <v>2.6608339999999977</v>
      </c>
      <c r="Q109" s="1">
        <f t="shared" si="13"/>
        <v>-9.8052065541632261E-2</v>
      </c>
      <c r="S109" s="1">
        <f t="shared" si="14"/>
        <v>3.2302749999999989</v>
      </c>
      <c r="T109" s="1">
        <f t="shared" si="15"/>
        <v>-0.11903603757975745</v>
      </c>
    </row>
    <row r="110" spans="1:20" x14ac:dyDescent="0.3">
      <c r="A110" s="5">
        <v>2088</v>
      </c>
      <c r="B110" s="33">
        <v>27.289183000000001</v>
      </c>
      <c r="C110" s="33">
        <v>25.67652</v>
      </c>
      <c r="D110" s="66">
        <v>24.424074000000001</v>
      </c>
      <c r="E110" s="33">
        <v>24.614222999999999</v>
      </c>
      <c r="F110" s="66">
        <v>24.007109</v>
      </c>
      <c r="G110" s="33">
        <v>25.138908000000001</v>
      </c>
      <c r="H110" s="51"/>
      <c r="I110" s="50"/>
      <c r="J110" s="50">
        <f t="shared" si="8"/>
        <v>1.6126630000000013</v>
      </c>
      <c r="K110" s="50">
        <f t="shared" si="9"/>
        <v>-5.9095319929512002E-2</v>
      </c>
      <c r="L110" s="50"/>
      <c r="M110" s="50">
        <f t="shared" si="10"/>
        <v>2.8651090000000003</v>
      </c>
      <c r="N110" s="50">
        <f t="shared" si="11"/>
        <v>-0.10499064775959033</v>
      </c>
      <c r="O110" s="50"/>
      <c r="P110" s="51">
        <f t="shared" si="12"/>
        <v>2.6749600000000022</v>
      </c>
      <c r="Q110" s="1">
        <f t="shared" si="13"/>
        <v>-9.8022722043382582E-2</v>
      </c>
      <c r="S110" s="1">
        <f t="shared" si="14"/>
        <v>3.2820740000000015</v>
      </c>
      <c r="T110" s="1">
        <f t="shared" si="15"/>
        <v>-0.12027014513406287</v>
      </c>
    </row>
    <row r="111" spans="1:20" x14ac:dyDescent="0.3">
      <c r="A111" s="5">
        <v>2089</v>
      </c>
      <c r="B111" s="33">
        <v>27.355308999999998</v>
      </c>
      <c r="C111" s="33">
        <v>25.754646000000001</v>
      </c>
      <c r="D111" s="66">
        <v>24.499184</v>
      </c>
      <c r="E111" s="33">
        <v>24.718938999999999</v>
      </c>
      <c r="F111" s="66">
        <v>24.10568</v>
      </c>
      <c r="G111" s="33">
        <v>25.241406999999999</v>
      </c>
      <c r="H111" s="51"/>
      <c r="I111" s="50"/>
      <c r="J111" s="50">
        <f t="shared" si="8"/>
        <v>1.6006629999999973</v>
      </c>
      <c r="K111" s="50">
        <f t="shared" si="9"/>
        <v>-5.8513797084141728E-2</v>
      </c>
      <c r="L111" s="50"/>
      <c r="M111" s="50">
        <f t="shared" si="10"/>
        <v>2.8561249999999987</v>
      </c>
      <c r="N111" s="50">
        <f t="shared" si="11"/>
        <v>-0.104408434940362</v>
      </c>
      <c r="O111" s="50"/>
      <c r="P111" s="51">
        <f t="shared" si="12"/>
        <v>2.6363699999999994</v>
      </c>
      <c r="Q111" s="1">
        <f t="shared" si="13"/>
        <v>-9.6375076589337749E-2</v>
      </c>
      <c r="S111" s="1">
        <f t="shared" si="14"/>
        <v>3.2496289999999988</v>
      </c>
      <c r="T111" s="1">
        <f t="shared" si="15"/>
        <v>-0.11879335744297381</v>
      </c>
    </row>
    <row r="112" spans="1:20" x14ac:dyDescent="0.3">
      <c r="A112" s="46">
        <v>2090</v>
      </c>
      <c r="B112" s="33">
        <v>27.443552</v>
      </c>
      <c r="C112" s="33">
        <v>25.865784000000001</v>
      </c>
      <c r="D112" s="66">
        <v>24.656383999999999</v>
      </c>
      <c r="E112" s="33">
        <v>24.579246999999999</v>
      </c>
      <c r="F112" s="66">
        <v>24.253613999999999</v>
      </c>
      <c r="G112" s="33">
        <v>25.319700000000001</v>
      </c>
      <c r="H112" s="51"/>
      <c r="I112" s="50"/>
      <c r="J112" s="50">
        <f t="shared" si="8"/>
        <v>1.5777679999999989</v>
      </c>
      <c r="K112" s="50">
        <f t="shared" si="9"/>
        <v>-5.7491391784853518E-2</v>
      </c>
      <c r="L112" s="50"/>
      <c r="M112" s="50">
        <f t="shared" si="10"/>
        <v>2.7871680000000012</v>
      </c>
      <c r="N112" s="50">
        <f t="shared" si="11"/>
        <v>-0.10156003129624036</v>
      </c>
      <c r="O112" s="50"/>
      <c r="P112" s="51">
        <f t="shared" si="12"/>
        <v>2.8643050000000017</v>
      </c>
      <c r="Q112" s="1">
        <f t="shared" si="13"/>
        <v>-0.10437078261589472</v>
      </c>
      <c r="S112" s="1">
        <f t="shared" si="14"/>
        <v>3.1899380000000015</v>
      </c>
      <c r="T112" s="1">
        <f t="shared" si="15"/>
        <v>-0.11623633850312098</v>
      </c>
    </row>
    <row r="113" spans="1:20" x14ac:dyDescent="0.3">
      <c r="A113" s="5">
        <v>2091</v>
      </c>
      <c r="B113" s="33">
        <v>27.569469999999999</v>
      </c>
      <c r="C113" s="33">
        <v>25.880907000000001</v>
      </c>
      <c r="D113" s="66">
        <v>24.749849999999999</v>
      </c>
      <c r="E113" s="33">
        <v>24.667282</v>
      </c>
      <c r="F113" s="66">
        <v>24.371656000000002</v>
      </c>
      <c r="G113" s="33">
        <v>25.482828000000001</v>
      </c>
      <c r="H113" s="51"/>
      <c r="I113" s="50"/>
      <c r="J113" s="50">
        <f t="shared" si="8"/>
        <v>1.6885629999999985</v>
      </c>
      <c r="K113" s="50">
        <f t="shared" si="9"/>
        <v>-6.1247568415352172E-2</v>
      </c>
      <c r="L113" s="50"/>
      <c r="M113" s="50">
        <f t="shared" si="10"/>
        <v>2.8196200000000005</v>
      </c>
      <c r="N113" s="50">
        <f t="shared" si="11"/>
        <v>-0.10227327547464649</v>
      </c>
      <c r="O113" s="50"/>
      <c r="P113" s="51">
        <f t="shared" si="12"/>
        <v>2.9021879999999989</v>
      </c>
      <c r="Q113" s="1">
        <f t="shared" si="13"/>
        <v>-0.1052681825221885</v>
      </c>
      <c r="S113" s="1">
        <f t="shared" si="14"/>
        <v>3.1978139999999975</v>
      </c>
      <c r="T113" s="1">
        <f t="shared" si="15"/>
        <v>-0.11599113076892653</v>
      </c>
    </row>
    <row r="114" spans="1:20" x14ac:dyDescent="0.3">
      <c r="A114" s="5">
        <v>2092</v>
      </c>
      <c r="B114" s="33">
        <v>27.602129000000001</v>
      </c>
      <c r="C114" s="33">
        <v>25.928062000000001</v>
      </c>
      <c r="D114" s="66">
        <v>24.909357</v>
      </c>
      <c r="E114" s="33">
        <v>24.749586000000001</v>
      </c>
      <c r="F114" s="66">
        <v>24.461863999999998</v>
      </c>
      <c r="G114" s="33">
        <v>25.603106</v>
      </c>
      <c r="H114" s="51"/>
      <c r="I114" s="50"/>
      <c r="J114" s="50">
        <f t="shared" si="8"/>
        <v>1.6740670000000009</v>
      </c>
      <c r="K114" s="50">
        <f t="shared" si="9"/>
        <v>-6.0649923054848398E-2</v>
      </c>
      <c r="L114" s="50"/>
      <c r="M114" s="50">
        <f t="shared" si="10"/>
        <v>2.6927720000000015</v>
      </c>
      <c r="N114" s="50">
        <f t="shared" si="11"/>
        <v>-9.7556677602658848E-2</v>
      </c>
      <c r="O114" s="50"/>
      <c r="P114" s="51">
        <f t="shared" si="12"/>
        <v>2.8525430000000007</v>
      </c>
      <c r="Q114" s="1">
        <f t="shared" si="13"/>
        <v>-0.10334503544998286</v>
      </c>
      <c r="S114" s="1">
        <f t="shared" si="14"/>
        <v>3.140265000000003</v>
      </c>
      <c r="T114" s="1">
        <f t="shared" si="15"/>
        <v>-0.11376894151896777</v>
      </c>
    </row>
    <row r="115" spans="1:20" x14ac:dyDescent="0.3">
      <c r="A115" s="5">
        <v>2093</v>
      </c>
      <c r="B115" s="33">
        <v>27.71133</v>
      </c>
      <c r="C115" s="33">
        <v>25.961283000000002</v>
      </c>
      <c r="D115" s="66">
        <v>24.873919000000001</v>
      </c>
      <c r="E115" s="33">
        <v>24.851519</v>
      </c>
      <c r="F115" s="66">
        <v>24.485619</v>
      </c>
      <c r="G115" s="33">
        <v>25.711046</v>
      </c>
      <c r="H115" s="51"/>
      <c r="I115" s="50"/>
      <c r="J115" s="50">
        <f t="shared" si="8"/>
        <v>1.7500469999999986</v>
      </c>
      <c r="K115" s="50">
        <f t="shared" si="9"/>
        <v>-6.3152760982601697E-2</v>
      </c>
      <c r="L115" s="50"/>
      <c r="M115" s="50">
        <f t="shared" si="10"/>
        <v>2.8374109999999995</v>
      </c>
      <c r="N115" s="50">
        <f t="shared" si="11"/>
        <v>-0.10239172930350149</v>
      </c>
      <c r="O115" s="50"/>
      <c r="P115" s="51">
        <f t="shared" si="12"/>
        <v>2.8598110000000005</v>
      </c>
      <c r="Q115" s="1">
        <f t="shared" si="13"/>
        <v>-0.10320006293454698</v>
      </c>
      <c r="S115" s="1">
        <f t="shared" si="14"/>
        <v>3.2257110000000004</v>
      </c>
      <c r="T115" s="1">
        <f t="shared" si="15"/>
        <v>-0.11640404845238395</v>
      </c>
    </row>
    <row r="116" spans="1:20" x14ac:dyDescent="0.3">
      <c r="A116" s="5">
        <v>2094</v>
      </c>
      <c r="B116" s="33">
        <v>27.755253</v>
      </c>
      <c r="C116" s="33">
        <v>26.074546999999999</v>
      </c>
      <c r="D116" s="66">
        <v>24.931502999999999</v>
      </c>
      <c r="E116" s="33">
        <v>24.747260000000001</v>
      </c>
      <c r="F116" s="66">
        <v>24.564088999999999</v>
      </c>
      <c r="G116" s="33">
        <v>25.724184000000001</v>
      </c>
      <c r="H116" s="51"/>
      <c r="I116" s="50"/>
      <c r="J116" s="50">
        <f t="shared" si="8"/>
        <v>1.6807060000000007</v>
      </c>
      <c r="K116" s="50">
        <f t="shared" si="9"/>
        <v>-6.0554519175162969E-2</v>
      </c>
      <c r="L116" s="50"/>
      <c r="M116" s="50">
        <f t="shared" si="10"/>
        <v>2.8237500000000004</v>
      </c>
      <c r="N116" s="50">
        <f t="shared" si="11"/>
        <v>-0.10173749812332822</v>
      </c>
      <c r="O116" s="50"/>
      <c r="P116" s="51">
        <f t="shared" si="12"/>
        <v>3.007992999999999</v>
      </c>
      <c r="Q116" s="1">
        <f t="shared" si="13"/>
        <v>-0.10837562893049468</v>
      </c>
      <c r="S116" s="1">
        <f t="shared" si="14"/>
        <v>3.1911640000000006</v>
      </c>
      <c r="T116" s="1">
        <f t="shared" si="15"/>
        <v>-0.11497513641832058</v>
      </c>
    </row>
    <row r="117" spans="1:20" x14ac:dyDescent="0.3">
      <c r="A117" s="5">
        <v>2095</v>
      </c>
      <c r="B117" s="33">
        <v>27.830492</v>
      </c>
      <c r="C117" s="33">
        <v>26.146975000000001</v>
      </c>
      <c r="D117" s="66">
        <v>25.056011000000002</v>
      </c>
      <c r="E117" s="33">
        <v>24.799434999999999</v>
      </c>
      <c r="F117" s="66">
        <v>24.672497</v>
      </c>
      <c r="G117" s="33">
        <v>25.840026999999999</v>
      </c>
      <c r="H117" s="51"/>
      <c r="I117" s="50"/>
      <c r="J117" s="50">
        <f t="shared" si="8"/>
        <v>1.6835169999999984</v>
      </c>
      <c r="K117" s="50">
        <f t="shared" si="9"/>
        <v>-6.0491815954960448E-2</v>
      </c>
      <c r="L117" s="50"/>
      <c r="M117" s="50">
        <f t="shared" si="10"/>
        <v>2.774480999999998</v>
      </c>
      <c r="N117" s="50">
        <f t="shared" si="11"/>
        <v>-9.9692129050395484E-2</v>
      </c>
      <c r="O117" s="50"/>
      <c r="P117" s="51">
        <f t="shared" si="12"/>
        <v>3.0310570000000006</v>
      </c>
      <c r="Q117" s="1">
        <f t="shared" si="13"/>
        <v>-0.10891136958699832</v>
      </c>
      <c r="S117" s="1">
        <f t="shared" si="14"/>
        <v>3.1579949999999997</v>
      </c>
      <c r="T117" s="1">
        <f t="shared" si="15"/>
        <v>-0.11347248190941073</v>
      </c>
    </row>
    <row r="118" spans="1:20" x14ac:dyDescent="0.3">
      <c r="A118" s="5">
        <v>2096</v>
      </c>
      <c r="B118" s="33">
        <v>27.889956999999999</v>
      </c>
      <c r="C118" s="33">
        <v>26.226562000000001</v>
      </c>
      <c r="D118" s="66">
        <v>25.128658000000001</v>
      </c>
      <c r="E118" s="33">
        <v>24.837662000000002</v>
      </c>
      <c r="F118" s="66">
        <v>24.707940000000001</v>
      </c>
      <c r="G118" s="33">
        <v>25.882307000000001</v>
      </c>
      <c r="H118" s="51"/>
      <c r="I118" s="50"/>
      <c r="J118" s="50">
        <f t="shared" si="8"/>
        <v>1.6633949999999977</v>
      </c>
      <c r="K118" s="50">
        <f t="shared" si="9"/>
        <v>-5.9641361225476142E-2</v>
      </c>
      <c r="L118" s="50"/>
      <c r="M118" s="50">
        <f t="shared" si="10"/>
        <v>2.7612989999999975</v>
      </c>
      <c r="N118" s="50">
        <f t="shared" si="11"/>
        <v>-9.9006929268481758E-2</v>
      </c>
      <c r="O118" s="50"/>
      <c r="P118" s="51">
        <f t="shared" si="12"/>
        <v>3.0522949999999973</v>
      </c>
      <c r="Q118" s="1">
        <f t="shared" si="13"/>
        <v>-0.10944064919139163</v>
      </c>
      <c r="S118" s="1">
        <f t="shared" si="14"/>
        <v>3.1820169999999983</v>
      </c>
      <c r="T118" s="1">
        <f t="shared" si="15"/>
        <v>-0.11409185750985551</v>
      </c>
    </row>
    <row r="119" spans="1:20" x14ac:dyDescent="0.3">
      <c r="A119" s="5">
        <v>2097</v>
      </c>
      <c r="B119" s="33">
        <v>30.486818</v>
      </c>
      <c r="C119" s="33">
        <v>29.047474000000001</v>
      </c>
      <c r="D119" s="66">
        <v>27.102255</v>
      </c>
      <c r="E119" s="33">
        <v>26.425692000000002</v>
      </c>
      <c r="F119" s="66">
        <v>27.062891</v>
      </c>
      <c r="G119" s="33">
        <v>28.633752999999999</v>
      </c>
      <c r="H119" s="51"/>
      <c r="I119" s="50"/>
      <c r="J119" s="50">
        <f t="shared" si="8"/>
        <v>1.4393439999999984</v>
      </c>
      <c r="K119" s="50">
        <f t="shared" si="9"/>
        <v>-4.7212011433925283E-2</v>
      </c>
      <c r="L119" s="50"/>
      <c r="M119" s="50">
        <f t="shared" si="10"/>
        <v>3.384563</v>
      </c>
      <c r="N119" s="50">
        <f t="shared" si="11"/>
        <v>-0.11101725998429879</v>
      </c>
      <c r="O119" s="50"/>
      <c r="P119" s="51">
        <f t="shared" si="12"/>
        <v>4.061125999999998</v>
      </c>
      <c r="Q119" s="1">
        <f t="shared" si="13"/>
        <v>-0.1332092447299682</v>
      </c>
      <c r="S119" s="1">
        <f t="shared" si="14"/>
        <v>3.4239269999999991</v>
      </c>
      <c r="T119" s="1">
        <f t="shared" si="15"/>
        <v>-0.11230844097931114</v>
      </c>
    </row>
    <row r="120" spans="1:20" x14ac:dyDescent="0.3">
      <c r="A120" s="5">
        <v>2098</v>
      </c>
      <c r="B120" s="33">
        <v>30.470606</v>
      </c>
      <c r="C120" s="33">
        <v>28.278912999999999</v>
      </c>
      <c r="D120" s="66">
        <v>26.589449999999999</v>
      </c>
      <c r="E120" s="33">
        <v>26.304981000000002</v>
      </c>
      <c r="F120" s="66">
        <v>26.976870000000002</v>
      </c>
      <c r="G120" s="33">
        <v>28.563759999999998</v>
      </c>
      <c r="H120" s="51"/>
      <c r="I120" s="50"/>
      <c r="J120" s="50">
        <f t="shared" si="8"/>
        <v>2.1916930000000008</v>
      </c>
      <c r="K120" s="50">
        <f t="shared" si="9"/>
        <v>-7.192810671372929E-2</v>
      </c>
      <c r="L120" s="50"/>
      <c r="M120" s="50">
        <f t="shared" si="10"/>
        <v>3.8811560000000007</v>
      </c>
      <c r="N120" s="50">
        <f t="shared" si="11"/>
        <v>-0.12737377129946159</v>
      </c>
      <c r="O120" s="50"/>
      <c r="P120" s="51">
        <f t="shared" si="12"/>
        <v>4.1656249999999986</v>
      </c>
      <c r="Q120" s="1">
        <f t="shared" si="13"/>
        <v>-0.13670962106890816</v>
      </c>
      <c r="S120" s="1">
        <f t="shared" si="14"/>
        <v>3.4937359999999984</v>
      </c>
      <c r="T120" s="1">
        <f t="shared" si="15"/>
        <v>-0.11465922272763462</v>
      </c>
    </row>
    <row r="121" spans="1:20" x14ac:dyDescent="0.3">
      <c r="A121" s="5">
        <v>2099</v>
      </c>
      <c r="B121" s="33">
        <v>29.063105</v>
      </c>
      <c r="C121" s="33">
        <v>27.043474</v>
      </c>
      <c r="D121" s="66">
        <v>26.22784</v>
      </c>
      <c r="E121" s="33">
        <v>25.850807</v>
      </c>
      <c r="F121" s="66">
        <v>25.767012000000001</v>
      </c>
      <c r="G121" s="33">
        <v>27.296291</v>
      </c>
      <c r="H121" s="51"/>
      <c r="I121" s="50"/>
      <c r="J121" s="50">
        <f t="shared" si="8"/>
        <v>2.0196310000000004</v>
      </c>
      <c r="K121" s="50">
        <f t="shared" si="9"/>
        <v>-6.9491232956698901E-2</v>
      </c>
      <c r="L121" s="50"/>
      <c r="M121" s="50">
        <f t="shared" si="10"/>
        <v>2.8352649999999997</v>
      </c>
      <c r="N121" s="50">
        <f t="shared" si="11"/>
        <v>-9.7555474544099852E-2</v>
      </c>
      <c r="O121" s="50"/>
      <c r="P121" s="51">
        <f t="shared" si="12"/>
        <v>3.2122980000000005</v>
      </c>
      <c r="Q121" s="1">
        <f t="shared" si="13"/>
        <v>-0.11052838297903822</v>
      </c>
      <c r="S121" s="1">
        <f t="shared" si="14"/>
        <v>3.2960929999999991</v>
      </c>
      <c r="T121" s="1">
        <f t="shared" si="15"/>
        <v>-0.11341159177589588</v>
      </c>
    </row>
    <row r="122" spans="1:20" x14ac:dyDescent="0.3">
      <c r="A122" s="5">
        <v>2100</v>
      </c>
      <c r="B122" s="33">
        <v>28.137848000000002</v>
      </c>
      <c r="C122" s="33">
        <v>26.164992999999999</v>
      </c>
      <c r="D122" s="66">
        <v>25.314454999999999</v>
      </c>
      <c r="E122" s="33">
        <v>25.173676</v>
      </c>
      <c r="F122" s="66">
        <v>24.901968</v>
      </c>
      <c r="G122" s="33">
        <v>26.298456000000002</v>
      </c>
      <c r="H122" s="51"/>
      <c r="I122" s="50"/>
      <c r="J122" s="50">
        <f t="shared" si="8"/>
        <v>1.9728550000000027</v>
      </c>
      <c r="K122" s="50">
        <f t="shared" si="9"/>
        <v>-7.0113926267566851E-2</v>
      </c>
      <c r="L122" s="50"/>
      <c r="M122" s="50">
        <f t="shared" si="10"/>
        <v>2.8233930000000029</v>
      </c>
      <c r="N122" s="50">
        <f t="shared" si="11"/>
        <v>-0.10034146889982498</v>
      </c>
      <c r="O122" s="50"/>
      <c r="P122" s="51">
        <f t="shared" si="12"/>
        <v>2.9641720000000014</v>
      </c>
      <c r="Q122" s="1">
        <f t="shared" si="13"/>
        <v>-0.10534465890923861</v>
      </c>
      <c r="S122" s="1">
        <f t="shared" si="14"/>
        <v>3.2358800000000016</v>
      </c>
      <c r="T122" s="1">
        <f t="shared" si="15"/>
        <v>-0.11500097662052911</v>
      </c>
    </row>
    <row r="123" spans="1:20" x14ac:dyDescent="0.3">
      <c r="A123" s="5">
        <v>2101</v>
      </c>
      <c r="B123" s="33">
        <v>27.865257</v>
      </c>
      <c r="C123" s="33">
        <v>26.073895</v>
      </c>
      <c r="D123" s="66">
        <v>25.395883999999999</v>
      </c>
      <c r="E123" s="33">
        <v>24.662486999999999</v>
      </c>
      <c r="F123" s="66">
        <v>24.975297999999999</v>
      </c>
      <c r="G123" s="33">
        <v>25.897912999999999</v>
      </c>
      <c r="H123" s="51"/>
      <c r="I123" s="50"/>
      <c r="J123" s="50">
        <f t="shared" si="8"/>
        <v>1.7913619999999995</v>
      </c>
      <c r="K123" s="50">
        <f t="shared" si="9"/>
        <v>-6.4286577367651754E-2</v>
      </c>
      <c r="L123" s="50"/>
      <c r="M123" s="50">
        <f t="shared" si="10"/>
        <v>2.4693730000000009</v>
      </c>
      <c r="N123" s="50">
        <f t="shared" si="11"/>
        <v>-8.8618346495063727E-2</v>
      </c>
      <c r="O123" s="50"/>
      <c r="P123" s="51">
        <f t="shared" si="12"/>
        <v>3.202770000000001</v>
      </c>
      <c r="Q123" s="1">
        <f t="shared" si="13"/>
        <v>-0.11493775205446699</v>
      </c>
      <c r="S123" s="1">
        <f t="shared" si="14"/>
        <v>2.8899590000000011</v>
      </c>
      <c r="T123" s="1">
        <f t="shared" si="15"/>
        <v>-0.10371190906295968</v>
      </c>
    </row>
    <row r="124" spans="1:20" x14ac:dyDescent="0.3">
      <c r="A124" s="5">
        <v>2102</v>
      </c>
      <c r="B124" s="33">
        <v>27.883429</v>
      </c>
      <c r="C124" s="33">
        <v>25.911619999999999</v>
      </c>
      <c r="D124" s="66">
        <v>25.33015</v>
      </c>
      <c r="E124" s="33">
        <v>24.572196999999999</v>
      </c>
      <c r="F124" s="66">
        <v>24.829287999999998</v>
      </c>
      <c r="G124" s="33">
        <v>25.721354999999999</v>
      </c>
      <c r="H124" s="51"/>
      <c r="I124" s="50"/>
      <c r="J124" s="50">
        <f t="shared" si="8"/>
        <v>1.9718090000000004</v>
      </c>
      <c r="K124" s="50">
        <f t="shared" si="9"/>
        <v>-7.0716159049161398E-2</v>
      </c>
      <c r="L124" s="50"/>
      <c r="M124" s="50">
        <f t="shared" si="10"/>
        <v>2.5532789999999999</v>
      </c>
      <c r="N124" s="50">
        <f t="shared" si="11"/>
        <v>-9.156976353231161E-2</v>
      </c>
      <c r="O124" s="50"/>
      <c r="P124" s="51">
        <f t="shared" si="12"/>
        <v>3.3112320000000004</v>
      </c>
      <c r="Q124" s="1">
        <f t="shared" si="13"/>
        <v>-0.11875268282104046</v>
      </c>
      <c r="S124" s="1">
        <f t="shared" si="14"/>
        <v>3.0541410000000013</v>
      </c>
      <c r="T124" s="1">
        <f t="shared" si="15"/>
        <v>-0.10953247536377253</v>
      </c>
    </row>
    <row r="125" spans="1:20" x14ac:dyDescent="0.3">
      <c r="A125" s="5">
        <v>2103</v>
      </c>
      <c r="B125" s="33">
        <v>27.928229999999999</v>
      </c>
      <c r="C125" s="33">
        <v>25.957858999999999</v>
      </c>
      <c r="D125" s="66">
        <v>25.383972</v>
      </c>
      <c r="E125" s="33">
        <v>24.638539999999999</v>
      </c>
      <c r="F125" s="66">
        <v>24.648087</v>
      </c>
      <c r="G125" s="33">
        <v>25.631508</v>
      </c>
      <c r="H125" s="51"/>
      <c r="I125" s="50"/>
      <c r="J125" s="50">
        <f t="shared" si="8"/>
        <v>1.9703710000000001</v>
      </c>
      <c r="K125" s="50">
        <f t="shared" si="9"/>
        <v>-7.0551230779752228E-2</v>
      </c>
      <c r="L125" s="50"/>
      <c r="M125" s="50">
        <f t="shared" si="10"/>
        <v>2.5442579999999992</v>
      </c>
      <c r="N125" s="50">
        <f t="shared" si="11"/>
        <v>-9.1099865619840514E-2</v>
      </c>
      <c r="O125" s="50"/>
      <c r="P125" s="51">
        <f t="shared" si="12"/>
        <v>3.2896900000000002</v>
      </c>
      <c r="Q125" s="1">
        <f t="shared" si="13"/>
        <v>-0.11779085176540016</v>
      </c>
      <c r="S125" s="1">
        <f t="shared" si="14"/>
        <v>3.2801429999999989</v>
      </c>
      <c r="T125" s="1">
        <f t="shared" si="15"/>
        <v>-0.11744901126924256</v>
      </c>
    </row>
    <row r="126" spans="1:20" x14ac:dyDescent="0.3">
      <c r="A126" s="5">
        <v>2104</v>
      </c>
      <c r="B126" s="33">
        <v>27.969778000000002</v>
      </c>
      <c r="C126" s="33">
        <v>25.992947000000001</v>
      </c>
      <c r="D126" s="66">
        <v>25.484397999999999</v>
      </c>
      <c r="E126" s="33">
        <v>24.700717999999998</v>
      </c>
      <c r="F126" s="66">
        <v>24.765476</v>
      </c>
      <c r="G126" s="33">
        <v>25.706833</v>
      </c>
      <c r="H126" s="51"/>
      <c r="I126" s="50"/>
      <c r="J126" s="50">
        <f t="shared" si="8"/>
        <v>1.9768310000000007</v>
      </c>
      <c r="K126" s="50">
        <f t="shared" si="9"/>
        <v>-7.0677393292145618E-2</v>
      </c>
      <c r="L126" s="50"/>
      <c r="M126" s="50">
        <f t="shared" si="10"/>
        <v>2.4853800000000028</v>
      </c>
      <c r="N126" s="50">
        <f t="shared" si="11"/>
        <v>-8.885948254576792E-2</v>
      </c>
      <c r="O126" s="50"/>
      <c r="P126" s="51">
        <f t="shared" si="12"/>
        <v>3.2690600000000032</v>
      </c>
      <c r="Q126" s="1">
        <f t="shared" si="13"/>
        <v>-0.11687829628107893</v>
      </c>
      <c r="S126" s="1">
        <f t="shared" si="14"/>
        <v>3.204302000000002</v>
      </c>
      <c r="T126" s="1">
        <f t="shared" si="15"/>
        <v>-0.11456301154767845</v>
      </c>
    </row>
    <row r="127" spans="1:20" x14ac:dyDescent="0.3">
      <c r="A127" s="5">
        <v>2105</v>
      </c>
      <c r="B127" s="33">
        <v>28.000021</v>
      </c>
      <c r="C127" s="33">
        <v>25.955576000000001</v>
      </c>
      <c r="D127" s="66">
        <v>25.470427000000001</v>
      </c>
      <c r="E127" s="33">
        <v>24.739471000000002</v>
      </c>
      <c r="F127" s="66">
        <v>24.746455999999998</v>
      </c>
      <c r="G127" s="33">
        <v>25.774721</v>
      </c>
      <c r="H127" s="51"/>
      <c r="I127" s="50"/>
      <c r="J127" s="50">
        <f t="shared" si="8"/>
        <v>2.0444449999999996</v>
      </c>
      <c r="K127" s="50">
        <f t="shared" si="9"/>
        <v>-7.3015838095264241E-2</v>
      </c>
      <c r="L127" s="50"/>
      <c r="M127" s="50">
        <f t="shared" si="10"/>
        <v>2.5295939999999995</v>
      </c>
      <c r="N127" s="50">
        <f t="shared" si="11"/>
        <v>-9.0342575100211486E-2</v>
      </c>
      <c r="O127" s="50"/>
      <c r="P127" s="51">
        <f t="shared" si="12"/>
        <v>3.2605499999999985</v>
      </c>
      <c r="Q127" s="1">
        <f t="shared" si="13"/>
        <v>-0.11644812694961904</v>
      </c>
      <c r="S127" s="1">
        <f t="shared" si="14"/>
        <v>3.2535650000000018</v>
      </c>
      <c r="T127" s="1">
        <f t="shared" si="15"/>
        <v>-0.11619866285100289</v>
      </c>
    </row>
    <row r="128" spans="1:20" x14ac:dyDescent="0.3">
      <c r="A128" s="5">
        <v>2106</v>
      </c>
      <c r="B128" s="33">
        <v>28.084133000000001</v>
      </c>
      <c r="C128" s="33">
        <v>26.012402000000002</v>
      </c>
      <c r="D128" s="66">
        <v>25.529910000000001</v>
      </c>
      <c r="E128" s="33">
        <v>24.809542</v>
      </c>
      <c r="F128" s="66">
        <v>24.795453999999999</v>
      </c>
      <c r="G128" s="33">
        <v>25.842548000000001</v>
      </c>
      <c r="H128" s="51"/>
      <c r="I128" s="50"/>
      <c r="J128" s="50">
        <f t="shared" si="8"/>
        <v>2.0717309999999998</v>
      </c>
      <c r="K128" s="50">
        <f t="shared" si="9"/>
        <v>-7.3768736246904942E-2</v>
      </c>
      <c r="L128" s="50"/>
      <c r="M128" s="50">
        <f t="shared" si="10"/>
        <v>2.5542230000000004</v>
      </c>
      <c r="N128" s="50">
        <f t="shared" si="11"/>
        <v>-9.0948971079149898E-2</v>
      </c>
      <c r="O128" s="50"/>
      <c r="P128" s="51">
        <f t="shared" si="12"/>
        <v>3.2745910000000009</v>
      </c>
      <c r="Q128" s="1">
        <f t="shared" si="13"/>
        <v>-0.11659932674439333</v>
      </c>
      <c r="S128" s="1">
        <f t="shared" si="14"/>
        <v>3.2886790000000019</v>
      </c>
      <c r="T128" s="1">
        <f t="shared" si="15"/>
        <v>-0.11710096231206435</v>
      </c>
    </row>
    <row r="129" spans="1:20" x14ac:dyDescent="0.3">
      <c r="A129" s="5">
        <v>2107</v>
      </c>
      <c r="B129" s="33">
        <v>28.103521000000001</v>
      </c>
      <c r="C129" s="33">
        <v>26.033982999999999</v>
      </c>
      <c r="D129" s="66">
        <v>25.595386999999999</v>
      </c>
      <c r="E129" s="33">
        <v>24.813848</v>
      </c>
      <c r="F129" s="66">
        <v>24.858740000000001</v>
      </c>
      <c r="G129" s="33">
        <v>25.874984999999999</v>
      </c>
      <c r="H129" s="51"/>
      <c r="I129" s="50"/>
      <c r="J129" s="50">
        <f t="shared" si="8"/>
        <v>2.0695380000000014</v>
      </c>
      <c r="K129" s="50">
        <f t="shared" si="9"/>
        <v>-7.3639811894032792E-2</v>
      </c>
      <c r="L129" s="50"/>
      <c r="M129" s="50">
        <f t="shared" si="10"/>
        <v>2.5081340000000019</v>
      </c>
      <c r="N129" s="50">
        <f t="shared" si="11"/>
        <v>-8.9246254944353787E-2</v>
      </c>
      <c r="O129" s="50"/>
      <c r="P129" s="51">
        <f t="shared" si="12"/>
        <v>3.2896730000000005</v>
      </c>
      <c r="Q129" s="1">
        <f t="shared" si="13"/>
        <v>-0.11705554617159897</v>
      </c>
      <c r="S129" s="1">
        <f t="shared" si="14"/>
        <v>3.2447809999999997</v>
      </c>
      <c r="T129" s="1">
        <f t="shared" si="15"/>
        <v>-0.11545816625610716</v>
      </c>
    </row>
    <row r="130" spans="1:20" x14ac:dyDescent="0.3">
      <c r="A130" s="5">
        <v>2108</v>
      </c>
      <c r="B130" s="33">
        <v>28.031063</v>
      </c>
      <c r="C130" s="33">
        <v>25.957408999999998</v>
      </c>
      <c r="D130" s="66">
        <v>25.461676000000001</v>
      </c>
      <c r="E130" s="33">
        <v>24.82648</v>
      </c>
      <c r="F130" s="66">
        <v>24.908677999999998</v>
      </c>
      <c r="G130" s="33">
        <v>25.934667999999999</v>
      </c>
      <c r="H130" s="51"/>
      <c r="I130" s="50"/>
      <c r="J130" s="50">
        <f t="shared" si="8"/>
        <v>2.0736540000000012</v>
      </c>
      <c r="K130" s="50">
        <f t="shared" si="9"/>
        <v>-7.3977001871102788E-2</v>
      </c>
      <c r="L130" s="50"/>
      <c r="M130" s="50">
        <f t="shared" si="10"/>
        <v>2.569386999999999</v>
      </c>
      <c r="N130" s="50">
        <f t="shared" si="11"/>
        <v>-9.1662132113933703E-2</v>
      </c>
      <c r="O130" s="50"/>
      <c r="P130" s="51">
        <f t="shared" si="12"/>
        <v>3.2045829999999995</v>
      </c>
      <c r="Q130" s="1">
        <f t="shared" si="13"/>
        <v>-0.11432256422098586</v>
      </c>
      <c r="S130" s="1">
        <f t="shared" si="14"/>
        <v>3.1223850000000013</v>
      </c>
      <c r="T130" s="1">
        <f t="shared" si="15"/>
        <v>-0.11139017453601385</v>
      </c>
    </row>
    <row r="131" spans="1:20" x14ac:dyDescent="0.3">
      <c r="A131" s="5">
        <v>2109</v>
      </c>
      <c r="B131" s="33">
        <v>27.998699999999999</v>
      </c>
      <c r="C131" s="33">
        <v>26.004301000000002</v>
      </c>
      <c r="D131" s="66">
        <v>25.467897000000001</v>
      </c>
      <c r="E131" s="33">
        <v>24.858170000000001</v>
      </c>
      <c r="F131" s="66">
        <v>24.967379000000001</v>
      </c>
      <c r="G131" s="33">
        <v>25.999604999999999</v>
      </c>
      <c r="H131" s="51"/>
      <c r="I131" s="50"/>
      <c r="J131" s="50">
        <f t="shared" si="8"/>
        <v>1.9943989999999978</v>
      </c>
      <c r="K131" s="50">
        <f t="shared" si="9"/>
        <v>-7.1231842906992027E-2</v>
      </c>
      <c r="L131" s="50"/>
      <c r="M131" s="50">
        <f t="shared" si="10"/>
        <v>2.5308029999999988</v>
      </c>
      <c r="N131" s="50">
        <f t="shared" si="11"/>
        <v>-9.0390018107983527E-2</v>
      </c>
      <c r="O131" s="50"/>
      <c r="P131" s="51">
        <f t="shared" si="12"/>
        <v>3.1405299999999983</v>
      </c>
      <c r="Q131" s="1">
        <f t="shared" si="13"/>
        <v>-0.11216699346755377</v>
      </c>
      <c r="S131" s="1">
        <f t="shared" si="14"/>
        <v>3.0313209999999984</v>
      </c>
      <c r="T131" s="1">
        <f t="shared" si="15"/>
        <v>-0.10826649094422236</v>
      </c>
    </row>
    <row r="132" spans="1:20" x14ac:dyDescent="0.3">
      <c r="A132" s="5">
        <v>2110</v>
      </c>
      <c r="B132" s="33">
        <v>28.032927999999998</v>
      </c>
      <c r="C132" s="33">
        <v>26.049403999999999</v>
      </c>
      <c r="D132" s="66">
        <v>25.523275000000002</v>
      </c>
      <c r="E132" s="33">
        <v>24.896443999999999</v>
      </c>
      <c r="F132" s="66">
        <v>25.069479000000001</v>
      </c>
      <c r="G132" s="33">
        <v>25.935040999999998</v>
      </c>
      <c r="H132" s="51"/>
      <c r="I132" s="50"/>
      <c r="J132" s="50">
        <f t="shared" si="8"/>
        <v>1.9835239999999992</v>
      </c>
      <c r="K132" s="50">
        <f t="shared" si="9"/>
        <v>-7.0756932704282627E-2</v>
      </c>
      <c r="L132" s="50"/>
      <c r="M132" s="50">
        <f t="shared" si="10"/>
        <v>2.5096529999999966</v>
      </c>
      <c r="N132" s="50">
        <f t="shared" si="11"/>
        <v>-8.9525182670893155E-2</v>
      </c>
      <c r="O132" s="50"/>
      <c r="P132" s="51">
        <f t="shared" si="12"/>
        <v>3.1364839999999994</v>
      </c>
      <c r="Q132" s="1">
        <f t="shared" si="13"/>
        <v>-0.11188570812153475</v>
      </c>
      <c r="S132" s="1">
        <f t="shared" si="14"/>
        <v>2.9634489999999971</v>
      </c>
      <c r="T132" s="1">
        <f t="shared" si="15"/>
        <v>-0.10571314562645751</v>
      </c>
    </row>
    <row r="133" spans="1:20" x14ac:dyDescent="0.3">
      <c r="A133" s="5">
        <v>2111</v>
      </c>
      <c r="B133" s="33">
        <v>28.187619999999999</v>
      </c>
      <c r="C133" s="33">
        <v>26.134395999999999</v>
      </c>
      <c r="D133" s="66">
        <v>25.530118999999999</v>
      </c>
      <c r="E133" s="33">
        <v>24.917249999999999</v>
      </c>
      <c r="F133" s="66">
        <v>25.161926000000001</v>
      </c>
      <c r="G133" s="33">
        <v>26.006022999999999</v>
      </c>
      <c r="H133" s="51"/>
      <c r="I133" s="50"/>
      <c r="J133" s="50">
        <f t="shared" si="8"/>
        <v>2.0532240000000002</v>
      </c>
      <c r="K133" s="50">
        <f t="shared" si="9"/>
        <v>-7.2841339566802721E-2</v>
      </c>
      <c r="L133" s="50"/>
      <c r="M133" s="50">
        <f t="shared" si="10"/>
        <v>2.6575009999999999</v>
      </c>
      <c r="N133" s="50">
        <f t="shared" si="11"/>
        <v>-9.4279013268945722E-2</v>
      </c>
      <c r="O133" s="50"/>
      <c r="P133" s="51">
        <f t="shared" si="12"/>
        <v>3.2703699999999998</v>
      </c>
      <c r="Q133" s="1">
        <f t="shared" si="13"/>
        <v>-0.11602150163795311</v>
      </c>
      <c r="S133" s="1">
        <f t="shared" si="14"/>
        <v>3.0256939999999979</v>
      </c>
      <c r="T133" s="1">
        <f t="shared" si="15"/>
        <v>-0.10734123703952292</v>
      </c>
    </row>
    <row r="134" spans="1:20" x14ac:dyDescent="0.3">
      <c r="A134" s="5">
        <v>2112</v>
      </c>
      <c r="B134" s="33">
        <v>28.220770000000002</v>
      </c>
      <c r="C134" s="33">
        <v>26.239146999999999</v>
      </c>
      <c r="D134" s="66">
        <v>25.673117000000001</v>
      </c>
      <c r="E134" s="33">
        <v>25.005651</v>
      </c>
      <c r="F134" s="66">
        <v>25.246656000000002</v>
      </c>
      <c r="G134" s="33">
        <v>26.088034</v>
      </c>
      <c r="H134" s="51"/>
      <c r="I134" s="50"/>
      <c r="J134" s="50">
        <f t="shared" si="8"/>
        <v>1.9816230000000026</v>
      </c>
      <c r="K134" s="50">
        <f t="shared" si="9"/>
        <v>-7.0218601405985792E-2</v>
      </c>
      <c r="L134" s="50"/>
      <c r="M134" s="50">
        <f t="shared" si="10"/>
        <v>2.5476530000000004</v>
      </c>
      <c r="N134" s="50">
        <f t="shared" si="11"/>
        <v>-9.0275814586207259E-2</v>
      </c>
      <c r="O134" s="50"/>
      <c r="P134" s="51">
        <f t="shared" si="12"/>
        <v>3.2151190000000014</v>
      </c>
      <c r="Q134" s="1">
        <f t="shared" si="13"/>
        <v>-0.11392740169740234</v>
      </c>
      <c r="S134" s="1">
        <f t="shared" si="14"/>
        <v>2.9741140000000001</v>
      </c>
      <c r="T134" s="1">
        <f t="shared" si="15"/>
        <v>-0.10538741501383553</v>
      </c>
    </row>
    <row r="135" spans="1:20" x14ac:dyDescent="0.3">
      <c r="A135" s="5">
        <v>2113</v>
      </c>
      <c r="B135" s="33">
        <v>28.268180000000001</v>
      </c>
      <c r="C135" s="33">
        <v>26.116015999999998</v>
      </c>
      <c r="D135" s="66">
        <v>25.605820000000001</v>
      </c>
      <c r="E135" s="33">
        <v>25.050208999999999</v>
      </c>
      <c r="F135" s="66">
        <v>25.145596999999999</v>
      </c>
      <c r="G135" s="33">
        <v>26.185776000000001</v>
      </c>
      <c r="H135" s="51"/>
      <c r="I135" s="50"/>
      <c r="J135" s="50">
        <f t="shared" si="8"/>
        <v>2.1521640000000026</v>
      </c>
      <c r="K135" s="50">
        <f t="shared" si="9"/>
        <v>-7.6133801327145978E-2</v>
      </c>
      <c r="L135" s="50"/>
      <c r="M135" s="50">
        <f t="shared" si="10"/>
        <v>2.6623599999999996</v>
      </c>
      <c r="N135" s="50">
        <f t="shared" si="11"/>
        <v>-9.418222184802838E-2</v>
      </c>
      <c r="O135" s="50"/>
      <c r="P135" s="51">
        <f t="shared" si="12"/>
        <v>3.2179710000000021</v>
      </c>
      <c r="Q135" s="1">
        <f t="shared" si="13"/>
        <v>-0.11383721909227984</v>
      </c>
      <c r="S135" s="1">
        <f t="shared" si="14"/>
        <v>3.1225830000000023</v>
      </c>
      <c r="T135" s="1">
        <f t="shared" si="15"/>
        <v>-0.11046282427803988</v>
      </c>
    </row>
    <row r="136" spans="1:20" x14ac:dyDescent="0.3">
      <c r="A136" s="5">
        <v>2114</v>
      </c>
      <c r="B136" s="33">
        <v>28.160736</v>
      </c>
      <c r="C136" s="33">
        <v>26.096647000000001</v>
      </c>
      <c r="D136" s="66">
        <v>25.600300000000001</v>
      </c>
      <c r="E136" s="33">
        <v>24.985175999999999</v>
      </c>
      <c r="F136" s="66">
        <v>25.066164000000001</v>
      </c>
      <c r="G136" s="33">
        <v>26.41816</v>
      </c>
      <c r="H136" s="51"/>
      <c r="I136" s="50"/>
      <c r="J136" s="50">
        <f t="shared" si="8"/>
        <v>2.0640889999999992</v>
      </c>
      <c r="K136" s="50">
        <f t="shared" si="9"/>
        <v>-7.3296699347630612E-2</v>
      </c>
      <c r="L136" s="50"/>
      <c r="M136" s="50">
        <f t="shared" si="10"/>
        <v>2.5604359999999993</v>
      </c>
      <c r="N136" s="50">
        <f t="shared" si="11"/>
        <v>-9.0922197488020218E-2</v>
      </c>
      <c r="O136" s="50"/>
      <c r="P136" s="51">
        <f t="shared" si="12"/>
        <v>3.1755600000000008</v>
      </c>
      <c r="Q136" s="1">
        <f t="shared" si="13"/>
        <v>-0.11276551862849038</v>
      </c>
      <c r="S136" s="1">
        <f t="shared" si="14"/>
        <v>3.0945719999999994</v>
      </c>
      <c r="T136" s="1">
        <f t="shared" si="15"/>
        <v>-0.10988959947637733</v>
      </c>
    </row>
    <row r="137" spans="1:20" x14ac:dyDescent="0.3">
      <c r="A137" s="5">
        <v>2115</v>
      </c>
      <c r="B137" s="33">
        <v>28.070630999999999</v>
      </c>
      <c r="C137" s="33">
        <v>26.058399999999999</v>
      </c>
      <c r="D137" s="66">
        <v>25.628988</v>
      </c>
      <c r="E137" s="33">
        <v>25.003129999999999</v>
      </c>
      <c r="F137" s="66">
        <v>25.090873999999999</v>
      </c>
      <c r="G137" s="33">
        <v>26.354451999999998</v>
      </c>
      <c r="H137" s="51"/>
      <c r="I137" s="50"/>
      <c r="J137" s="50">
        <f t="shared" si="8"/>
        <v>2.0122309999999999</v>
      </c>
      <c r="K137" s="50">
        <f t="shared" si="9"/>
        <v>-7.1684565979296955E-2</v>
      </c>
      <c r="L137" s="50"/>
      <c r="M137" s="50">
        <f t="shared" si="10"/>
        <v>2.4416429999999991</v>
      </c>
      <c r="N137" s="50">
        <f t="shared" si="11"/>
        <v>-8.698212020955276E-2</v>
      </c>
      <c r="O137" s="50"/>
      <c r="P137" s="51">
        <f t="shared" si="12"/>
        <v>3.067501</v>
      </c>
      <c r="Q137" s="1">
        <f t="shared" si="13"/>
        <v>-0.10927794961217652</v>
      </c>
      <c r="S137" s="1">
        <f t="shared" si="14"/>
        <v>2.9797569999999993</v>
      </c>
      <c r="T137" s="1">
        <f t="shared" si="15"/>
        <v>-0.10615212034243193</v>
      </c>
    </row>
    <row r="138" spans="1:20" x14ac:dyDescent="0.3">
      <c r="A138" s="5">
        <v>2116</v>
      </c>
      <c r="B138" s="33">
        <v>28.128056000000001</v>
      </c>
      <c r="C138" s="33">
        <v>26.160945999999999</v>
      </c>
      <c r="D138" s="66">
        <v>25.710234</v>
      </c>
      <c r="E138" s="33">
        <v>25.058685000000001</v>
      </c>
      <c r="F138" s="66">
        <v>25.189965999999998</v>
      </c>
      <c r="G138" s="33">
        <v>26.430962000000001</v>
      </c>
      <c r="H138" s="51"/>
      <c r="I138" s="50"/>
      <c r="J138" s="50">
        <f t="shared" si="8"/>
        <v>1.9671100000000017</v>
      </c>
      <c r="K138" s="50">
        <f t="shared" si="9"/>
        <v>-6.9934090006077976E-2</v>
      </c>
      <c r="L138" s="50"/>
      <c r="M138" s="50">
        <f t="shared" si="10"/>
        <v>2.417822000000001</v>
      </c>
      <c r="N138" s="50">
        <f t="shared" si="11"/>
        <v>-8.5957664475639572E-2</v>
      </c>
      <c r="O138" s="50"/>
      <c r="P138" s="51">
        <f t="shared" si="12"/>
        <v>3.0693710000000003</v>
      </c>
      <c r="Q138" s="1">
        <f t="shared" si="13"/>
        <v>-0.1091213342294256</v>
      </c>
      <c r="S138" s="1">
        <f t="shared" si="14"/>
        <v>2.9380900000000025</v>
      </c>
      <c r="T138" s="1">
        <f t="shared" si="15"/>
        <v>-0.10445407247482741</v>
      </c>
    </row>
    <row r="139" spans="1:20" x14ac:dyDescent="0.3">
      <c r="A139" s="5">
        <v>2117</v>
      </c>
      <c r="B139" s="33">
        <v>28.156472999999998</v>
      </c>
      <c r="C139" s="33">
        <v>26.234089999999998</v>
      </c>
      <c r="D139" s="66">
        <v>25.667921</v>
      </c>
      <c r="E139" s="33">
        <v>25.173601000000001</v>
      </c>
      <c r="F139" s="66">
        <v>25.254950000000001</v>
      </c>
      <c r="G139" s="33">
        <v>26.327059999999999</v>
      </c>
      <c r="H139" s="51"/>
      <c r="I139" s="50"/>
      <c r="J139" s="50">
        <f t="shared" si="8"/>
        <v>1.922383</v>
      </c>
      <c r="K139" s="50">
        <f t="shared" si="9"/>
        <v>-6.8274993107268811E-2</v>
      </c>
      <c r="L139" s="50"/>
      <c r="M139" s="50">
        <f t="shared" si="10"/>
        <v>2.4885519999999985</v>
      </c>
      <c r="N139" s="50">
        <f t="shared" si="11"/>
        <v>-8.8382944838297006E-2</v>
      </c>
      <c r="O139" s="50"/>
      <c r="P139" s="51">
        <f t="shared" si="12"/>
        <v>2.9828719999999969</v>
      </c>
      <c r="Q139" s="1">
        <f t="shared" si="13"/>
        <v>-0.1059391209971503</v>
      </c>
      <c r="S139" s="1">
        <f t="shared" si="14"/>
        <v>2.9015229999999974</v>
      </c>
      <c r="T139" s="1">
        <f t="shared" si="15"/>
        <v>-0.10304994521153266</v>
      </c>
    </row>
    <row r="140" spans="1:20" x14ac:dyDescent="0.3">
      <c r="A140" s="5">
        <v>2118</v>
      </c>
      <c r="B140" s="33">
        <v>28.209420000000001</v>
      </c>
      <c r="C140" s="33">
        <v>26.258984000000002</v>
      </c>
      <c r="D140" s="66">
        <v>25.750886999999999</v>
      </c>
      <c r="E140" s="33">
        <v>25.253712</v>
      </c>
      <c r="F140" s="66">
        <v>25.289415000000002</v>
      </c>
      <c r="G140" s="33">
        <v>26.333818000000001</v>
      </c>
      <c r="H140" s="51"/>
      <c r="I140" s="50"/>
      <c r="J140" s="50">
        <f t="shared" si="8"/>
        <v>1.9504359999999998</v>
      </c>
      <c r="K140" s="50">
        <f t="shared" si="9"/>
        <v>-6.9141301026394708E-2</v>
      </c>
      <c r="L140" s="50"/>
      <c r="M140" s="50">
        <f t="shared" si="10"/>
        <v>2.4585330000000027</v>
      </c>
      <c r="N140" s="50">
        <f t="shared" si="11"/>
        <v>-8.7152908496523573E-2</v>
      </c>
      <c r="O140" s="50"/>
      <c r="P140" s="51">
        <f t="shared" si="12"/>
        <v>2.9557080000000013</v>
      </c>
      <c r="Q140" s="1">
        <f t="shared" si="13"/>
        <v>-0.10477734033524977</v>
      </c>
      <c r="S140" s="1">
        <f t="shared" si="14"/>
        <v>2.9200049999999997</v>
      </c>
      <c r="T140" s="1">
        <f t="shared" si="15"/>
        <v>-0.10351169928343085</v>
      </c>
    </row>
    <row r="141" spans="1:20" x14ac:dyDescent="0.3">
      <c r="A141" s="5">
        <v>2119</v>
      </c>
      <c r="B141" s="33">
        <v>28.237107999999999</v>
      </c>
      <c r="C141" s="33">
        <v>26.271695999999999</v>
      </c>
      <c r="D141" s="66">
        <v>25.791094000000001</v>
      </c>
      <c r="E141" s="33">
        <v>25.319313000000001</v>
      </c>
      <c r="F141" s="66">
        <v>25.348897999999998</v>
      </c>
      <c r="G141" s="33">
        <v>26.295956</v>
      </c>
      <c r="H141" s="51"/>
      <c r="I141" s="50"/>
      <c r="J141" s="50">
        <f t="shared" si="8"/>
        <v>1.9654120000000006</v>
      </c>
      <c r="K141" s="50">
        <f t="shared" si="9"/>
        <v>-6.9603870198038709E-2</v>
      </c>
      <c r="L141" s="50"/>
      <c r="M141" s="50">
        <f t="shared" si="10"/>
        <v>2.4460139999999981</v>
      </c>
      <c r="N141" s="50">
        <f t="shared" si="11"/>
        <v>-8.6624097623595131E-2</v>
      </c>
      <c r="O141" s="50"/>
      <c r="P141" s="51">
        <f t="shared" si="12"/>
        <v>2.9177949999999981</v>
      </c>
      <c r="Q141" s="1">
        <f t="shared" si="13"/>
        <v>-0.10333193470096147</v>
      </c>
      <c r="S141" s="1">
        <f t="shared" si="14"/>
        <v>2.8882100000000008</v>
      </c>
      <c r="T141" s="1">
        <f t="shared" si="15"/>
        <v>-0.10228419992585647</v>
      </c>
    </row>
    <row r="142" spans="1:20" x14ac:dyDescent="0.3">
      <c r="A142" s="5">
        <v>2120</v>
      </c>
      <c r="B142" s="33">
        <v>28.239777</v>
      </c>
      <c r="C142" s="33">
        <v>26.31606</v>
      </c>
      <c r="D142" s="66">
        <v>25.877638000000001</v>
      </c>
      <c r="E142" s="33">
        <v>25.376389</v>
      </c>
      <c r="F142" s="66">
        <v>25.386393000000002</v>
      </c>
      <c r="G142" s="33">
        <v>26.286297000000001</v>
      </c>
      <c r="H142" s="51"/>
      <c r="I142" s="50"/>
      <c r="J142" s="50">
        <f t="shared" si="8"/>
        <v>1.9237169999999999</v>
      </c>
      <c r="K142" s="50">
        <f t="shared" si="9"/>
        <v>-6.8120828291243218E-2</v>
      </c>
      <c r="L142" s="50"/>
      <c r="M142" s="50">
        <f t="shared" si="10"/>
        <v>2.3621389999999991</v>
      </c>
      <c r="N142" s="50">
        <f t="shared" si="11"/>
        <v>-8.3645809242757108E-2</v>
      </c>
      <c r="O142" s="50"/>
      <c r="P142" s="51">
        <f t="shared" si="12"/>
        <v>2.8633880000000005</v>
      </c>
      <c r="Q142" s="1">
        <f t="shared" si="13"/>
        <v>-0.10139555988703453</v>
      </c>
      <c r="S142" s="1">
        <f t="shared" si="14"/>
        <v>2.8533839999999984</v>
      </c>
      <c r="T142" s="1">
        <f t="shared" si="15"/>
        <v>-0.10104130779786247</v>
      </c>
    </row>
    <row r="143" spans="1:20" x14ac:dyDescent="0.3">
      <c r="A143" s="5">
        <v>2121</v>
      </c>
      <c r="B143" s="33">
        <v>28.2866</v>
      </c>
      <c r="C143" s="33">
        <v>26.332464000000002</v>
      </c>
      <c r="D143" s="66">
        <v>25.913751999999999</v>
      </c>
      <c r="E143" s="33">
        <v>25.448937999999998</v>
      </c>
      <c r="F143" s="66">
        <v>25.37425</v>
      </c>
      <c r="G143" s="33">
        <v>26.311240000000002</v>
      </c>
      <c r="H143" s="51"/>
      <c r="I143" s="50"/>
      <c r="J143" s="50">
        <f t="shared" si="8"/>
        <v>1.9541359999999983</v>
      </c>
      <c r="K143" s="50">
        <f t="shared" si="9"/>
        <v>-6.9083452942382606E-2</v>
      </c>
      <c r="L143" s="50"/>
      <c r="M143" s="50">
        <f t="shared" si="10"/>
        <v>2.3728480000000012</v>
      </c>
      <c r="N143" s="50">
        <f t="shared" si="11"/>
        <v>-8.3885938925144843E-2</v>
      </c>
      <c r="O143" s="50"/>
      <c r="P143" s="51">
        <f t="shared" si="12"/>
        <v>2.8376620000000017</v>
      </c>
      <c r="Q143" s="1">
        <f t="shared" si="13"/>
        <v>-0.10031824256008148</v>
      </c>
      <c r="S143" s="1">
        <f t="shared" si="14"/>
        <v>2.91235</v>
      </c>
      <c r="T143" s="1">
        <f t="shared" si="15"/>
        <v>-0.10295864472930649</v>
      </c>
    </row>
    <row r="144" spans="1:20" x14ac:dyDescent="0.3">
      <c r="A144" s="5">
        <v>2122</v>
      </c>
      <c r="B144" s="33">
        <v>28.350878000000002</v>
      </c>
      <c r="C144" s="33">
        <v>26.378124</v>
      </c>
      <c r="D144" s="66">
        <v>25.965243999999998</v>
      </c>
      <c r="E144" s="33">
        <v>25.517212000000001</v>
      </c>
      <c r="F144" s="66">
        <v>25.494575999999999</v>
      </c>
      <c r="G144" s="33">
        <v>26.263183999999999</v>
      </c>
      <c r="H144" s="51"/>
      <c r="I144" s="50"/>
      <c r="J144" s="50">
        <f t="shared" si="8"/>
        <v>1.9727540000000019</v>
      </c>
      <c r="K144" s="50">
        <f t="shared" si="9"/>
        <v>-6.9583524009379949E-2</v>
      </c>
      <c r="L144" s="50"/>
      <c r="M144" s="50">
        <f t="shared" si="10"/>
        <v>2.3856340000000031</v>
      </c>
      <c r="N144" s="50">
        <f t="shared" si="11"/>
        <v>-8.4146741416615156E-2</v>
      </c>
      <c r="O144" s="50"/>
      <c r="P144" s="51">
        <f t="shared" si="12"/>
        <v>2.8336660000000009</v>
      </c>
      <c r="Q144" s="1">
        <f t="shared" si="13"/>
        <v>-9.9949849877665198E-2</v>
      </c>
      <c r="S144" s="1">
        <f t="shared" si="14"/>
        <v>2.856302000000003</v>
      </c>
      <c r="T144" s="1">
        <f t="shared" si="15"/>
        <v>-0.10074827312226464</v>
      </c>
    </row>
    <row r="145" spans="1:20" x14ac:dyDescent="0.3">
      <c r="A145" s="5">
        <v>2123</v>
      </c>
      <c r="B145" s="33">
        <v>28.332675999999999</v>
      </c>
      <c r="C145" s="33">
        <v>26.760429999999999</v>
      </c>
      <c r="D145" s="66">
        <v>26.352615</v>
      </c>
      <c r="E145" s="33">
        <v>25.569220999999999</v>
      </c>
      <c r="F145" s="66">
        <v>25.315885999999999</v>
      </c>
      <c r="G145" s="33">
        <v>26.358362</v>
      </c>
      <c r="H145" s="51"/>
      <c r="I145" s="50"/>
      <c r="J145" s="50">
        <f t="shared" si="8"/>
        <v>1.5722459999999998</v>
      </c>
      <c r="K145" s="50">
        <f t="shared" si="9"/>
        <v>-5.5492322716004683E-2</v>
      </c>
      <c r="L145" s="50"/>
      <c r="M145" s="50">
        <f t="shared" si="10"/>
        <v>1.9800609999999992</v>
      </c>
      <c r="N145" s="50">
        <f t="shared" si="11"/>
        <v>-6.9886127240504914E-2</v>
      </c>
      <c r="O145" s="50"/>
      <c r="P145" s="51">
        <f t="shared" si="12"/>
        <v>2.7634550000000004</v>
      </c>
      <c r="Q145" s="1">
        <f t="shared" si="13"/>
        <v>-9.7535968716827237E-2</v>
      </c>
      <c r="S145" s="1">
        <f t="shared" si="14"/>
        <v>3.0167900000000003</v>
      </c>
      <c r="T145" s="1">
        <f t="shared" si="15"/>
        <v>-0.10647741145241629</v>
      </c>
    </row>
    <row r="146" spans="1:20" x14ac:dyDescent="0.3">
      <c r="A146" s="5">
        <v>2124</v>
      </c>
      <c r="B146" s="33">
        <v>28.186073</v>
      </c>
      <c r="C146" s="33">
        <v>26.680278999999999</v>
      </c>
      <c r="D146" s="66">
        <v>26.214388</v>
      </c>
      <c r="E146" s="33">
        <v>25.593287</v>
      </c>
      <c r="F146" s="66">
        <v>25.235088000000001</v>
      </c>
      <c r="G146" s="33">
        <v>26.304707000000001</v>
      </c>
      <c r="H146" s="51"/>
      <c r="I146" s="50"/>
      <c r="J146" s="50">
        <f t="shared" si="8"/>
        <v>1.5057940000000016</v>
      </c>
      <c r="K146" s="50">
        <f t="shared" si="9"/>
        <v>-5.3423334282856727E-2</v>
      </c>
      <c r="L146" s="50"/>
      <c r="M146" s="50">
        <f t="shared" si="10"/>
        <v>1.9716850000000008</v>
      </c>
      <c r="N146" s="50">
        <f t="shared" si="11"/>
        <v>-6.9952454887915794E-2</v>
      </c>
      <c r="O146" s="50"/>
      <c r="P146" s="51">
        <f t="shared" si="12"/>
        <v>2.5927860000000003</v>
      </c>
      <c r="Q146" s="1">
        <f t="shared" si="13"/>
        <v>-9.198819573056527E-2</v>
      </c>
      <c r="S146" s="1">
        <f t="shared" si="14"/>
        <v>2.9509849999999993</v>
      </c>
      <c r="T146" s="1">
        <f t="shared" si="15"/>
        <v>-0.10469656415067108</v>
      </c>
    </row>
    <row r="147" spans="1:20" x14ac:dyDescent="0.3">
      <c r="A147" s="5">
        <v>2125</v>
      </c>
      <c r="B147" s="33">
        <v>28.21651</v>
      </c>
      <c r="C147" s="33">
        <v>26.534061000000001</v>
      </c>
      <c r="D147" s="66">
        <v>25.990112</v>
      </c>
      <c r="E147" s="33">
        <v>25.694298</v>
      </c>
      <c r="F147" s="66">
        <v>25.237072000000001</v>
      </c>
      <c r="G147" s="33">
        <v>26.192038</v>
      </c>
      <c r="H147" s="51"/>
      <c r="I147" s="50"/>
      <c r="J147" s="50">
        <f t="shared" si="8"/>
        <v>1.6824489999999983</v>
      </c>
      <c r="K147" s="50">
        <f t="shared" si="9"/>
        <v>-5.9626403123561267E-2</v>
      </c>
      <c r="L147" s="50"/>
      <c r="M147" s="50">
        <f t="shared" si="10"/>
        <v>2.2263979999999997</v>
      </c>
      <c r="N147" s="50">
        <f t="shared" si="11"/>
        <v>-7.8904088421991259E-2</v>
      </c>
      <c r="O147" s="50"/>
      <c r="P147" s="51">
        <f t="shared" si="12"/>
        <v>2.5222119999999997</v>
      </c>
      <c r="Q147" s="1">
        <f t="shared" si="13"/>
        <v>-8.9387808768696009E-2</v>
      </c>
      <c r="S147" s="1">
        <f t="shared" si="14"/>
        <v>2.9794379999999983</v>
      </c>
      <c r="T147" s="1">
        <f t="shared" si="15"/>
        <v>-0.10559200978434247</v>
      </c>
    </row>
    <row r="148" spans="1:20" x14ac:dyDescent="0.3">
      <c r="A148" s="5">
        <v>2126</v>
      </c>
      <c r="B148" s="33">
        <v>28.256695000000001</v>
      </c>
      <c r="C148" s="33">
        <v>26.542736000000001</v>
      </c>
      <c r="D148" s="66">
        <v>25.998733999999999</v>
      </c>
      <c r="E148" s="33">
        <v>25.541177999999999</v>
      </c>
      <c r="F148" s="66">
        <v>25.253520000000002</v>
      </c>
      <c r="G148" s="33">
        <v>26.196449999999999</v>
      </c>
      <c r="H148" s="51"/>
      <c r="I148" s="50"/>
      <c r="J148" s="50">
        <f t="shared" si="8"/>
        <v>1.7139589999999991</v>
      </c>
      <c r="K148" s="50">
        <f t="shared" si="9"/>
        <v>-6.0656739933668824E-2</v>
      </c>
      <c r="L148" s="50"/>
      <c r="M148" s="50">
        <f t="shared" si="10"/>
        <v>2.2579610000000017</v>
      </c>
      <c r="N148" s="50">
        <f t="shared" si="11"/>
        <v>-7.9908885310189359E-2</v>
      </c>
      <c r="O148" s="50"/>
      <c r="P148" s="51">
        <f t="shared" si="12"/>
        <v>2.715517000000002</v>
      </c>
      <c r="Q148" s="1">
        <f t="shared" si="13"/>
        <v>-9.6101720317963601E-2</v>
      </c>
      <c r="S148" s="1">
        <f t="shared" si="14"/>
        <v>3.0031749999999988</v>
      </c>
      <c r="T148" s="1">
        <f t="shared" si="15"/>
        <v>-0.1062818917782139</v>
      </c>
    </row>
    <row r="149" spans="1:20" x14ac:dyDescent="0.3">
      <c r="A149" s="5">
        <v>2127</v>
      </c>
      <c r="B149" s="33">
        <v>28.211939999999998</v>
      </c>
      <c r="C149" s="33">
        <v>26.413354999999999</v>
      </c>
      <c r="D149" s="66">
        <v>26.056086000000001</v>
      </c>
      <c r="E149" s="33">
        <v>25.632370000000002</v>
      </c>
      <c r="F149" s="66">
        <v>25.248813999999999</v>
      </c>
      <c r="G149" s="33">
        <v>26.243815999999999</v>
      </c>
      <c r="H149" s="51"/>
      <c r="I149" s="50"/>
      <c r="J149" s="50">
        <f t="shared" si="8"/>
        <v>1.7985849999999992</v>
      </c>
      <c r="K149" s="50">
        <f t="shared" si="9"/>
        <v>-6.3752616799837236E-2</v>
      </c>
      <c r="L149" s="50"/>
      <c r="M149" s="50">
        <f t="shared" si="10"/>
        <v>2.1558539999999979</v>
      </c>
      <c r="N149" s="50">
        <f t="shared" si="11"/>
        <v>-7.6416368388703471E-2</v>
      </c>
      <c r="O149" s="50"/>
      <c r="P149" s="51">
        <f t="shared" si="12"/>
        <v>2.5795699999999968</v>
      </c>
      <c r="Q149" s="1">
        <f t="shared" si="13"/>
        <v>-9.1435399338010703E-2</v>
      </c>
      <c r="S149" s="1">
        <f t="shared" si="14"/>
        <v>2.963125999999999</v>
      </c>
      <c r="T149" s="1">
        <f t="shared" si="15"/>
        <v>-0.10503091953265176</v>
      </c>
    </row>
    <row r="150" spans="1:20" x14ac:dyDescent="0.3">
      <c r="A150" s="5">
        <v>2128</v>
      </c>
      <c r="B150" s="33">
        <v>28.180924999999998</v>
      </c>
      <c r="C150" s="33">
        <v>26.414272</v>
      </c>
      <c r="D150" s="66">
        <v>26.092306000000001</v>
      </c>
      <c r="E150" s="33">
        <v>25.629760000000001</v>
      </c>
      <c r="F150" s="66">
        <v>25.278538000000001</v>
      </c>
      <c r="G150" s="33">
        <v>26.298352999999999</v>
      </c>
      <c r="H150" s="51"/>
      <c r="I150" s="50"/>
      <c r="J150" s="50">
        <f t="shared" si="8"/>
        <v>1.766652999999998</v>
      </c>
      <c r="K150" s="50">
        <f t="shared" si="9"/>
        <v>-6.2689673954989034E-2</v>
      </c>
      <c r="L150" s="50"/>
      <c r="M150" s="50">
        <f t="shared" si="10"/>
        <v>2.0886189999999978</v>
      </c>
      <c r="N150" s="50">
        <f t="shared" si="11"/>
        <v>-7.4114636052578065E-2</v>
      </c>
      <c r="O150" s="50"/>
      <c r="P150" s="51">
        <f t="shared" si="12"/>
        <v>2.5511649999999975</v>
      </c>
      <c r="Q150" s="1">
        <f t="shared" si="13"/>
        <v>-9.0528078833466141E-2</v>
      </c>
      <c r="S150" s="1">
        <f t="shared" si="14"/>
        <v>2.9023869999999974</v>
      </c>
      <c r="T150" s="1">
        <f t="shared" si="15"/>
        <v>-0.10299118996271406</v>
      </c>
    </row>
    <row r="151" spans="1:20" x14ac:dyDescent="0.3">
      <c r="A151" s="5">
        <v>2129</v>
      </c>
      <c r="B151" s="33">
        <v>28.204597</v>
      </c>
      <c r="C151" s="33">
        <v>26.431584999999998</v>
      </c>
      <c r="D151" s="66">
        <v>26.121797999999998</v>
      </c>
      <c r="E151" s="33">
        <v>25.611217</v>
      </c>
      <c r="F151" s="66">
        <v>25.275248000000001</v>
      </c>
      <c r="G151" s="33">
        <v>26.315763</v>
      </c>
      <c r="H151" s="51"/>
      <c r="I151" s="50"/>
      <c r="J151" s="50">
        <f t="shared" si="8"/>
        <v>1.7730120000000014</v>
      </c>
      <c r="K151" s="50">
        <f t="shared" si="9"/>
        <v>-6.286251847526847E-2</v>
      </c>
      <c r="L151" s="50"/>
      <c r="M151" s="50">
        <f t="shared" si="10"/>
        <v>2.0827990000000014</v>
      </c>
      <c r="N151" s="50">
        <f t="shared" si="11"/>
        <v>-7.3846082608448604E-2</v>
      </c>
      <c r="O151" s="50"/>
      <c r="P151" s="51">
        <f t="shared" si="12"/>
        <v>2.5933799999999998</v>
      </c>
      <c r="Q151" s="1">
        <f t="shared" si="13"/>
        <v>-9.1948840821941213E-2</v>
      </c>
      <c r="S151" s="1">
        <f t="shared" si="14"/>
        <v>2.9293489999999984</v>
      </c>
      <c r="T151" s="1">
        <f t="shared" si="15"/>
        <v>-0.10386069334725823</v>
      </c>
    </row>
    <row r="152" spans="1:20" x14ac:dyDescent="0.3">
      <c r="A152" s="5">
        <v>2130</v>
      </c>
      <c r="B152" s="33">
        <v>28.183160000000001</v>
      </c>
      <c r="C152" s="33">
        <v>26.385977</v>
      </c>
      <c r="D152" s="66">
        <v>26.104607000000001</v>
      </c>
      <c r="E152" s="33">
        <v>25.596214</v>
      </c>
      <c r="F152" s="66">
        <v>25.293056</v>
      </c>
      <c r="G152" s="33">
        <v>26.333752</v>
      </c>
      <c r="H152" s="51"/>
      <c r="I152" s="50"/>
      <c r="J152" s="50">
        <f t="shared" si="8"/>
        <v>1.7971830000000004</v>
      </c>
      <c r="K152" s="50">
        <f t="shared" si="9"/>
        <v>-6.3767973499068265E-2</v>
      </c>
      <c r="L152" s="50"/>
      <c r="M152" s="50">
        <f t="shared" si="10"/>
        <v>2.0785529999999994</v>
      </c>
      <c r="N152" s="50">
        <f t="shared" si="11"/>
        <v>-7.3751594924061026E-2</v>
      </c>
      <c r="O152" s="50"/>
      <c r="P152" s="51">
        <f t="shared" si="12"/>
        <v>2.5869460000000011</v>
      </c>
      <c r="Q152" s="1">
        <f t="shared" si="13"/>
        <v>-9.1790487652910535E-2</v>
      </c>
      <c r="S152" s="1">
        <f t="shared" si="14"/>
        <v>2.8901040000000009</v>
      </c>
      <c r="T152" s="1">
        <f t="shared" si="15"/>
        <v>-0.10254719484969044</v>
      </c>
    </row>
    <row r="153" spans="1:20" x14ac:dyDescent="0.3">
      <c r="A153" s="5">
        <v>2131</v>
      </c>
      <c r="B153" s="33">
        <v>28.219754999999999</v>
      </c>
      <c r="C153" s="33">
        <v>26.403296000000001</v>
      </c>
      <c r="D153" s="66">
        <v>26.179728000000001</v>
      </c>
      <c r="E153" s="33">
        <v>25.635356999999999</v>
      </c>
      <c r="F153" s="66">
        <v>25.371815000000002</v>
      </c>
      <c r="G153" s="33">
        <v>26.312933000000001</v>
      </c>
      <c r="H153" s="51"/>
      <c r="I153" s="50"/>
      <c r="J153" s="50">
        <f t="shared" si="8"/>
        <v>1.8164589999999983</v>
      </c>
      <c r="K153" s="50">
        <f t="shared" si="9"/>
        <v>-6.4368347634485068E-2</v>
      </c>
      <c r="L153" s="50"/>
      <c r="M153" s="50">
        <f t="shared" si="10"/>
        <v>2.0400269999999985</v>
      </c>
      <c r="N153" s="50">
        <f t="shared" si="11"/>
        <v>-7.2290741007496329E-2</v>
      </c>
      <c r="O153" s="50"/>
      <c r="P153" s="51">
        <f t="shared" si="12"/>
        <v>2.5843980000000002</v>
      </c>
      <c r="Q153" s="1">
        <f t="shared" si="13"/>
        <v>-9.1581163621016537E-2</v>
      </c>
      <c r="S153" s="1">
        <f t="shared" si="14"/>
        <v>2.8479399999999977</v>
      </c>
      <c r="T153" s="1">
        <f t="shared" si="15"/>
        <v>-0.10092008240326666</v>
      </c>
    </row>
    <row r="154" spans="1:20" x14ac:dyDescent="0.3">
      <c r="A154" s="5">
        <v>2132</v>
      </c>
      <c r="B154" s="33">
        <v>28.225449999999999</v>
      </c>
      <c r="C154" s="33">
        <v>26.457391999999999</v>
      </c>
      <c r="D154" s="66">
        <v>26.283200999999998</v>
      </c>
      <c r="E154" s="33">
        <v>25.588293</v>
      </c>
      <c r="F154" s="66">
        <v>25.430554999999998</v>
      </c>
      <c r="G154" s="33">
        <v>26.329939</v>
      </c>
      <c r="H154" s="51"/>
      <c r="I154" s="50"/>
      <c r="J154" s="50">
        <f t="shared" si="8"/>
        <v>1.7680579999999999</v>
      </c>
      <c r="K154" s="50">
        <f t="shared" si="9"/>
        <v>-6.2640560203645945E-2</v>
      </c>
      <c r="L154" s="50"/>
      <c r="M154" s="50">
        <f t="shared" si="10"/>
        <v>1.9422490000000003</v>
      </c>
      <c r="N154" s="50">
        <f t="shared" si="11"/>
        <v>-6.881197642553083E-2</v>
      </c>
      <c r="O154" s="50"/>
      <c r="P154" s="51">
        <f t="shared" si="12"/>
        <v>2.6371569999999984</v>
      </c>
      <c r="Q154" s="1">
        <f t="shared" si="13"/>
        <v>-9.3431885054091168E-2</v>
      </c>
      <c r="S154" s="1">
        <f t="shared" si="14"/>
        <v>2.7948950000000004</v>
      </c>
      <c r="T154" s="1">
        <f t="shared" si="15"/>
        <v>-9.9020387628895201E-2</v>
      </c>
    </row>
    <row r="155" spans="1:20" x14ac:dyDescent="0.3">
      <c r="A155" s="5">
        <v>2133</v>
      </c>
      <c r="B155" s="33">
        <v>28.231117000000001</v>
      </c>
      <c r="C155" s="33">
        <v>26.484850000000002</v>
      </c>
      <c r="D155" s="66">
        <v>26.279976000000001</v>
      </c>
      <c r="E155" s="33">
        <v>25.630554</v>
      </c>
      <c r="F155" s="66">
        <v>25.488223999999999</v>
      </c>
      <c r="G155" s="33">
        <v>26.400296999999998</v>
      </c>
      <c r="H155" s="51"/>
      <c r="I155" s="50"/>
      <c r="J155" s="50">
        <f t="shared" si="8"/>
        <v>1.7462669999999996</v>
      </c>
      <c r="K155" s="50">
        <f t="shared" si="9"/>
        <v>-6.1856107216728295E-2</v>
      </c>
      <c r="L155" s="50"/>
      <c r="M155" s="50">
        <f t="shared" si="10"/>
        <v>1.9511409999999998</v>
      </c>
      <c r="N155" s="50">
        <f t="shared" si="11"/>
        <v>-6.9113134985059221E-2</v>
      </c>
      <c r="O155" s="50"/>
      <c r="P155" s="51">
        <f t="shared" si="12"/>
        <v>2.6005630000000011</v>
      </c>
      <c r="Q155" s="1">
        <f t="shared" si="13"/>
        <v>-9.2116900652567169E-2</v>
      </c>
      <c r="S155" s="1">
        <f t="shared" si="14"/>
        <v>2.7428930000000022</v>
      </c>
      <c r="T155" s="1">
        <f t="shared" si="15"/>
        <v>-9.7158500671440051E-2</v>
      </c>
    </row>
    <row r="156" spans="1:20" x14ac:dyDescent="0.3">
      <c r="A156" s="5">
        <v>2134</v>
      </c>
      <c r="B156" s="33">
        <v>28.253648999999999</v>
      </c>
      <c r="C156" s="33">
        <v>26.490165999999999</v>
      </c>
      <c r="D156" s="66">
        <v>26.314913000000001</v>
      </c>
      <c r="E156" s="33">
        <v>25.696068</v>
      </c>
      <c r="F156" s="66">
        <v>25.560669000000001</v>
      </c>
      <c r="G156" s="33">
        <v>26.469377999999999</v>
      </c>
      <c r="H156" s="51"/>
      <c r="I156" s="50"/>
      <c r="J156" s="50">
        <f t="shared" si="8"/>
        <v>1.7634830000000008</v>
      </c>
      <c r="K156" s="50">
        <f t="shared" si="9"/>
        <v>-6.2416114817594015E-2</v>
      </c>
      <c r="L156" s="50"/>
      <c r="M156" s="50">
        <f t="shared" si="10"/>
        <v>1.9387359999999987</v>
      </c>
      <c r="N156" s="50">
        <f t="shared" si="11"/>
        <v>-6.861895962535669E-2</v>
      </c>
      <c r="O156" s="50"/>
      <c r="P156" s="51">
        <f t="shared" si="12"/>
        <v>2.557580999999999</v>
      </c>
      <c r="Q156" s="1">
        <f t="shared" si="13"/>
        <v>-9.0522148130317559E-2</v>
      </c>
      <c r="S156" s="1">
        <f t="shared" si="14"/>
        <v>2.6929799999999986</v>
      </c>
      <c r="T156" s="1">
        <f t="shared" si="15"/>
        <v>-9.5314414077983245E-2</v>
      </c>
    </row>
    <row r="157" spans="1:20" x14ac:dyDescent="0.3">
      <c r="A157" s="5">
        <v>2135</v>
      </c>
      <c r="B157" s="33">
        <v>28.268813999999999</v>
      </c>
      <c r="C157" s="33">
        <v>26.538837000000001</v>
      </c>
      <c r="D157" s="66">
        <v>26.359456999999999</v>
      </c>
      <c r="E157" s="33">
        <v>25.686865000000001</v>
      </c>
      <c r="F157" s="66">
        <v>25.591229999999999</v>
      </c>
      <c r="G157" s="33">
        <v>26.493956000000001</v>
      </c>
      <c r="H157" s="51"/>
      <c r="I157" s="50"/>
      <c r="J157" s="50">
        <f t="shared" si="8"/>
        <v>1.7299769999999981</v>
      </c>
      <c r="K157" s="50">
        <f t="shared" si="9"/>
        <v>-6.1197367530169355E-2</v>
      </c>
      <c r="L157" s="50"/>
      <c r="M157" s="50">
        <f t="shared" si="10"/>
        <v>1.909357</v>
      </c>
      <c r="N157" s="50">
        <f t="shared" si="11"/>
        <v>-6.7542876047081424E-2</v>
      </c>
      <c r="O157" s="50"/>
      <c r="P157" s="51">
        <f t="shared" si="12"/>
        <v>2.5819489999999981</v>
      </c>
      <c r="Q157" s="1">
        <f t="shared" si="13"/>
        <v>-9.1335596887792914E-2</v>
      </c>
      <c r="S157" s="1">
        <f t="shared" si="14"/>
        <v>2.6775839999999995</v>
      </c>
      <c r="T157" s="1">
        <f t="shared" si="15"/>
        <v>-9.4718653566435385E-2</v>
      </c>
    </row>
    <row r="158" spans="1:20" x14ac:dyDescent="0.3">
      <c r="A158" s="5">
        <v>2136</v>
      </c>
      <c r="B158" s="33">
        <v>28.265180000000001</v>
      </c>
      <c r="C158" s="33">
        <v>26.594446000000001</v>
      </c>
      <c r="D158" s="66">
        <v>26.468730000000001</v>
      </c>
      <c r="E158" s="33">
        <v>25.725313</v>
      </c>
      <c r="F158" s="66">
        <v>25.632660000000001</v>
      </c>
      <c r="G158" s="33">
        <v>26.573885000000001</v>
      </c>
      <c r="H158" s="51"/>
      <c r="I158" s="50"/>
      <c r="J158" s="50">
        <f t="shared" si="8"/>
        <v>1.6707339999999995</v>
      </c>
      <c r="K158" s="50">
        <f t="shared" si="9"/>
        <v>-5.9109264473107936E-2</v>
      </c>
      <c r="L158" s="50"/>
      <c r="M158" s="50">
        <f t="shared" si="10"/>
        <v>1.7964500000000001</v>
      </c>
      <c r="N158" s="50">
        <f t="shared" si="11"/>
        <v>-6.3556998398736519E-2</v>
      </c>
      <c r="O158" s="50"/>
      <c r="P158" s="51">
        <f t="shared" si="12"/>
        <v>2.539867000000001</v>
      </c>
      <c r="Q158" s="1">
        <f t="shared" si="13"/>
        <v>-8.9858511426426424E-2</v>
      </c>
      <c r="S158" s="1">
        <f t="shared" si="14"/>
        <v>2.6325199999999995</v>
      </c>
      <c r="T158" s="1">
        <f t="shared" si="15"/>
        <v>-9.3136502226414231E-2</v>
      </c>
    </row>
    <row r="159" spans="1:20" x14ac:dyDescent="0.3">
      <c r="A159" s="5">
        <v>2137</v>
      </c>
      <c r="B159" s="33">
        <v>28.282461000000001</v>
      </c>
      <c r="C159" s="33">
        <v>26.645678</v>
      </c>
      <c r="D159" s="66">
        <v>26.524857000000001</v>
      </c>
      <c r="E159" s="33">
        <v>25.761420999999999</v>
      </c>
      <c r="F159" s="66">
        <v>25.572230999999999</v>
      </c>
      <c r="G159" s="33">
        <v>26.697894999999999</v>
      </c>
      <c r="H159" s="51"/>
      <c r="I159" s="50"/>
      <c r="J159" s="50">
        <f t="shared" si="8"/>
        <v>1.6367830000000012</v>
      </c>
      <c r="K159" s="50">
        <f t="shared" si="9"/>
        <v>-5.7872721896443213E-2</v>
      </c>
      <c r="L159" s="50"/>
      <c r="M159" s="50">
        <f t="shared" si="10"/>
        <v>1.7576040000000006</v>
      </c>
      <c r="N159" s="50">
        <f t="shared" si="11"/>
        <v>-6.2144662729314848E-2</v>
      </c>
      <c r="O159" s="50"/>
      <c r="P159" s="51">
        <f t="shared" si="12"/>
        <v>2.5210400000000028</v>
      </c>
      <c r="Q159" s="1">
        <f t="shared" si="13"/>
        <v>-8.9137928980084213E-2</v>
      </c>
      <c r="S159" s="1">
        <f t="shared" si="14"/>
        <v>2.7102300000000028</v>
      </c>
      <c r="T159" s="1">
        <f t="shared" si="15"/>
        <v>-9.5827233705016113E-2</v>
      </c>
    </row>
    <row r="160" spans="1:20" x14ac:dyDescent="0.3">
      <c r="A160" s="5">
        <v>2138</v>
      </c>
      <c r="B160" s="33">
        <v>28.27983</v>
      </c>
      <c r="C160" s="33">
        <v>26.637522000000001</v>
      </c>
      <c r="D160" s="66">
        <v>26.515567999999998</v>
      </c>
      <c r="E160" s="33">
        <v>25.86215</v>
      </c>
      <c r="F160" s="66">
        <v>25.651329</v>
      </c>
      <c r="G160" s="33">
        <v>26.748025999999999</v>
      </c>
      <c r="H160" s="51"/>
      <c r="I160" s="50"/>
      <c r="J160" s="50">
        <f t="shared" si="8"/>
        <v>1.6423079999999999</v>
      </c>
      <c r="K160" s="50">
        <f t="shared" si="9"/>
        <v>-5.8073474981992446E-2</v>
      </c>
      <c r="L160" s="50"/>
      <c r="M160" s="50">
        <f t="shared" si="10"/>
        <v>1.7642620000000022</v>
      </c>
      <c r="N160" s="50">
        <f t="shared" si="11"/>
        <v>-6.2385877142825952E-2</v>
      </c>
      <c r="O160" s="50"/>
      <c r="P160" s="51">
        <f t="shared" si="12"/>
        <v>2.4176800000000007</v>
      </c>
      <c r="Q160" s="1">
        <f t="shared" si="13"/>
        <v>-8.5491320138770255E-2</v>
      </c>
      <c r="S160" s="1">
        <f t="shared" si="14"/>
        <v>2.628501</v>
      </c>
      <c r="T160" s="1">
        <f t="shared" si="15"/>
        <v>-9.2946138643690612E-2</v>
      </c>
    </row>
    <row r="161" spans="1:20" x14ac:dyDescent="0.3">
      <c r="A161" s="5">
        <v>2139</v>
      </c>
      <c r="B161" s="33">
        <v>28.319417999999999</v>
      </c>
      <c r="C161" s="33">
        <v>26.644687999999999</v>
      </c>
      <c r="D161" s="66">
        <v>26.524214000000001</v>
      </c>
      <c r="E161" s="33">
        <v>25.876574999999999</v>
      </c>
      <c r="F161" s="66">
        <v>25.829647000000001</v>
      </c>
      <c r="G161" s="33">
        <v>26.839832000000001</v>
      </c>
      <c r="H161" s="51"/>
      <c r="I161" s="50"/>
      <c r="J161" s="50">
        <f t="shared" si="8"/>
        <v>1.6747300000000003</v>
      </c>
      <c r="K161" s="50">
        <f t="shared" si="9"/>
        <v>-5.9137161646471648E-2</v>
      </c>
      <c r="L161" s="50"/>
      <c r="M161" s="50">
        <f t="shared" si="10"/>
        <v>1.7952039999999982</v>
      </c>
      <c r="N161" s="50">
        <f t="shared" si="11"/>
        <v>-6.3391274495824712E-2</v>
      </c>
      <c r="O161" s="50"/>
      <c r="P161" s="51">
        <f t="shared" si="12"/>
        <v>2.4428429999999999</v>
      </c>
      <c r="Q161" s="1">
        <f t="shared" si="13"/>
        <v>-8.6260353231835452E-2</v>
      </c>
      <c r="S161" s="1">
        <f t="shared" si="14"/>
        <v>2.4897709999999975</v>
      </c>
      <c r="T161" s="1">
        <f t="shared" si="15"/>
        <v>-8.791744943345936E-2</v>
      </c>
    </row>
    <row r="162" spans="1:20" x14ac:dyDescent="0.3">
      <c r="A162" s="5">
        <v>2140</v>
      </c>
      <c r="B162" s="33">
        <v>28.263186000000001</v>
      </c>
      <c r="C162" s="33">
        <v>26.661892000000002</v>
      </c>
      <c r="D162" s="66">
        <v>26.831537000000001</v>
      </c>
      <c r="E162" s="33">
        <v>26.061012000000002</v>
      </c>
      <c r="F162" s="66">
        <v>25.830518999999999</v>
      </c>
      <c r="G162" s="33">
        <v>26.809491999999999</v>
      </c>
      <c r="H162" s="51"/>
      <c r="I162" s="50"/>
      <c r="J162" s="50">
        <f t="shared" si="8"/>
        <v>1.6012939999999993</v>
      </c>
      <c r="K162" s="50">
        <f t="shared" si="9"/>
        <v>-5.6656528389969929E-2</v>
      </c>
      <c r="L162" s="50"/>
      <c r="M162" s="50">
        <f t="shared" si="10"/>
        <v>1.4316490000000002</v>
      </c>
      <c r="N162" s="50">
        <f t="shared" si="11"/>
        <v>-5.065419730104026E-2</v>
      </c>
      <c r="O162" s="50"/>
      <c r="P162" s="51">
        <f t="shared" si="12"/>
        <v>2.2021739999999994</v>
      </c>
      <c r="Q162" s="1">
        <f t="shared" si="13"/>
        <v>-7.7916693468315978E-2</v>
      </c>
      <c r="S162" s="1">
        <f t="shared" si="14"/>
        <v>2.4326670000000021</v>
      </c>
      <c r="T162" s="1">
        <f t="shared" si="15"/>
        <v>-8.6071931168694271E-2</v>
      </c>
    </row>
    <row r="163" spans="1:20" x14ac:dyDescent="0.3">
      <c r="A163" s="5">
        <v>2141</v>
      </c>
      <c r="B163" s="33">
        <v>28.198029999999999</v>
      </c>
      <c r="C163" s="33">
        <v>26.553771999999999</v>
      </c>
      <c r="D163" s="66">
        <v>26.775925000000001</v>
      </c>
      <c r="E163" s="33">
        <v>25.989685000000001</v>
      </c>
      <c r="F163" s="66">
        <v>25.720617000000001</v>
      </c>
      <c r="G163" s="33">
        <v>26.74672</v>
      </c>
      <c r="H163" s="51"/>
      <c r="I163" s="50"/>
      <c r="J163" s="50">
        <f t="shared" si="8"/>
        <v>1.6442580000000007</v>
      </c>
      <c r="K163" s="50">
        <f t="shared" si="9"/>
        <v>-5.8311094782153239E-2</v>
      </c>
      <c r="L163" s="50"/>
      <c r="M163" s="50">
        <f t="shared" si="10"/>
        <v>1.4221049999999984</v>
      </c>
      <c r="N163" s="50">
        <f t="shared" si="11"/>
        <v>-5.043277846005545E-2</v>
      </c>
      <c r="O163" s="50"/>
      <c r="P163" s="51">
        <f t="shared" si="12"/>
        <v>2.2083449999999978</v>
      </c>
      <c r="Q163" s="1">
        <f t="shared" si="13"/>
        <v>-7.8315577364801658E-2</v>
      </c>
      <c r="S163" s="1">
        <f t="shared" si="14"/>
        <v>2.4774129999999985</v>
      </c>
      <c r="T163" s="1">
        <f t="shared" si="15"/>
        <v>-8.7857662396983005E-2</v>
      </c>
    </row>
    <row r="164" spans="1:20" x14ac:dyDescent="0.3">
      <c r="A164" s="5">
        <v>2142</v>
      </c>
      <c r="B164" s="33">
        <v>28.081108</v>
      </c>
      <c r="C164" s="33">
        <v>26.512321</v>
      </c>
      <c r="D164" s="66">
        <v>26.824703</v>
      </c>
      <c r="E164" s="33">
        <v>25.968323000000002</v>
      </c>
      <c r="F164" s="66">
        <v>25.723120000000002</v>
      </c>
      <c r="G164" s="33">
        <v>26.777702000000001</v>
      </c>
      <c r="H164" s="51"/>
      <c r="I164" s="50"/>
      <c r="J164" s="50">
        <f t="shared" si="8"/>
        <v>1.5687870000000004</v>
      </c>
      <c r="K164" s="50">
        <f t="shared" si="9"/>
        <v>-5.5866278495848576E-2</v>
      </c>
      <c r="L164" s="50"/>
      <c r="M164" s="50">
        <f t="shared" si="10"/>
        <v>1.2564050000000009</v>
      </c>
      <c r="N164" s="50">
        <f t="shared" si="11"/>
        <v>-4.4742002345491527E-2</v>
      </c>
      <c r="O164" s="50"/>
      <c r="P164" s="51">
        <f t="shared" si="12"/>
        <v>2.1127849999999988</v>
      </c>
      <c r="Q164" s="1">
        <f t="shared" si="13"/>
        <v>-7.5238662235122544E-2</v>
      </c>
      <c r="S164" s="1">
        <f t="shared" si="14"/>
        <v>2.3579879999999989</v>
      </c>
      <c r="T164" s="1">
        <f t="shared" si="15"/>
        <v>-8.3970618253382256E-2</v>
      </c>
    </row>
    <row r="165" spans="1:20" x14ac:dyDescent="0.3">
      <c r="A165" s="5">
        <v>2143</v>
      </c>
      <c r="B165" s="33">
        <v>27.971534999999999</v>
      </c>
      <c r="C165" s="33">
        <v>26.541112999999999</v>
      </c>
      <c r="D165" s="66">
        <v>26.741824999999999</v>
      </c>
      <c r="E165" s="33">
        <v>25.920525000000001</v>
      </c>
      <c r="F165" s="66">
        <v>25.645498</v>
      </c>
      <c r="G165" s="33">
        <v>26.798456000000002</v>
      </c>
      <c r="H165" s="51"/>
      <c r="I165" s="50"/>
      <c r="J165" s="50">
        <f t="shared" si="8"/>
        <v>1.4304220000000001</v>
      </c>
      <c r="K165" s="50">
        <f t="shared" si="9"/>
        <v>-5.1138487751923534E-2</v>
      </c>
      <c r="L165" s="50"/>
      <c r="M165" s="50">
        <f t="shared" si="10"/>
        <v>1.2297100000000007</v>
      </c>
      <c r="N165" s="50">
        <f t="shared" si="11"/>
        <v>-4.3962907291287379E-2</v>
      </c>
      <c r="O165" s="50"/>
      <c r="P165" s="51">
        <f t="shared" si="12"/>
        <v>2.051009999999998</v>
      </c>
      <c r="Q165" s="1">
        <f t="shared" si="13"/>
        <v>-7.3324899759702022E-2</v>
      </c>
      <c r="S165" s="1">
        <f t="shared" si="14"/>
        <v>2.3260369999999995</v>
      </c>
      <c r="T165" s="1">
        <f t="shared" si="15"/>
        <v>-8.3157288293259524E-2</v>
      </c>
    </row>
    <row r="166" spans="1:20" x14ac:dyDescent="0.3">
      <c r="A166" s="5">
        <v>2144</v>
      </c>
      <c r="B166" s="33">
        <v>28.028492</v>
      </c>
      <c r="C166" s="33">
        <v>26.540735000000002</v>
      </c>
      <c r="D166" s="66">
        <v>26.551914</v>
      </c>
      <c r="E166" s="33">
        <v>25.820253000000001</v>
      </c>
      <c r="F166" s="66">
        <v>25.692032000000001</v>
      </c>
      <c r="G166" s="33">
        <v>26.710277999999999</v>
      </c>
      <c r="H166" s="51"/>
      <c r="I166" s="50"/>
      <c r="J166" s="50">
        <f t="shared" ref="J166:J229" si="16">B166-C166</f>
        <v>1.4877569999999984</v>
      </c>
      <c r="K166" s="50">
        <f t="shared" ref="K166:K229" si="17">C166/B166-1</f>
        <v>-5.3080165711376748E-2</v>
      </c>
      <c r="L166" s="50"/>
      <c r="M166" s="50">
        <f t="shared" ref="M166:M229" si="18">B166-D166</f>
        <v>1.4765779999999999</v>
      </c>
      <c r="N166" s="50">
        <f t="shared" ref="N166:N229" si="19">D166/B166-1</f>
        <v>-5.268132156378591E-2</v>
      </c>
      <c r="O166" s="50"/>
      <c r="P166" s="51">
        <f t="shared" ref="P166:P229" si="20">B166-E166</f>
        <v>2.208238999999999</v>
      </c>
      <c r="Q166" s="1">
        <f t="shared" ref="Q166:Q229" si="21">E166/B166-1</f>
        <v>-7.8785508688801298E-2</v>
      </c>
      <c r="S166" s="1">
        <f t="shared" ref="S166:S229" si="22">B166-F166</f>
        <v>2.3364599999999989</v>
      </c>
      <c r="T166" s="1">
        <f t="shared" ref="T166:T229" si="23">F166/B166-1</f>
        <v>-8.3360175067570541E-2</v>
      </c>
    </row>
    <row r="167" spans="1:20" x14ac:dyDescent="0.3">
      <c r="A167" s="5">
        <v>2145</v>
      </c>
      <c r="B167" s="33">
        <v>28.017234999999999</v>
      </c>
      <c r="C167" s="33">
        <v>26.558071000000002</v>
      </c>
      <c r="D167" s="66">
        <v>26.558717999999999</v>
      </c>
      <c r="E167" s="33">
        <v>25.86617</v>
      </c>
      <c r="F167" s="66">
        <v>25.647773999999998</v>
      </c>
      <c r="G167" s="33">
        <v>26.631620000000002</v>
      </c>
      <c r="H167" s="51"/>
      <c r="I167" s="50"/>
      <c r="J167" s="50">
        <f t="shared" si="16"/>
        <v>1.4591639999999977</v>
      </c>
      <c r="K167" s="50">
        <f t="shared" si="17"/>
        <v>-5.2080942319968293E-2</v>
      </c>
      <c r="L167" s="50"/>
      <c r="M167" s="50">
        <f t="shared" si="18"/>
        <v>1.4585170000000005</v>
      </c>
      <c r="N167" s="50">
        <f t="shared" si="19"/>
        <v>-5.2057849391633382E-2</v>
      </c>
      <c r="O167" s="50"/>
      <c r="P167" s="51">
        <f t="shared" si="20"/>
        <v>2.1510649999999991</v>
      </c>
      <c r="Q167" s="1">
        <f t="shared" si="21"/>
        <v>-7.6776491327570251E-2</v>
      </c>
      <c r="S167" s="1">
        <f t="shared" si="22"/>
        <v>2.3694610000000011</v>
      </c>
      <c r="T167" s="1">
        <f t="shared" si="23"/>
        <v>-8.4571550333214618E-2</v>
      </c>
    </row>
    <row r="168" spans="1:20" x14ac:dyDescent="0.3">
      <c r="A168" s="5">
        <v>2146</v>
      </c>
      <c r="B168" s="33">
        <v>28.004705000000001</v>
      </c>
      <c r="C168" s="33">
        <v>26.531120000000001</v>
      </c>
      <c r="D168" s="66">
        <v>26.596171999999999</v>
      </c>
      <c r="E168" s="33">
        <v>25.875765000000001</v>
      </c>
      <c r="F168" s="66">
        <v>25.718769999999999</v>
      </c>
      <c r="G168" s="33">
        <v>26.659092000000001</v>
      </c>
      <c r="H168" s="51"/>
      <c r="I168" s="50"/>
      <c r="J168" s="50">
        <f t="shared" si="16"/>
        <v>1.4735849999999999</v>
      </c>
      <c r="K168" s="50">
        <f t="shared" si="17"/>
        <v>-5.2619193810468645E-2</v>
      </c>
      <c r="L168" s="50"/>
      <c r="M168" s="50">
        <f t="shared" si="18"/>
        <v>1.408533000000002</v>
      </c>
      <c r="N168" s="50">
        <f t="shared" si="19"/>
        <v>-5.0296298425568153E-2</v>
      </c>
      <c r="O168" s="50"/>
      <c r="P168" s="51">
        <f t="shared" si="20"/>
        <v>2.1289400000000001</v>
      </c>
      <c r="Q168" s="1">
        <f t="shared" si="21"/>
        <v>-7.6020797219610081E-2</v>
      </c>
      <c r="S168" s="1">
        <f t="shared" si="22"/>
        <v>2.285935000000002</v>
      </c>
      <c r="T168" s="1">
        <f t="shared" si="23"/>
        <v>-8.1626819493367364E-2</v>
      </c>
    </row>
    <row r="169" spans="1:20" x14ac:dyDescent="0.3">
      <c r="A169" s="5">
        <v>2147</v>
      </c>
      <c r="B169" s="33">
        <v>27.980936</v>
      </c>
      <c r="C169" s="33">
        <v>26.522789</v>
      </c>
      <c r="D169" s="66">
        <v>26.640419000000001</v>
      </c>
      <c r="E169" s="33">
        <v>25.92426</v>
      </c>
      <c r="F169" s="66">
        <v>25.761623</v>
      </c>
      <c r="G169" s="33">
        <v>26.700548000000001</v>
      </c>
      <c r="H169" s="51"/>
      <c r="I169" s="50"/>
      <c r="J169" s="50">
        <f t="shared" si="16"/>
        <v>1.4581470000000003</v>
      </c>
      <c r="K169" s="50">
        <f t="shared" si="17"/>
        <v>-5.2112159507458955E-2</v>
      </c>
      <c r="L169" s="50"/>
      <c r="M169" s="50">
        <f t="shared" si="18"/>
        <v>1.3405169999999984</v>
      </c>
      <c r="N169" s="50">
        <f t="shared" si="19"/>
        <v>-4.7908225800595061E-2</v>
      </c>
      <c r="O169" s="50"/>
      <c r="P169" s="51">
        <f t="shared" si="20"/>
        <v>2.0566759999999995</v>
      </c>
      <c r="Q169" s="1">
        <f t="shared" si="21"/>
        <v>-7.3502759164311038E-2</v>
      </c>
      <c r="S169" s="1">
        <f t="shared" si="22"/>
        <v>2.2193129999999996</v>
      </c>
      <c r="T169" s="1">
        <f t="shared" si="23"/>
        <v>-7.9315180878866909E-2</v>
      </c>
    </row>
    <row r="170" spans="1:20" x14ac:dyDescent="0.3">
      <c r="A170" s="5">
        <v>2148</v>
      </c>
      <c r="B170" s="33">
        <v>27.992832</v>
      </c>
      <c r="C170" s="33">
        <v>26.575994000000001</v>
      </c>
      <c r="D170" s="66">
        <v>26.695522</v>
      </c>
      <c r="E170" s="33">
        <v>25.840374000000001</v>
      </c>
      <c r="F170" s="66">
        <v>25.793499000000001</v>
      </c>
      <c r="G170" s="33">
        <v>26.649426999999999</v>
      </c>
      <c r="H170" s="51"/>
      <c r="I170" s="50"/>
      <c r="J170" s="50">
        <f t="shared" si="16"/>
        <v>1.4168379999999985</v>
      </c>
      <c r="K170" s="50">
        <f t="shared" si="17"/>
        <v>-5.0614314407345318E-2</v>
      </c>
      <c r="L170" s="50"/>
      <c r="M170" s="50">
        <f t="shared" si="18"/>
        <v>1.2973099999999995</v>
      </c>
      <c r="N170" s="50">
        <f t="shared" si="19"/>
        <v>-4.6344364157224205E-2</v>
      </c>
      <c r="O170" s="50"/>
      <c r="P170" s="51">
        <f t="shared" si="20"/>
        <v>2.1524579999999993</v>
      </c>
      <c r="Q170" s="1">
        <f t="shared" si="21"/>
        <v>-7.6893184655271729E-2</v>
      </c>
      <c r="S170" s="1">
        <f t="shared" si="22"/>
        <v>2.1993329999999993</v>
      </c>
      <c r="T170" s="1">
        <f t="shared" si="23"/>
        <v>-7.856772047929983E-2</v>
      </c>
    </row>
    <row r="171" spans="1:20" x14ac:dyDescent="0.3">
      <c r="A171" s="5">
        <v>2149</v>
      </c>
      <c r="B171" s="33">
        <v>28.049033999999999</v>
      </c>
      <c r="C171" s="33">
        <v>26.611187000000001</v>
      </c>
      <c r="D171" s="66">
        <v>26.802524999999999</v>
      </c>
      <c r="E171" s="33">
        <v>25.900563999999999</v>
      </c>
      <c r="F171" s="66">
        <v>25.895985</v>
      </c>
      <c r="G171" s="33">
        <v>26.718422</v>
      </c>
      <c r="H171" s="51"/>
      <c r="I171" s="50"/>
      <c r="J171" s="50">
        <f t="shared" si="16"/>
        <v>1.4378469999999979</v>
      </c>
      <c r="K171" s="50">
        <f t="shared" si="17"/>
        <v>-5.126190798585073E-2</v>
      </c>
      <c r="L171" s="50"/>
      <c r="M171" s="50">
        <f t="shared" si="18"/>
        <v>1.2465089999999996</v>
      </c>
      <c r="N171" s="50">
        <f t="shared" si="19"/>
        <v>-4.4440353988661419E-2</v>
      </c>
      <c r="O171" s="50"/>
      <c r="P171" s="51">
        <f t="shared" si="20"/>
        <v>2.1484699999999997</v>
      </c>
      <c r="Q171" s="1">
        <f t="shared" si="21"/>
        <v>-7.6596933783887211E-2</v>
      </c>
      <c r="S171" s="1">
        <f t="shared" si="22"/>
        <v>2.1530489999999993</v>
      </c>
      <c r="T171" s="1">
        <f t="shared" si="23"/>
        <v>-7.6760183612740396E-2</v>
      </c>
    </row>
    <row r="172" spans="1:20" x14ac:dyDescent="0.3">
      <c r="A172" s="5">
        <v>2150</v>
      </c>
      <c r="B172" s="33">
        <v>28.052254000000001</v>
      </c>
      <c r="C172" s="33">
        <v>26.657067999999999</v>
      </c>
      <c r="D172" s="66">
        <v>26.845742999999999</v>
      </c>
      <c r="E172" s="33">
        <v>25.962446</v>
      </c>
      <c r="F172" s="66">
        <v>25.89292</v>
      </c>
      <c r="G172" s="33">
        <v>26.749331999999999</v>
      </c>
      <c r="H172" s="51"/>
      <c r="I172" s="50"/>
      <c r="J172" s="50">
        <f t="shared" si="16"/>
        <v>1.3951860000000025</v>
      </c>
      <c r="K172" s="50">
        <f t="shared" si="17"/>
        <v>-4.9735254785587046E-2</v>
      </c>
      <c r="L172" s="50"/>
      <c r="M172" s="50">
        <f t="shared" si="18"/>
        <v>1.2065110000000026</v>
      </c>
      <c r="N172" s="50">
        <f t="shared" si="19"/>
        <v>-4.3009413788995476E-2</v>
      </c>
      <c r="O172" s="50"/>
      <c r="P172" s="51">
        <f t="shared" si="20"/>
        <v>2.0898080000000014</v>
      </c>
      <c r="Q172" s="1">
        <f t="shared" si="21"/>
        <v>-7.4496972685332175E-2</v>
      </c>
      <c r="S172" s="1">
        <f t="shared" si="22"/>
        <v>2.1593340000000012</v>
      </c>
      <c r="T172" s="1">
        <f t="shared" si="23"/>
        <v>-7.6975418802353701E-2</v>
      </c>
    </row>
    <row r="173" spans="1:20" x14ac:dyDescent="0.3">
      <c r="A173" s="5">
        <v>2151</v>
      </c>
      <c r="B173" s="33">
        <v>28.075308</v>
      </c>
      <c r="C173" s="33">
        <v>26.603860000000001</v>
      </c>
      <c r="D173" s="66">
        <v>26.915123000000001</v>
      </c>
      <c r="E173" s="33">
        <v>25.933468000000001</v>
      </c>
      <c r="F173" s="66">
        <v>25.900832999999999</v>
      </c>
      <c r="G173" s="33">
        <v>26.799267</v>
      </c>
      <c r="H173" s="51"/>
      <c r="I173" s="50"/>
      <c r="J173" s="50">
        <f t="shared" si="16"/>
        <v>1.4714479999999988</v>
      </c>
      <c r="K173" s="50">
        <f t="shared" si="17"/>
        <v>-5.2410751825055613E-2</v>
      </c>
      <c r="L173" s="50"/>
      <c r="M173" s="50">
        <f t="shared" si="18"/>
        <v>1.1601849999999985</v>
      </c>
      <c r="N173" s="50">
        <f t="shared" si="19"/>
        <v>-4.1324034628578143E-2</v>
      </c>
      <c r="O173" s="50"/>
      <c r="P173" s="51">
        <f t="shared" si="20"/>
        <v>2.1418399999999984</v>
      </c>
      <c r="Q173" s="1">
        <f t="shared" si="21"/>
        <v>-7.6289100728654469E-2</v>
      </c>
      <c r="S173" s="1">
        <f t="shared" si="22"/>
        <v>2.174475000000001</v>
      </c>
      <c r="T173" s="1">
        <f t="shared" si="23"/>
        <v>-7.7451510060014384E-2</v>
      </c>
    </row>
    <row r="174" spans="1:20" x14ac:dyDescent="0.3">
      <c r="A174" s="5">
        <v>2152</v>
      </c>
      <c r="B174" s="33">
        <v>28.079456</v>
      </c>
      <c r="C174" s="33">
        <v>26.644355999999998</v>
      </c>
      <c r="D174" s="66">
        <v>26.909523</v>
      </c>
      <c r="E174" s="33">
        <v>25.918581</v>
      </c>
      <c r="F174" s="66">
        <v>25.962157999999999</v>
      </c>
      <c r="G174" s="33">
        <v>26.851189000000002</v>
      </c>
      <c r="H174" s="51"/>
      <c r="I174" s="50"/>
      <c r="J174" s="50">
        <f t="shared" si="16"/>
        <v>1.435100000000002</v>
      </c>
      <c r="K174" s="50">
        <f t="shared" si="17"/>
        <v>-5.1108539994507041E-2</v>
      </c>
      <c r="L174" s="50"/>
      <c r="M174" s="50">
        <f t="shared" si="18"/>
        <v>1.1699330000000003</v>
      </c>
      <c r="N174" s="50">
        <f t="shared" si="19"/>
        <v>-4.1665087813667068E-2</v>
      </c>
      <c r="O174" s="50"/>
      <c r="P174" s="51">
        <f t="shared" si="20"/>
        <v>2.1608750000000008</v>
      </c>
      <c r="Q174" s="1">
        <f t="shared" si="21"/>
        <v>-7.6955728771953447E-2</v>
      </c>
      <c r="S174" s="1">
        <f t="shared" si="22"/>
        <v>2.1172980000000017</v>
      </c>
      <c r="T174" s="1">
        <f t="shared" si="23"/>
        <v>-7.5403811241927299E-2</v>
      </c>
    </row>
    <row r="175" spans="1:20" x14ac:dyDescent="0.3">
      <c r="A175" s="5">
        <v>2153</v>
      </c>
      <c r="B175" s="33">
        <v>28.086265999999998</v>
      </c>
      <c r="C175" s="33">
        <v>26.675003</v>
      </c>
      <c r="D175" s="66">
        <v>26.881464000000001</v>
      </c>
      <c r="E175" s="33">
        <v>25.937017000000001</v>
      </c>
      <c r="F175" s="66">
        <v>25.858422999999998</v>
      </c>
      <c r="G175" s="33">
        <v>26.82938</v>
      </c>
      <c r="H175" s="51"/>
      <c r="I175" s="50"/>
      <c r="J175" s="50">
        <f t="shared" si="16"/>
        <v>1.4112629999999982</v>
      </c>
      <c r="K175" s="50">
        <f t="shared" si="17"/>
        <v>-5.0247441222695755E-2</v>
      </c>
      <c r="L175" s="50"/>
      <c r="M175" s="50">
        <f t="shared" si="18"/>
        <v>1.2048019999999973</v>
      </c>
      <c r="N175" s="50">
        <f t="shared" si="19"/>
        <v>-4.2896481860564828E-2</v>
      </c>
      <c r="O175" s="50"/>
      <c r="P175" s="51">
        <f t="shared" si="20"/>
        <v>2.1492489999999975</v>
      </c>
      <c r="Q175" s="1">
        <f t="shared" si="21"/>
        <v>-7.6523130557831998E-2</v>
      </c>
      <c r="S175" s="1">
        <f t="shared" si="22"/>
        <v>2.227843</v>
      </c>
      <c r="T175" s="1">
        <f t="shared" si="23"/>
        <v>-7.9321437744697021E-2</v>
      </c>
    </row>
    <row r="176" spans="1:20" x14ac:dyDescent="0.3">
      <c r="A176" s="5">
        <v>2154</v>
      </c>
      <c r="B176" s="33">
        <v>28.150853999999999</v>
      </c>
      <c r="C176" s="33">
        <v>26.736525</v>
      </c>
      <c r="D176" s="66">
        <v>26.904495000000001</v>
      </c>
      <c r="E176" s="33">
        <v>26.081154000000002</v>
      </c>
      <c r="F176" s="66">
        <v>25.907581</v>
      </c>
      <c r="G176" s="33">
        <v>26.879125999999999</v>
      </c>
      <c r="H176" s="51"/>
      <c r="I176" s="50"/>
      <c r="J176" s="50">
        <f t="shared" si="16"/>
        <v>1.4143289999999986</v>
      </c>
      <c r="K176" s="50">
        <f t="shared" si="17"/>
        <v>-5.0241069063126753E-2</v>
      </c>
      <c r="L176" s="50"/>
      <c r="M176" s="50">
        <f t="shared" si="18"/>
        <v>1.2463589999999982</v>
      </c>
      <c r="N176" s="50">
        <f t="shared" si="19"/>
        <v>-4.427428738041117E-2</v>
      </c>
      <c r="O176" s="50"/>
      <c r="P176" s="51">
        <f t="shared" si="20"/>
        <v>2.0696999999999974</v>
      </c>
      <c r="Q176" s="1">
        <f t="shared" si="21"/>
        <v>-7.3521748221208383E-2</v>
      </c>
      <c r="S176" s="1">
        <f t="shared" si="22"/>
        <v>2.2432729999999985</v>
      </c>
      <c r="T176" s="1">
        <f t="shared" si="23"/>
        <v>-7.9687564718285198E-2</v>
      </c>
    </row>
    <row r="177" spans="1:20" x14ac:dyDescent="0.3">
      <c r="A177" s="5">
        <v>2155</v>
      </c>
      <c r="B177" s="33">
        <v>28.172270000000001</v>
      </c>
      <c r="C177" s="33">
        <v>26.783332999999999</v>
      </c>
      <c r="D177" s="66">
        <v>26.933244999999999</v>
      </c>
      <c r="E177" s="33">
        <v>26.117844000000002</v>
      </c>
      <c r="F177" s="66">
        <v>25.982475000000001</v>
      </c>
      <c r="G177" s="33">
        <v>26.916554999999999</v>
      </c>
      <c r="H177" s="51"/>
      <c r="I177" s="50"/>
      <c r="J177" s="50">
        <f t="shared" si="16"/>
        <v>1.3889370000000021</v>
      </c>
      <c r="K177" s="50">
        <f t="shared" si="17"/>
        <v>-4.9301564978612045E-2</v>
      </c>
      <c r="L177" s="50"/>
      <c r="M177" s="50">
        <f t="shared" si="18"/>
        <v>1.2390250000000016</v>
      </c>
      <c r="N177" s="50">
        <f t="shared" si="19"/>
        <v>-4.3980304036557949E-2</v>
      </c>
      <c r="O177" s="50"/>
      <c r="P177" s="51">
        <f t="shared" si="20"/>
        <v>2.0544259999999994</v>
      </c>
      <c r="Q177" s="1">
        <f t="shared" si="21"/>
        <v>-7.2923694114815696E-2</v>
      </c>
      <c r="S177" s="1">
        <f t="shared" si="22"/>
        <v>2.1897950000000002</v>
      </c>
      <c r="T177" s="1">
        <f t="shared" si="23"/>
        <v>-7.7728738223792448E-2</v>
      </c>
    </row>
    <row r="178" spans="1:20" x14ac:dyDescent="0.3">
      <c r="A178" s="5">
        <v>2156</v>
      </c>
      <c r="B178" s="33">
        <v>28.183342</v>
      </c>
      <c r="C178" s="33">
        <v>26.801718000000001</v>
      </c>
      <c r="D178" s="66">
        <v>27.047004999999999</v>
      </c>
      <c r="E178" s="33">
        <v>26.031513</v>
      </c>
      <c r="F178" s="66">
        <v>26.089894999999999</v>
      </c>
      <c r="G178" s="33">
        <v>26.975695000000002</v>
      </c>
      <c r="H178" s="51"/>
      <c r="I178" s="50"/>
      <c r="J178" s="50">
        <f t="shared" si="16"/>
        <v>1.3816239999999986</v>
      </c>
      <c r="K178" s="50">
        <f t="shared" si="17"/>
        <v>-4.9022717036183994E-2</v>
      </c>
      <c r="L178" s="50"/>
      <c r="M178" s="50">
        <f t="shared" si="18"/>
        <v>1.136337000000001</v>
      </c>
      <c r="N178" s="50">
        <f t="shared" si="19"/>
        <v>-4.0319455371900181E-2</v>
      </c>
      <c r="O178" s="50"/>
      <c r="P178" s="51">
        <f t="shared" si="20"/>
        <v>2.1518289999999993</v>
      </c>
      <c r="Q178" s="1">
        <f t="shared" si="21"/>
        <v>-7.6351094203093384E-2</v>
      </c>
      <c r="S178" s="1">
        <f t="shared" si="22"/>
        <v>2.0934470000000012</v>
      </c>
      <c r="T178" s="1">
        <f t="shared" si="23"/>
        <v>-7.4279586856661695E-2</v>
      </c>
    </row>
    <row r="179" spans="1:20" x14ac:dyDescent="0.3">
      <c r="A179" s="5">
        <v>2157</v>
      </c>
      <c r="B179" s="33">
        <v>28.281237000000001</v>
      </c>
      <c r="C179" s="33">
        <v>26.811309999999999</v>
      </c>
      <c r="D179" s="66">
        <v>27.051352000000001</v>
      </c>
      <c r="E179" s="33">
        <v>26.065746000000001</v>
      </c>
      <c r="F179" s="66">
        <v>26.089566999999999</v>
      </c>
      <c r="G179" s="33">
        <v>26.980694</v>
      </c>
      <c r="H179" s="51"/>
      <c r="I179" s="50"/>
      <c r="J179" s="50">
        <f t="shared" si="16"/>
        <v>1.469927000000002</v>
      </c>
      <c r="K179" s="50">
        <f t="shared" si="17"/>
        <v>-5.1975343228445103E-2</v>
      </c>
      <c r="L179" s="50"/>
      <c r="M179" s="50">
        <f t="shared" si="18"/>
        <v>1.2298849999999995</v>
      </c>
      <c r="N179" s="50">
        <f t="shared" si="19"/>
        <v>-4.3487666398750457E-2</v>
      </c>
      <c r="O179" s="50"/>
      <c r="P179" s="51">
        <f t="shared" si="20"/>
        <v>2.2154910000000001</v>
      </c>
      <c r="Q179" s="1">
        <f t="shared" si="21"/>
        <v>-7.8337839324354896E-2</v>
      </c>
      <c r="S179" s="1">
        <f t="shared" si="22"/>
        <v>2.191670000000002</v>
      </c>
      <c r="T179" s="1">
        <f t="shared" si="23"/>
        <v>-7.7495549434418387E-2</v>
      </c>
    </row>
    <row r="180" spans="1:20" x14ac:dyDescent="0.3">
      <c r="A180" s="5">
        <v>2158</v>
      </c>
      <c r="B180" s="33">
        <v>28.212827999999998</v>
      </c>
      <c r="C180" s="33">
        <v>26.808622</v>
      </c>
      <c r="D180" s="66">
        <v>27.069046</v>
      </c>
      <c r="E180" s="33">
        <v>26.122319999999998</v>
      </c>
      <c r="F180" s="66">
        <v>26.184349999999998</v>
      </c>
      <c r="G180" s="33">
        <v>26.929566999999999</v>
      </c>
      <c r="H180" s="51"/>
      <c r="I180" s="50"/>
      <c r="J180" s="50">
        <f t="shared" si="16"/>
        <v>1.4042059999999985</v>
      </c>
      <c r="K180" s="50">
        <f t="shared" si="17"/>
        <v>-4.9771898088344702E-2</v>
      </c>
      <c r="L180" s="50"/>
      <c r="M180" s="50">
        <f t="shared" si="18"/>
        <v>1.1437819999999981</v>
      </c>
      <c r="N180" s="50">
        <f t="shared" si="19"/>
        <v>-4.0541203455392583E-2</v>
      </c>
      <c r="O180" s="50"/>
      <c r="P180" s="51">
        <f t="shared" si="20"/>
        <v>2.0905079999999998</v>
      </c>
      <c r="Q180" s="1">
        <f t="shared" si="21"/>
        <v>-7.4097782753292263E-2</v>
      </c>
      <c r="S180" s="1">
        <f t="shared" si="22"/>
        <v>2.0284779999999998</v>
      </c>
      <c r="T180" s="1">
        <f t="shared" si="23"/>
        <v>-7.1899137512907219E-2</v>
      </c>
    </row>
    <row r="181" spans="1:20" x14ac:dyDescent="0.3">
      <c r="A181" s="5">
        <v>2159</v>
      </c>
      <c r="B181" s="33">
        <v>29.464464</v>
      </c>
      <c r="C181" s="33">
        <v>27.125526000000001</v>
      </c>
      <c r="D181" s="66">
        <v>27.57011</v>
      </c>
      <c r="E181" s="33">
        <v>26.442008999999999</v>
      </c>
      <c r="F181" s="66">
        <v>26.325958</v>
      </c>
      <c r="G181" s="33">
        <v>27.389544000000001</v>
      </c>
      <c r="H181" s="51"/>
      <c r="I181" s="50"/>
      <c r="J181" s="50">
        <f t="shared" si="16"/>
        <v>2.3389379999999989</v>
      </c>
      <c r="K181" s="50">
        <f t="shared" si="17"/>
        <v>-7.9381657850623011E-2</v>
      </c>
      <c r="L181" s="50"/>
      <c r="M181" s="50">
        <f t="shared" si="18"/>
        <v>1.8943539999999999</v>
      </c>
      <c r="N181" s="50">
        <f t="shared" si="19"/>
        <v>-6.4292837636550915E-2</v>
      </c>
      <c r="O181" s="50"/>
      <c r="P181" s="51">
        <f t="shared" si="20"/>
        <v>3.0224550000000008</v>
      </c>
      <c r="Q181" s="1">
        <f t="shared" si="21"/>
        <v>-0.10257967020883196</v>
      </c>
      <c r="S181" s="1">
        <f t="shared" si="22"/>
        <v>3.1385059999999996</v>
      </c>
      <c r="T181" s="1">
        <f t="shared" si="23"/>
        <v>-0.10651834698231744</v>
      </c>
    </row>
    <row r="182" spans="1:20" x14ac:dyDescent="0.3">
      <c r="A182" s="5">
        <v>2160</v>
      </c>
      <c r="B182" s="33">
        <v>28.675692000000002</v>
      </c>
      <c r="C182" s="33">
        <v>27.088455</v>
      </c>
      <c r="D182" s="66">
        <v>27.580825999999998</v>
      </c>
      <c r="E182" s="33">
        <v>26.542121999999999</v>
      </c>
      <c r="F182" s="66">
        <v>26.288640000000001</v>
      </c>
      <c r="G182" s="33">
        <v>27.373660999999998</v>
      </c>
      <c r="H182" s="51"/>
      <c r="I182" s="50"/>
      <c r="J182" s="50">
        <f t="shared" si="16"/>
        <v>1.5872370000000018</v>
      </c>
      <c r="K182" s="50">
        <f t="shared" si="17"/>
        <v>-5.5351305907456405E-2</v>
      </c>
      <c r="L182" s="50"/>
      <c r="M182" s="50">
        <f t="shared" si="18"/>
        <v>1.0948660000000032</v>
      </c>
      <c r="N182" s="50">
        <f t="shared" si="19"/>
        <v>-3.8180979207058097E-2</v>
      </c>
      <c r="O182" s="50"/>
      <c r="P182" s="51">
        <f t="shared" si="20"/>
        <v>2.1335700000000024</v>
      </c>
      <c r="Q182" s="1">
        <f t="shared" si="21"/>
        <v>-7.4403435495122516E-2</v>
      </c>
      <c r="S182" s="1">
        <f t="shared" si="22"/>
        <v>2.3870520000000006</v>
      </c>
      <c r="T182" s="1">
        <f t="shared" si="23"/>
        <v>-8.3243047805088732E-2</v>
      </c>
    </row>
    <row r="183" spans="1:20" x14ac:dyDescent="0.3">
      <c r="A183" s="5">
        <v>2161</v>
      </c>
      <c r="B183" s="33">
        <v>28.215959999999999</v>
      </c>
      <c r="C183" s="33">
        <v>26.725950000000001</v>
      </c>
      <c r="D183" s="66">
        <v>27.291035000000001</v>
      </c>
      <c r="E183" s="33">
        <v>26.154589000000001</v>
      </c>
      <c r="F183" s="66">
        <v>26.137004999999998</v>
      </c>
      <c r="G183" s="33">
        <v>27.27871</v>
      </c>
      <c r="H183" s="51"/>
      <c r="I183" s="50"/>
      <c r="J183" s="50">
        <f t="shared" si="16"/>
        <v>1.4900099999999981</v>
      </c>
      <c r="K183" s="50">
        <f t="shared" si="17"/>
        <v>-5.2807347331084942E-2</v>
      </c>
      <c r="L183" s="50"/>
      <c r="M183" s="50">
        <f t="shared" si="18"/>
        <v>0.92492499999999822</v>
      </c>
      <c r="N183" s="50">
        <f t="shared" si="19"/>
        <v>-3.2780206663179268E-2</v>
      </c>
      <c r="O183" s="50"/>
      <c r="P183" s="51">
        <f t="shared" si="20"/>
        <v>2.0613709999999976</v>
      </c>
      <c r="Q183" s="1">
        <f t="shared" si="21"/>
        <v>-7.3056915306089043E-2</v>
      </c>
      <c r="S183" s="1">
        <f t="shared" si="22"/>
        <v>2.0789550000000006</v>
      </c>
      <c r="T183" s="1">
        <f t="shared" si="23"/>
        <v>-7.3680108704435421E-2</v>
      </c>
    </row>
    <row r="184" spans="1:20" x14ac:dyDescent="0.3">
      <c r="A184" s="5">
        <v>2162</v>
      </c>
      <c r="B184" s="33">
        <v>28.210432000000001</v>
      </c>
      <c r="C184" s="33">
        <v>26.735772999999998</v>
      </c>
      <c r="D184" s="66">
        <v>27.270482999999999</v>
      </c>
      <c r="E184" s="33">
        <v>26.118272999999999</v>
      </c>
      <c r="F184" s="66">
        <v>25.985510000000001</v>
      </c>
      <c r="G184" s="33">
        <v>26.980312000000001</v>
      </c>
      <c r="H184" s="51"/>
      <c r="I184" s="50"/>
      <c r="J184" s="50">
        <f t="shared" si="16"/>
        <v>1.4746590000000026</v>
      </c>
      <c r="K184" s="50">
        <f t="shared" si="17"/>
        <v>-5.2273534839877733E-2</v>
      </c>
      <c r="L184" s="50"/>
      <c r="M184" s="50">
        <f t="shared" si="18"/>
        <v>0.93994900000000214</v>
      </c>
      <c r="N184" s="50">
        <f t="shared" si="19"/>
        <v>-3.3319199082098461E-2</v>
      </c>
      <c r="O184" s="50"/>
      <c r="P184" s="51">
        <f t="shared" si="20"/>
        <v>2.0921590000000023</v>
      </c>
      <c r="Q184" s="1">
        <f t="shared" si="21"/>
        <v>-7.4162600558545178E-2</v>
      </c>
      <c r="S184" s="1">
        <f t="shared" si="22"/>
        <v>2.2249219999999994</v>
      </c>
      <c r="T184" s="1">
        <f t="shared" si="23"/>
        <v>-7.8868767411998442E-2</v>
      </c>
    </row>
    <row r="185" spans="1:20" x14ac:dyDescent="0.3">
      <c r="A185" s="5">
        <v>2163</v>
      </c>
      <c r="B185" s="33">
        <v>28.232503999999999</v>
      </c>
      <c r="C185" s="33">
        <v>26.804369000000001</v>
      </c>
      <c r="D185" s="66">
        <v>27.10558</v>
      </c>
      <c r="E185" s="33">
        <v>26.148855000000001</v>
      </c>
      <c r="F185" s="66">
        <v>26.011669999999999</v>
      </c>
      <c r="G185" s="33">
        <v>27.020022999999998</v>
      </c>
      <c r="H185" s="51"/>
      <c r="I185" s="50"/>
      <c r="J185" s="50">
        <f t="shared" si="16"/>
        <v>1.4281349999999975</v>
      </c>
      <c r="K185" s="50">
        <f t="shared" si="17"/>
        <v>-5.0584779869330632E-2</v>
      </c>
      <c r="L185" s="50"/>
      <c r="M185" s="50">
        <f t="shared" si="18"/>
        <v>1.1269239999999989</v>
      </c>
      <c r="N185" s="50">
        <f t="shared" si="19"/>
        <v>-3.9915836016529038E-2</v>
      </c>
      <c r="O185" s="50"/>
      <c r="P185" s="51">
        <f t="shared" si="20"/>
        <v>2.0836489999999976</v>
      </c>
      <c r="Q185" s="1">
        <f t="shared" si="21"/>
        <v>-7.3803195069059302E-2</v>
      </c>
      <c r="S185" s="1">
        <f t="shared" si="22"/>
        <v>2.220834</v>
      </c>
      <c r="T185" s="1">
        <f t="shared" si="23"/>
        <v>-7.8662310647330425E-2</v>
      </c>
    </row>
    <row r="186" spans="1:20" x14ac:dyDescent="0.3">
      <c r="A186" s="5">
        <v>2164</v>
      </c>
      <c r="B186" s="33">
        <v>28.262936</v>
      </c>
      <c r="C186" s="33">
        <v>26.871583999999999</v>
      </c>
      <c r="D186" s="66">
        <v>27.063033999999998</v>
      </c>
      <c r="E186" s="33">
        <v>26.207256000000001</v>
      </c>
      <c r="F186" s="66">
        <v>26.052761</v>
      </c>
      <c r="G186" s="33">
        <v>27.030951999999999</v>
      </c>
      <c r="H186" s="51"/>
      <c r="I186" s="50"/>
      <c r="J186" s="50">
        <f t="shared" si="16"/>
        <v>1.3913520000000013</v>
      </c>
      <c r="K186" s="50">
        <f t="shared" si="17"/>
        <v>-4.9228855770681479E-2</v>
      </c>
      <c r="L186" s="50"/>
      <c r="M186" s="50">
        <f t="shared" si="18"/>
        <v>1.1999020000000016</v>
      </c>
      <c r="N186" s="50">
        <f t="shared" si="19"/>
        <v>-4.2454966462083132E-2</v>
      </c>
      <c r="O186" s="50"/>
      <c r="P186" s="51">
        <f t="shared" si="20"/>
        <v>2.0556799999999988</v>
      </c>
      <c r="Q186" s="1">
        <f t="shared" si="21"/>
        <v>-7.2734127834418905E-2</v>
      </c>
      <c r="S186" s="1">
        <f t="shared" si="22"/>
        <v>2.2101749999999996</v>
      </c>
      <c r="T186" s="1">
        <f t="shared" si="23"/>
        <v>-7.8200474289012334E-2</v>
      </c>
    </row>
    <row r="187" spans="1:20" x14ac:dyDescent="0.3">
      <c r="A187" s="5">
        <v>2165</v>
      </c>
      <c r="B187" s="33">
        <v>28.319593000000001</v>
      </c>
      <c r="C187" s="33">
        <v>26.889317999999999</v>
      </c>
      <c r="D187" s="66">
        <v>27.083548</v>
      </c>
      <c r="E187" s="33">
        <v>26.190705999999999</v>
      </c>
      <c r="F187" s="66">
        <v>26.057299</v>
      </c>
      <c r="G187" s="33">
        <v>27.054268</v>
      </c>
      <c r="H187" s="51"/>
      <c r="I187" s="50"/>
      <c r="J187" s="50">
        <f t="shared" si="16"/>
        <v>1.4302750000000017</v>
      </c>
      <c r="K187" s="50">
        <f t="shared" si="17"/>
        <v>-5.0504786562434067E-2</v>
      </c>
      <c r="L187" s="50"/>
      <c r="M187" s="50">
        <f t="shared" si="18"/>
        <v>1.2360450000000007</v>
      </c>
      <c r="N187" s="50">
        <f t="shared" si="19"/>
        <v>-4.3646284040875893E-2</v>
      </c>
      <c r="O187" s="50"/>
      <c r="P187" s="51">
        <f t="shared" si="20"/>
        <v>2.1288870000000024</v>
      </c>
      <c r="Q187" s="1">
        <f t="shared" si="21"/>
        <v>-7.5173643915009691E-2</v>
      </c>
      <c r="S187" s="1">
        <f t="shared" si="22"/>
        <v>2.2622940000000007</v>
      </c>
      <c r="T187" s="1">
        <f t="shared" si="23"/>
        <v>-7.9884410768191527E-2</v>
      </c>
    </row>
    <row r="188" spans="1:20" x14ac:dyDescent="0.3">
      <c r="A188" s="5">
        <v>2166</v>
      </c>
      <c r="B188" s="33">
        <v>28.320936</v>
      </c>
      <c r="C188" s="33">
        <v>26.916215999999999</v>
      </c>
      <c r="D188" s="66">
        <v>27.166145</v>
      </c>
      <c r="E188" s="33">
        <v>26.240926999999999</v>
      </c>
      <c r="F188" s="66">
        <v>26.098710000000001</v>
      </c>
      <c r="G188" s="33">
        <v>27.096308000000001</v>
      </c>
      <c r="H188" s="51"/>
      <c r="I188" s="50"/>
      <c r="J188" s="50">
        <f t="shared" si="16"/>
        <v>1.4047200000000011</v>
      </c>
      <c r="K188" s="50">
        <f t="shared" si="17"/>
        <v>-4.960005559138303E-2</v>
      </c>
      <c r="L188" s="50"/>
      <c r="M188" s="50">
        <f t="shared" si="18"/>
        <v>1.1547909999999995</v>
      </c>
      <c r="N188" s="50">
        <f t="shared" si="19"/>
        <v>-4.0775170707634811E-2</v>
      </c>
      <c r="O188" s="50"/>
      <c r="P188" s="51">
        <f t="shared" si="20"/>
        <v>2.0800090000000004</v>
      </c>
      <c r="Q188" s="1">
        <f t="shared" si="21"/>
        <v>-7.3444218086577417E-2</v>
      </c>
      <c r="S188" s="1">
        <f t="shared" si="22"/>
        <v>2.2222259999999991</v>
      </c>
      <c r="T188" s="1">
        <f t="shared" si="23"/>
        <v>-7.8465838840919622E-2</v>
      </c>
    </row>
    <row r="189" spans="1:20" x14ac:dyDescent="0.3">
      <c r="A189" s="5">
        <v>2167</v>
      </c>
      <c r="B189" s="33">
        <v>28.344563000000001</v>
      </c>
      <c r="C189" s="33">
        <v>26.993131999999999</v>
      </c>
      <c r="D189" s="66">
        <v>27.218546</v>
      </c>
      <c r="E189" s="33">
        <v>26.295529999999999</v>
      </c>
      <c r="F189" s="66">
        <v>26.169381999999999</v>
      </c>
      <c r="G189" s="33">
        <v>27.201657999999998</v>
      </c>
      <c r="H189" s="51"/>
      <c r="I189" s="50"/>
      <c r="J189" s="50">
        <f t="shared" si="16"/>
        <v>1.3514310000000016</v>
      </c>
      <c r="K189" s="50">
        <f t="shared" si="17"/>
        <v>-4.7678667686638976E-2</v>
      </c>
      <c r="L189" s="50"/>
      <c r="M189" s="50">
        <f t="shared" si="18"/>
        <v>1.1260170000000009</v>
      </c>
      <c r="N189" s="50">
        <f t="shared" si="19"/>
        <v>-3.9726031408563345E-2</v>
      </c>
      <c r="O189" s="50"/>
      <c r="P189" s="51">
        <f t="shared" si="20"/>
        <v>2.0490330000000014</v>
      </c>
      <c r="Q189" s="1">
        <f t="shared" si="21"/>
        <v>-7.2290160197565956E-2</v>
      </c>
      <c r="S189" s="1">
        <f t="shared" si="22"/>
        <v>2.175181000000002</v>
      </c>
      <c r="T189" s="1">
        <f t="shared" si="23"/>
        <v>-7.674067862679701E-2</v>
      </c>
    </row>
    <row r="190" spans="1:20" x14ac:dyDescent="0.3">
      <c r="A190" s="5">
        <v>2168</v>
      </c>
      <c r="B190" s="33">
        <v>28.353752</v>
      </c>
      <c r="C190" s="33">
        <v>26.975992000000002</v>
      </c>
      <c r="D190" s="66">
        <v>27.109214999999999</v>
      </c>
      <c r="E190" s="33">
        <v>26.339514000000001</v>
      </c>
      <c r="F190" s="66">
        <v>26.234047</v>
      </c>
      <c r="G190" s="33">
        <v>27.192547000000001</v>
      </c>
      <c r="H190" s="51"/>
      <c r="I190" s="50"/>
      <c r="J190" s="50">
        <f t="shared" si="16"/>
        <v>1.3777599999999985</v>
      </c>
      <c r="K190" s="50">
        <f t="shared" si="17"/>
        <v>-4.859180541608743E-2</v>
      </c>
      <c r="L190" s="50"/>
      <c r="M190" s="50">
        <f t="shared" si="18"/>
        <v>1.2445370000000011</v>
      </c>
      <c r="N190" s="50">
        <f t="shared" si="19"/>
        <v>-4.3893203269888326E-2</v>
      </c>
      <c r="O190" s="50"/>
      <c r="P190" s="51">
        <f t="shared" si="20"/>
        <v>2.0142379999999989</v>
      </c>
      <c r="Q190" s="1">
        <f t="shared" si="21"/>
        <v>-7.1039557657131214E-2</v>
      </c>
      <c r="S190" s="1">
        <f t="shared" si="22"/>
        <v>2.1197049999999997</v>
      </c>
      <c r="T190" s="1">
        <f t="shared" si="23"/>
        <v>-7.4759241739858595E-2</v>
      </c>
    </row>
    <row r="191" spans="1:20" x14ac:dyDescent="0.3">
      <c r="A191" s="5">
        <v>2169</v>
      </c>
      <c r="B191" s="33">
        <v>28.327724</v>
      </c>
      <c r="C191" s="33">
        <v>26.915773000000002</v>
      </c>
      <c r="D191" s="66">
        <v>27.120806000000002</v>
      </c>
      <c r="E191" s="33">
        <v>26.355668999999999</v>
      </c>
      <c r="F191" s="66">
        <v>26.146227</v>
      </c>
      <c r="G191" s="33">
        <v>27.181805000000001</v>
      </c>
      <c r="H191" s="51"/>
      <c r="I191" s="50"/>
      <c r="J191" s="50">
        <f t="shared" si="16"/>
        <v>1.4119509999999984</v>
      </c>
      <c r="K191" s="50">
        <f t="shared" si="17"/>
        <v>-4.9843432532737153E-2</v>
      </c>
      <c r="L191" s="50"/>
      <c r="M191" s="50">
        <f t="shared" si="18"/>
        <v>1.2069179999999982</v>
      </c>
      <c r="N191" s="50">
        <f t="shared" si="19"/>
        <v>-4.2605540776943451E-2</v>
      </c>
      <c r="O191" s="50"/>
      <c r="P191" s="51">
        <f t="shared" si="20"/>
        <v>1.972055000000001</v>
      </c>
      <c r="Q191" s="1">
        <f t="shared" si="21"/>
        <v>-6.9615723451697087E-2</v>
      </c>
      <c r="S191" s="1">
        <f t="shared" si="22"/>
        <v>2.1814970000000002</v>
      </c>
      <c r="T191" s="1">
        <f t="shared" si="23"/>
        <v>-7.7009257785764951E-2</v>
      </c>
    </row>
    <row r="192" spans="1:20" x14ac:dyDescent="0.3">
      <c r="A192" s="5">
        <v>2170</v>
      </c>
      <c r="B192" s="33">
        <v>28.682715999999999</v>
      </c>
      <c r="C192" s="33">
        <v>27.632635000000001</v>
      </c>
      <c r="D192" s="66">
        <v>27.400804999999998</v>
      </c>
      <c r="E192" s="33">
        <v>26.494465000000002</v>
      </c>
      <c r="F192" s="66">
        <v>26.179708000000002</v>
      </c>
      <c r="G192" s="33">
        <v>27.881474999999998</v>
      </c>
      <c r="H192" s="51"/>
      <c r="I192" s="50"/>
      <c r="J192" s="50">
        <f t="shared" si="16"/>
        <v>1.0500809999999987</v>
      </c>
      <c r="K192" s="50">
        <f t="shared" si="17"/>
        <v>-3.6610235934421254E-2</v>
      </c>
      <c r="L192" s="50"/>
      <c r="M192" s="50">
        <f t="shared" si="18"/>
        <v>1.2819110000000009</v>
      </c>
      <c r="N192" s="50">
        <f t="shared" si="19"/>
        <v>-4.4692803847446005E-2</v>
      </c>
      <c r="O192" s="50"/>
      <c r="P192" s="51">
        <f t="shared" si="20"/>
        <v>2.1882509999999975</v>
      </c>
      <c r="Q192" s="1">
        <f t="shared" si="21"/>
        <v>-7.6291624544900016E-2</v>
      </c>
      <c r="S192" s="1">
        <f t="shared" si="22"/>
        <v>2.5030079999999977</v>
      </c>
      <c r="T192" s="1">
        <f t="shared" si="23"/>
        <v>-8.7265376124074034E-2</v>
      </c>
    </row>
    <row r="193" spans="1:20" x14ac:dyDescent="0.3">
      <c r="A193" s="5">
        <v>2171</v>
      </c>
      <c r="B193" s="33">
        <v>28.439964</v>
      </c>
      <c r="C193" s="33">
        <v>27.490442000000002</v>
      </c>
      <c r="D193" s="66">
        <v>27.380758</v>
      </c>
      <c r="E193" s="33">
        <v>26.487487999999999</v>
      </c>
      <c r="F193" s="66">
        <v>26.162693000000001</v>
      </c>
      <c r="G193" s="33">
        <v>27.675298999999999</v>
      </c>
      <c r="H193" s="51"/>
      <c r="I193" s="50"/>
      <c r="J193" s="50">
        <f t="shared" si="16"/>
        <v>0.9495219999999982</v>
      </c>
      <c r="K193" s="50">
        <f t="shared" si="17"/>
        <v>-3.3386891769623839E-2</v>
      </c>
      <c r="L193" s="50"/>
      <c r="M193" s="50">
        <f t="shared" si="18"/>
        <v>1.0592059999999996</v>
      </c>
      <c r="N193" s="50">
        <f t="shared" si="19"/>
        <v>-3.7243577382868653E-2</v>
      </c>
      <c r="O193" s="50"/>
      <c r="P193" s="51">
        <f t="shared" si="20"/>
        <v>1.9524760000000008</v>
      </c>
      <c r="Q193" s="1">
        <f t="shared" si="21"/>
        <v>-6.8652548224041432E-2</v>
      </c>
      <c r="S193" s="1">
        <f t="shared" si="22"/>
        <v>2.2772709999999989</v>
      </c>
      <c r="T193" s="1">
        <f t="shared" si="23"/>
        <v>-8.0072921329998881E-2</v>
      </c>
    </row>
    <row r="194" spans="1:20" x14ac:dyDescent="0.3">
      <c r="A194" s="5">
        <v>2172</v>
      </c>
      <c r="B194" s="33">
        <v>28.304500000000001</v>
      </c>
      <c r="C194" s="33">
        <v>27.266867000000001</v>
      </c>
      <c r="D194" s="66">
        <v>27.371352999999999</v>
      </c>
      <c r="E194" s="33">
        <v>26.522600000000001</v>
      </c>
      <c r="F194" s="66">
        <v>26.178581000000001</v>
      </c>
      <c r="G194" s="33">
        <v>27.350805000000001</v>
      </c>
      <c r="H194" s="51"/>
      <c r="I194" s="50"/>
      <c r="J194" s="50">
        <f t="shared" si="16"/>
        <v>1.0376329999999996</v>
      </c>
      <c r="K194" s="50">
        <f t="shared" si="17"/>
        <v>-3.6659647759190173E-2</v>
      </c>
      <c r="L194" s="50"/>
      <c r="M194" s="50">
        <f t="shared" si="18"/>
        <v>0.93314700000000173</v>
      </c>
      <c r="N194" s="50">
        <f t="shared" si="19"/>
        <v>-3.29681499408222E-2</v>
      </c>
      <c r="O194" s="50"/>
      <c r="P194" s="51">
        <f t="shared" si="20"/>
        <v>1.7819000000000003</v>
      </c>
      <c r="Q194" s="1">
        <f t="shared" si="21"/>
        <v>-6.2954653853627529E-2</v>
      </c>
      <c r="S194" s="1">
        <f t="shared" si="22"/>
        <v>2.1259189999999997</v>
      </c>
      <c r="T194" s="1">
        <f t="shared" si="23"/>
        <v>-7.5108869614372242E-2</v>
      </c>
    </row>
    <row r="195" spans="1:20" x14ac:dyDescent="0.3">
      <c r="A195" s="5">
        <v>2173</v>
      </c>
      <c r="B195" s="33">
        <v>28.306630999999999</v>
      </c>
      <c r="C195" s="33">
        <v>26.977879999999999</v>
      </c>
      <c r="D195" s="66">
        <v>27.167069999999999</v>
      </c>
      <c r="E195" s="33">
        <v>26.33877</v>
      </c>
      <c r="F195" s="66">
        <v>26.159271</v>
      </c>
      <c r="G195" s="33">
        <v>27.062819999999999</v>
      </c>
      <c r="H195" s="51"/>
      <c r="I195" s="50"/>
      <c r="J195" s="50">
        <f t="shared" si="16"/>
        <v>1.3287510000000005</v>
      </c>
      <c r="K195" s="50">
        <f t="shared" si="17"/>
        <v>-4.6941333286889542E-2</v>
      </c>
      <c r="L195" s="50"/>
      <c r="M195" s="50">
        <f t="shared" si="18"/>
        <v>1.1395610000000005</v>
      </c>
      <c r="N195" s="50">
        <f t="shared" si="19"/>
        <v>-4.0257740315334578E-2</v>
      </c>
      <c r="O195" s="50"/>
      <c r="P195" s="51">
        <f t="shared" si="20"/>
        <v>1.9678609999999992</v>
      </c>
      <c r="Q195" s="1">
        <f t="shared" si="21"/>
        <v>-6.9519435216433889E-2</v>
      </c>
      <c r="S195" s="1">
        <f t="shared" si="22"/>
        <v>2.147359999999999</v>
      </c>
      <c r="T195" s="1">
        <f t="shared" si="23"/>
        <v>-7.5860670243661277E-2</v>
      </c>
    </row>
    <row r="196" spans="1:20" x14ac:dyDescent="0.3">
      <c r="A196" s="5">
        <v>2174</v>
      </c>
      <c r="B196" s="33">
        <v>28.308351999999999</v>
      </c>
      <c r="C196" s="33">
        <v>26.970345999999999</v>
      </c>
      <c r="D196" s="66">
        <v>27.121008</v>
      </c>
      <c r="E196" s="33">
        <v>26.293576999999999</v>
      </c>
      <c r="F196" s="66">
        <v>26.134461999999999</v>
      </c>
      <c r="G196" s="33">
        <v>27.061363</v>
      </c>
      <c r="H196" s="51"/>
      <c r="I196" s="50"/>
      <c r="J196" s="50">
        <f t="shared" si="16"/>
        <v>1.338006</v>
      </c>
      <c r="K196" s="50">
        <f t="shared" si="17"/>
        <v>-4.7265414814680828E-2</v>
      </c>
      <c r="L196" s="50"/>
      <c r="M196" s="50">
        <f t="shared" si="18"/>
        <v>1.1873439999999995</v>
      </c>
      <c r="N196" s="50">
        <f t="shared" si="19"/>
        <v>-4.1943239931451992E-2</v>
      </c>
      <c r="O196" s="50"/>
      <c r="P196" s="51">
        <f t="shared" si="20"/>
        <v>2.0147750000000002</v>
      </c>
      <c r="Q196" s="1">
        <f t="shared" si="21"/>
        <v>-7.1172458220104096E-2</v>
      </c>
      <c r="S196" s="1">
        <f t="shared" si="22"/>
        <v>2.1738900000000001</v>
      </c>
      <c r="T196" s="1">
        <f t="shared" si="23"/>
        <v>-7.6793237557594263E-2</v>
      </c>
    </row>
    <row r="197" spans="1:20" x14ac:dyDescent="0.3">
      <c r="A197" s="5">
        <v>2175</v>
      </c>
      <c r="B197" s="33">
        <v>28.24794</v>
      </c>
      <c r="C197" s="33">
        <v>26.96773</v>
      </c>
      <c r="D197" s="66">
        <v>27.132733999999999</v>
      </c>
      <c r="E197" s="33">
        <v>26.340837000000001</v>
      </c>
      <c r="F197" s="66">
        <v>26.103804</v>
      </c>
      <c r="G197" s="33">
        <v>27.074086999999999</v>
      </c>
      <c r="H197" s="51"/>
      <c r="I197" s="50"/>
      <c r="J197" s="50">
        <f t="shared" si="16"/>
        <v>1.2802100000000003</v>
      </c>
      <c r="K197" s="50">
        <f t="shared" si="17"/>
        <v>-4.5320472926521416E-2</v>
      </c>
      <c r="L197" s="50"/>
      <c r="M197" s="50">
        <f t="shared" si="18"/>
        <v>1.1152060000000006</v>
      </c>
      <c r="N197" s="50">
        <f t="shared" si="19"/>
        <v>-3.9479197421121714E-2</v>
      </c>
      <c r="O197" s="50"/>
      <c r="P197" s="51">
        <f t="shared" si="20"/>
        <v>1.9071029999999993</v>
      </c>
      <c r="Q197" s="1">
        <f t="shared" si="21"/>
        <v>-6.7512993867871351E-2</v>
      </c>
      <c r="S197" s="1">
        <f t="shared" si="22"/>
        <v>2.1441359999999996</v>
      </c>
      <c r="T197" s="1">
        <f t="shared" si="23"/>
        <v>-7.5904154426836068E-2</v>
      </c>
    </row>
    <row r="198" spans="1:20" x14ac:dyDescent="0.3">
      <c r="A198" s="5">
        <v>2176</v>
      </c>
      <c r="B198" s="33">
        <v>28.316818000000001</v>
      </c>
      <c r="C198" s="33">
        <v>26.995798000000001</v>
      </c>
      <c r="D198" s="66">
        <v>27.198664000000001</v>
      </c>
      <c r="E198" s="33">
        <v>26.363569999999999</v>
      </c>
      <c r="F198" s="66">
        <v>26.099176</v>
      </c>
      <c r="G198" s="33">
        <v>27.137370000000001</v>
      </c>
      <c r="H198" s="51"/>
      <c r="I198" s="50"/>
      <c r="J198" s="50">
        <f t="shared" si="16"/>
        <v>1.3210200000000007</v>
      </c>
      <c r="K198" s="50">
        <f t="shared" si="17"/>
        <v>-4.6651428137158613E-2</v>
      </c>
      <c r="L198" s="50"/>
      <c r="M198" s="50">
        <f t="shared" si="18"/>
        <v>1.1181540000000005</v>
      </c>
      <c r="N198" s="50">
        <f t="shared" si="19"/>
        <v>-3.948727572427102E-2</v>
      </c>
      <c r="O198" s="50"/>
      <c r="P198" s="51">
        <f t="shared" si="20"/>
        <v>1.9532480000000021</v>
      </c>
      <c r="Q198" s="1">
        <f t="shared" si="21"/>
        <v>-6.8978371793045445E-2</v>
      </c>
      <c r="S198" s="1">
        <f t="shared" si="22"/>
        <v>2.2176420000000014</v>
      </c>
      <c r="T198" s="1">
        <f t="shared" si="23"/>
        <v>-7.8315367213929288E-2</v>
      </c>
    </row>
    <row r="199" spans="1:20" x14ac:dyDescent="0.3">
      <c r="A199" s="5">
        <v>2177</v>
      </c>
      <c r="B199" s="33">
        <v>28.373094999999999</v>
      </c>
      <c r="C199" s="33">
        <v>26.956492999999998</v>
      </c>
      <c r="D199" s="66">
        <v>27.223475000000001</v>
      </c>
      <c r="E199" s="33">
        <v>26.373916999999999</v>
      </c>
      <c r="F199" s="66">
        <v>26.057193999999999</v>
      </c>
      <c r="G199" s="33">
        <v>27.152965999999999</v>
      </c>
      <c r="H199" s="51"/>
      <c r="I199" s="50"/>
      <c r="J199" s="50">
        <f t="shared" si="16"/>
        <v>1.416602000000001</v>
      </c>
      <c r="K199" s="50">
        <f t="shared" si="17"/>
        <v>-4.9927651530437545E-2</v>
      </c>
      <c r="L199" s="50"/>
      <c r="M199" s="50">
        <f t="shared" si="18"/>
        <v>1.1496199999999988</v>
      </c>
      <c r="N199" s="50">
        <f t="shared" si="19"/>
        <v>-4.0517962527528262E-2</v>
      </c>
      <c r="O199" s="50"/>
      <c r="P199" s="51">
        <f t="shared" si="20"/>
        <v>1.9991780000000006</v>
      </c>
      <c r="Q199" s="1">
        <f t="shared" si="21"/>
        <v>-7.0460342800106934E-2</v>
      </c>
      <c r="S199" s="1">
        <f t="shared" si="22"/>
        <v>2.3159010000000002</v>
      </c>
      <c r="T199" s="1">
        <f t="shared" si="23"/>
        <v>-8.1623136284568187E-2</v>
      </c>
    </row>
    <row r="200" spans="1:20" x14ac:dyDescent="0.3">
      <c r="A200" s="5">
        <v>2178</v>
      </c>
      <c r="B200" s="33">
        <v>29.015469</v>
      </c>
      <c r="C200" s="33">
        <v>27.358260000000001</v>
      </c>
      <c r="D200" s="66">
        <v>28.005172999999999</v>
      </c>
      <c r="E200" s="33">
        <v>26.841025999999999</v>
      </c>
      <c r="F200" s="66">
        <v>26.823250000000002</v>
      </c>
      <c r="G200" s="33">
        <v>27.230789999999999</v>
      </c>
      <c r="H200" s="51"/>
      <c r="I200" s="50"/>
      <c r="J200" s="50">
        <f t="shared" si="16"/>
        <v>1.6572089999999982</v>
      </c>
      <c r="K200" s="50">
        <f t="shared" si="17"/>
        <v>-5.7114672177106529E-2</v>
      </c>
      <c r="L200" s="50"/>
      <c r="M200" s="50">
        <f t="shared" si="18"/>
        <v>1.0102960000000003</v>
      </c>
      <c r="N200" s="50">
        <f t="shared" si="19"/>
        <v>-3.4819220051207855E-2</v>
      </c>
      <c r="O200" s="50"/>
      <c r="P200" s="51">
        <f t="shared" si="20"/>
        <v>2.1744430000000001</v>
      </c>
      <c r="Q200" s="1">
        <f t="shared" si="21"/>
        <v>-7.4940818637120765E-2</v>
      </c>
      <c r="S200" s="1">
        <f t="shared" si="22"/>
        <v>2.1922189999999979</v>
      </c>
      <c r="T200" s="1">
        <f t="shared" si="23"/>
        <v>-7.5553457364414767E-2</v>
      </c>
    </row>
    <row r="201" spans="1:20" x14ac:dyDescent="0.3">
      <c r="A201" s="5">
        <v>2179</v>
      </c>
      <c r="B201" s="33">
        <v>28.959140000000001</v>
      </c>
      <c r="C201" s="33">
        <v>27.370224</v>
      </c>
      <c r="D201" s="66">
        <v>28.022877000000001</v>
      </c>
      <c r="E201" s="33">
        <v>26.794847000000001</v>
      </c>
      <c r="F201" s="66">
        <v>26.751812000000001</v>
      </c>
      <c r="G201" s="33">
        <v>27.005068000000001</v>
      </c>
      <c r="H201" s="51"/>
      <c r="I201" s="50"/>
      <c r="J201" s="50">
        <f t="shared" si="16"/>
        <v>1.5889160000000011</v>
      </c>
      <c r="K201" s="50">
        <f t="shared" si="17"/>
        <v>-5.4867513330851714E-2</v>
      </c>
      <c r="L201" s="50"/>
      <c r="M201" s="50">
        <f t="shared" si="18"/>
        <v>0.93626300000000029</v>
      </c>
      <c r="N201" s="50">
        <f t="shared" si="19"/>
        <v>-3.2330483570989998E-2</v>
      </c>
      <c r="O201" s="50"/>
      <c r="P201" s="51">
        <f t="shared" si="20"/>
        <v>2.1642930000000007</v>
      </c>
      <c r="Q201" s="1">
        <f t="shared" si="21"/>
        <v>-7.4736093682340021E-2</v>
      </c>
      <c r="S201" s="1">
        <f t="shared" si="22"/>
        <v>2.2073280000000004</v>
      </c>
      <c r="T201" s="1">
        <f t="shared" si="23"/>
        <v>-7.6222153005924942E-2</v>
      </c>
    </row>
    <row r="202" spans="1:20" x14ac:dyDescent="0.3">
      <c r="A202" s="5">
        <v>2180</v>
      </c>
      <c r="B202" s="33">
        <v>28.868092999999998</v>
      </c>
      <c r="C202" s="33">
        <v>27.270102999999999</v>
      </c>
      <c r="D202" s="66">
        <v>27.9316</v>
      </c>
      <c r="E202" s="33">
        <v>26.81381</v>
      </c>
      <c r="F202" s="66">
        <v>26.543286999999999</v>
      </c>
      <c r="G202" s="33">
        <v>26.998915</v>
      </c>
      <c r="H202" s="51"/>
      <c r="I202" s="50"/>
      <c r="J202" s="50">
        <f t="shared" si="16"/>
        <v>1.5979899999999994</v>
      </c>
      <c r="K202" s="50">
        <f t="shared" si="17"/>
        <v>-5.5354886102105816E-2</v>
      </c>
      <c r="L202" s="50"/>
      <c r="M202" s="50">
        <f t="shared" si="18"/>
        <v>0.93649299999999869</v>
      </c>
      <c r="N202" s="50">
        <f t="shared" si="19"/>
        <v>-3.2440417868960014E-2</v>
      </c>
      <c r="O202" s="50"/>
      <c r="P202" s="51">
        <f t="shared" si="20"/>
        <v>2.0542829999999981</v>
      </c>
      <c r="Q202" s="1">
        <f t="shared" si="21"/>
        <v>-7.116102196289853E-2</v>
      </c>
      <c r="S202" s="1">
        <f t="shared" si="22"/>
        <v>2.3248059999999988</v>
      </c>
      <c r="T202" s="1">
        <f t="shared" si="23"/>
        <v>-8.0532025444146949E-2</v>
      </c>
    </row>
    <row r="203" spans="1:20" x14ac:dyDescent="0.3">
      <c r="A203" s="5">
        <v>2181</v>
      </c>
      <c r="B203" s="33">
        <v>28.735351999999999</v>
      </c>
      <c r="C203" s="33">
        <v>26.804690999999998</v>
      </c>
      <c r="D203" s="66">
        <v>27.815321000000001</v>
      </c>
      <c r="E203" s="33">
        <v>26.606145999999999</v>
      </c>
      <c r="F203" s="66">
        <v>26.543842000000001</v>
      </c>
      <c r="G203" s="33">
        <v>27.032747000000001</v>
      </c>
      <c r="H203" s="51"/>
      <c r="I203" s="50"/>
      <c r="J203" s="50">
        <f t="shared" si="16"/>
        <v>1.9306610000000006</v>
      </c>
      <c r="K203" s="50">
        <f t="shared" si="17"/>
        <v>-6.7187657906539688E-2</v>
      </c>
      <c r="L203" s="50"/>
      <c r="M203" s="50">
        <f t="shared" si="18"/>
        <v>0.92003099999999804</v>
      </c>
      <c r="N203" s="50">
        <f t="shared" si="19"/>
        <v>-3.2017390982368998E-2</v>
      </c>
      <c r="O203" s="50"/>
      <c r="P203" s="51">
        <f t="shared" si="20"/>
        <v>2.1292059999999999</v>
      </c>
      <c r="Q203" s="1">
        <f t="shared" si="21"/>
        <v>-7.4097091276278726E-2</v>
      </c>
      <c r="S203" s="1">
        <f t="shared" si="22"/>
        <v>2.1915099999999974</v>
      </c>
      <c r="T203" s="1">
        <f t="shared" si="23"/>
        <v>-7.6265291617099273E-2</v>
      </c>
    </row>
    <row r="204" spans="1:20" x14ac:dyDescent="0.3">
      <c r="A204" s="5">
        <v>2182</v>
      </c>
      <c r="B204" s="33">
        <v>28.664097000000002</v>
      </c>
      <c r="C204" s="33">
        <v>26.822855000000001</v>
      </c>
      <c r="D204" s="66">
        <v>27.653704000000001</v>
      </c>
      <c r="E204" s="33">
        <v>26.431372</v>
      </c>
      <c r="F204" s="66">
        <v>25.935656000000002</v>
      </c>
      <c r="G204" s="33">
        <v>27.04702</v>
      </c>
      <c r="H204" s="51"/>
      <c r="I204" s="50"/>
      <c r="J204" s="50">
        <f t="shared" si="16"/>
        <v>1.8412420000000012</v>
      </c>
      <c r="K204" s="50">
        <f t="shared" si="17"/>
        <v>-6.4235130100208648E-2</v>
      </c>
      <c r="L204" s="50"/>
      <c r="M204" s="50">
        <f t="shared" si="18"/>
        <v>1.0103930000000005</v>
      </c>
      <c r="N204" s="50">
        <f t="shared" si="19"/>
        <v>-3.5249427184118165E-2</v>
      </c>
      <c r="O204" s="50"/>
      <c r="P204" s="51">
        <f t="shared" si="20"/>
        <v>2.2327250000000021</v>
      </c>
      <c r="Q204" s="1">
        <f t="shared" si="21"/>
        <v>-7.7892738082766089E-2</v>
      </c>
      <c r="S204" s="1">
        <f t="shared" si="22"/>
        <v>2.7284410000000001</v>
      </c>
      <c r="T204" s="1">
        <f t="shared" si="23"/>
        <v>-9.5186706910739272E-2</v>
      </c>
    </row>
    <row r="205" spans="1:20" x14ac:dyDescent="0.3">
      <c r="A205" s="5">
        <v>2183</v>
      </c>
      <c r="B205" s="33">
        <v>28.645699</v>
      </c>
      <c r="C205" s="33">
        <v>26.973862</v>
      </c>
      <c r="D205" s="66">
        <v>27.228031000000001</v>
      </c>
      <c r="E205" s="33">
        <v>26.417411999999999</v>
      </c>
      <c r="F205" s="66">
        <v>25.958507999999998</v>
      </c>
      <c r="G205" s="33">
        <v>27.07863</v>
      </c>
      <c r="H205" s="51"/>
      <c r="I205" s="50"/>
      <c r="J205" s="50">
        <f t="shared" si="16"/>
        <v>1.671837</v>
      </c>
      <c r="K205" s="50">
        <f t="shared" si="17"/>
        <v>-5.8362583506864296E-2</v>
      </c>
      <c r="L205" s="50"/>
      <c r="M205" s="50">
        <f t="shared" si="18"/>
        <v>1.417667999999999</v>
      </c>
      <c r="N205" s="50">
        <f t="shared" si="19"/>
        <v>-4.9489733170763217E-2</v>
      </c>
      <c r="O205" s="50"/>
      <c r="P205" s="51">
        <f t="shared" si="20"/>
        <v>2.2282870000000017</v>
      </c>
      <c r="Q205" s="1">
        <f t="shared" si="21"/>
        <v>-7.7787838237077134E-2</v>
      </c>
      <c r="S205" s="1">
        <f t="shared" si="22"/>
        <v>2.6871910000000021</v>
      </c>
      <c r="T205" s="1">
        <f t="shared" si="23"/>
        <v>-9.3807834816668323E-2</v>
      </c>
    </row>
    <row r="206" spans="1:20" x14ac:dyDescent="0.3">
      <c r="A206" s="5">
        <v>2184</v>
      </c>
      <c r="B206" s="33">
        <v>28.412188</v>
      </c>
      <c r="C206" s="33">
        <v>26.933378000000001</v>
      </c>
      <c r="D206" s="66">
        <v>27.270233000000001</v>
      </c>
      <c r="E206" s="33">
        <v>26.458738</v>
      </c>
      <c r="F206" s="66">
        <v>25.900856000000001</v>
      </c>
      <c r="G206" s="33">
        <v>27.028994000000001</v>
      </c>
      <c r="H206" s="51"/>
      <c r="I206" s="50"/>
      <c r="J206" s="50">
        <f t="shared" si="16"/>
        <v>1.4788099999999993</v>
      </c>
      <c r="K206" s="50">
        <f t="shared" si="17"/>
        <v>-5.2048437804226855E-2</v>
      </c>
      <c r="L206" s="50"/>
      <c r="M206" s="50">
        <f t="shared" si="18"/>
        <v>1.1419549999999994</v>
      </c>
      <c r="N206" s="50">
        <f t="shared" si="19"/>
        <v>-4.0192434317272596E-2</v>
      </c>
      <c r="O206" s="50"/>
      <c r="P206" s="51">
        <f t="shared" si="20"/>
        <v>1.9534500000000001</v>
      </c>
      <c r="Q206" s="1">
        <f t="shared" si="21"/>
        <v>-6.8753944609968087E-2</v>
      </c>
      <c r="S206" s="1">
        <f t="shared" si="22"/>
        <v>2.5113319999999995</v>
      </c>
      <c r="T206" s="1">
        <f t="shared" si="23"/>
        <v>-8.8389250416053833E-2</v>
      </c>
    </row>
    <row r="207" spans="1:20" x14ac:dyDescent="0.3">
      <c r="A207" s="5">
        <v>2185</v>
      </c>
      <c r="B207" s="33">
        <v>28.200783000000001</v>
      </c>
      <c r="C207" s="33">
        <v>26.843443000000001</v>
      </c>
      <c r="D207" s="66">
        <v>27.310863000000001</v>
      </c>
      <c r="E207" s="33">
        <v>26.471910000000001</v>
      </c>
      <c r="F207" s="66">
        <v>25.867771000000001</v>
      </c>
      <c r="G207" s="33">
        <v>26.952513</v>
      </c>
      <c r="H207" s="51"/>
      <c r="I207" s="50"/>
      <c r="J207" s="50">
        <f t="shared" si="16"/>
        <v>1.3573400000000007</v>
      </c>
      <c r="K207" s="50">
        <f t="shared" si="17"/>
        <v>-4.8131287702188996E-2</v>
      </c>
      <c r="L207" s="50"/>
      <c r="M207" s="50">
        <f t="shared" si="18"/>
        <v>0.88992000000000004</v>
      </c>
      <c r="N207" s="50">
        <f t="shared" si="19"/>
        <v>-3.1556570610113965E-2</v>
      </c>
      <c r="O207" s="50"/>
      <c r="P207" s="51">
        <f t="shared" si="20"/>
        <v>1.7288730000000001</v>
      </c>
      <c r="Q207" s="1">
        <f t="shared" si="21"/>
        <v>-6.1305850975839959E-2</v>
      </c>
      <c r="S207" s="1">
        <f t="shared" si="22"/>
        <v>2.3330120000000001</v>
      </c>
      <c r="T207" s="1">
        <f t="shared" si="23"/>
        <v>-8.2728624946335705E-2</v>
      </c>
    </row>
    <row r="208" spans="1:20" x14ac:dyDescent="0.3">
      <c r="A208" s="5">
        <v>2186</v>
      </c>
      <c r="B208" s="33">
        <v>28.180945999999999</v>
      </c>
      <c r="C208" s="33">
        <v>26.862445999999998</v>
      </c>
      <c r="D208" s="66">
        <v>27.315662</v>
      </c>
      <c r="E208" s="33">
        <v>26.480364000000002</v>
      </c>
      <c r="F208" s="66">
        <v>25.872783999999999</v>
      </c>
      <c r="G208" s="33">
        <v>26.978987</v>
      </c>
      <c r="H208" s="51"/>
      <c r="I208" s="50"/>
      <c r="J208" s="50">
        <f t="shared" si="16"/>
        <v>1.3185000000000002</v>
      </c>
      <c r="K208" s="50">
        <f t="shared" si="17"/>
        <v>-4.6786931851045765E-2</v>
      </c>
      <c r="L208" s="50"/>
      <c r="M208" s="50">
        <f t="shared" si="18"/>
        <v>0.86528399999999905</v>
      </c>
      <c r="N208" s="50">
        <f t="shared" si="19"/>
        <v>-3.0704576063557254E-2</v>
      </c>
      <c r="O208" s="50"/>
      <c r="P208" s="51">
        <f t="shared" si="20"/>
        <v>1.7005819999999972</v>
      </c>
      <c r="Q208" s="1">
        <f t="shared" si="21"/>
        <v>-6.0345099841573657E-2</v>
      </c>
      <c r="S208" s="1">
        <f t="shared" si="22"/>
        <v>2.3081619999999994</v>
      </c>
      <c r="T208" s="1">
        <f t="shared" si="23"/>
        <v>-8.1905057410067039E-2</v>
      </c>
    </row>
    <row r="209" spans="1:20" x14ac:dyDescent="0.3">
      <c r="A209" s="5">
        <v>2187</v>
      </c>
      <c r="B209" s="33">
        <v>28.216719999999999</v>
      </c>
      <c r="C209" s="33">
        <v>26.877134000000002</v>
      </c>
      <c r="D209" s="66">
        <v>27.364820000000002</v>
      </c>
      <c r="E209" s="33">
        <v>26.422391999999999</v>
      </c>
      <c r="F209" s="66">
        <v>25.817339</v>
      </c>
      <c r="G209" s="33">
        <v>26.961221999999999</v>
      </c>
      <c r="H209" s="51"/>
      <c r="I209" s="50"/>
      <c r="J209" s="50">
        <f t="shared" si="16"/>
        <v>1.3395859999999971</v>
      </c>
      <c r="K209" s="50">
        <f t="shared" si="17"/>
        <v>-4.7474901405974768E-2</v>
      </c>
      <c r="L209" s="50"/>
      <c r="M209" s="50">
        <f t="shared" si="18"/>
        <v>0.85189999999999699</v>
      </c>
      <c r="N209" s="50">
        <f t="shared" si="19"/>
        <v>-3.0191319189473376E-2</v>
      </c>
      <c r="O209" s="50"/>
      <c r="P209" s="51">
        <f t="shared" si="20"/>
        <v>1.7943280000000001</v>
      </c>
      <c r="Q209" s="1">
        <f t="shared" si="21"/>
        <v>-6.3590948912559675E-2</v>
      </c>
      <c r="S209" s="1">
        <f t="shared" si="22"/>
        <v>2.3993809999999982</v>
      </c>
      <c r="T209" s="1">
        <f t="shared" si="23"/>
        <v>-8.5034015293060206E-2</v>
      </c>
    </row>
    <row r="210" spans="1:20" x14ac:dyDescent="0.3">
      <c r="A210" s="5">
        <v>2188</v>
      </c>
      <c r="B210" s="33">
        <v>28.101189000000002</v>
      </c>
      <c r="C210" s="33">
        <v>26.951084000000002</v>
      </c>
      <c r="D210" s="66">
        <v>27.299116000000001</v>
      </c>
      <c r="E210" s="33">
        <v>26.448229000000001</v>
      </c>
      <c r="F210" s="66">
        <v>25.806540999999999</v>
      </c>
      <c r="G210" s="33">
        <v>26.930769999999999</v>
      </c>
      <c r="H210" s="51"/>
      <c r="I210" s="50"/>
      <c r="J210" s="50">
        <f t="shared" si="16"/>
        <v>1.1501049999999999</v>
      </c>
      <c r="K210" s="50">
        <f t="shared" si="17"/>
        <v>-4.0927271796221909E-2</v>
      </c>
      <c r="L210" s="50"/>
      <c r="M210" s="50">
        <f t="shared" si="18"/>
        <v>0.80207300000000004</v>
      </c>
      <c r="N210" s="50">
        <f t="shared" si="19"/>
        <v>-2.8542315415906461E-2</v>
      </c>
      <c r="O210" s="50"/>
      <c r="P210" s="51">
        <f t="shared" si="20"/>
        <v>1.6529600000000002</v>
      </c>
      <c r="Q210" s="1">
        <f t="shared" si="21"/>
        <v>-5.8821710355387413E-2</v>
      </c>
      <c r="S210" s="1">
        <f t="shared" si="22"/>
        <v>2.2946480000000022</v>
      </c>
      <c r="T210" s="1">
        <f t="shared" si="23"/>
        <v>-8.1656616024325612E-2</v>
      </c>
    </row>
    <row r="211" spans="1:20" x14ac:dyDescent="0.3">
      <c r="A211" s="5">
        <v>2189</v>
      </c>
      <c r="B211" s="33">
        <v>28.314737000000001</v>
      </c>
      <c r="C211" s="33">
        <v>27.195879999999999</v>
      </c>
      <c r="D211" s="66">
        <v>27.294401000000001</v>
      </c>
      <c r="E211" s="33">
        <v>26.412110999999999</v>
      </c>
      <c r="F211" s="66">
        <v>25.722462</v>
      </c>
      <c r="G211" s="33">
        <v>27.056652</v>
      </c>
      <c r="H211" s="51"/>
      <c r="I211" s="50"/>
      <c r="J211" s="50">
        <f t="shared" si="16"/>
        <v>1.118857000000002</v>
      </c>
      <c r="K211" s="50">
        <f t="shared" si="17"/>
        <v>-3.9515005913705048E-2</v>
      </c>
      <c r="L211" s="50"/>
      <c r="M211" s="50">
        <f t="shared" si="18"/>
        <v>1.0203360000000004</v>
      </c>
      <c r="N211" s="50">
        <f t="shared" si="19"/>
        <v>-3.6035510412828486E-2</v>
      </c>
      <c r="O211" s="50"/>
      <c r="P211" s="51">
        <f t="shared" si="20"/>
        <v>1.9026260000000015</v>
      </c>
      <c r="Q211" s="1">
        <f t="shared" si="21"/>
        <v>-6.7195609127501443E-2</v>
      </c>
      <c r="S211" s="1">
        <f t="shared" si="22"/>
        <v>2.5922750000000008</v>
      </c>
      <c r="T211" s="1">
        <f t="shared" si="23"/>
        <v>-9.1552148268232214E-2</v>
      </c>
    </row>
    <row r="212" spans="1:20" x14ac:dyDescent="0.3">
      <c r="A212" s="5">
        <v>2190</v>
      </c>
      <c r="B212" s="33">
        <v>28.317744999999999</v>
      </c>
      <c r="C212" s="33">
        <v>27.150507000000001</v>
      </c>
      <c r="D212" s="66">
        <v>27.240618000000001</v>
      </c>
      <c r="E212" s="33">
        <v>26.323678999999998</v>
      </c>
      <c r="F212" s="66">
        <v>25.726109999999998</v>
      </c>
      <c r="G212" s="33">
        <v>27.020199000000002</v>
      </c>
      <c r="H212" s="51"/>
      <c r="I212" s="50"/>
      <c r="J212" s="50">
        <f t="shared" si="16"/>
        <v>1.1672379999999976</v>
      </c>
      <c r="K212" s="50">
        <f t="shared" si="17"/>
        <v>-4.1219313190368756E-2</v>
      </c>
      <c r="L212" s="50"/>
      <c r="M212" s="50">
        <f t="shared" si="18"/>
        <v>1.0771269999999973</v>
      </c>
      <c r="N212" s="50">
        <f t="shared" si="19"/>
        <v>-3.8037174217085301E-2</v>
      </c>
      <c r="O212" s="50"/>
      <c r="P212" s="51">
        <f t="shared" si="20"/>
        <v>1.9940660000000001</v>
      </c>
      <c r="Q212" s="1">
        <f t="shared" si="21"/>
        <v>-7.0417542074766248E-2</v>
      </c>
      <c r="S212" s="1">
        <f t="shared" si="22"/>
        <v>2.5916350000000001</v>
      </c>
      <c r="T212" s="1">
        <f t="shared" si="23"/>
        <v>-9.1519822641244919E-2</v>
      </c>
    </row>
    <row r="213" spans="1:20" x14ac:dyDescent="0.3">
      <c r="A213" s="5">
        <v>2191</v>
      </c>
      <c r="B213" s="33">
        <v>28.360382000000001</v>
      </c>
      <c r="C213" s="33">
        <v>27.186917999999999</v>
      </c>
      <c r="D213" s="66">
        <v>27.282879000000001</v>
      </c>
      <c r="E213" s="33">
        <v>26.382524</v>
      </c>
      <c r="F213" s="66">
        <v>25.818989999999999</v>
      </c>
      <c r="G213" s="33">
        <v>27.030949</v>
      </c>
      <c r="H213" s="51"/>
      <c r="I213" s="50"/>
      <c r="J213" s="50">
        <f t="shared" si="16"/>
        <v>1.1734640000000027</v>
      </c>
      <c r="K213" s="50">
        <f t="shared" si="17"/>
        <v>-4.1376875671138791E-2</v>
      </c>
      <c r="L213" s="50"/>
      <c r="M213" s="50">
        <f t="shared" si="18"/>
        <v>1.0775030000000001</v>
      </c>
      <c r="N213" s="50">
        <f t="shared" si="19"/>
        <v>-3.7993247058519919E-2</v>
      </c>
      <c r="O213" s="50"/>
      <c r="P213" s="51">
        <f t="shared" si="20"/>
        <v>1.9778580000000012</v>
      </c>
      <c r="Q213" s="1">
        <f t="shared" si="21"/>
        <v>-6.9740174867884419E-2</v>
      </c>
      <c r="S213" s="1">
        <f t="shared" si="22"/>
        <v>2.5413920000000019</v>
      </c>
      <c r="T213" s="1">
        <f t="shared" si="23"/>
        <v>-8.9610640646518802E-2</v>
      </c>
    </row>
    <row r="214" spans="1:20" x14ac:dyDescent="0.3">
      <c r="A214" s="5">
        <v>2192</v>
      </c>
      <c r="B214" s="33">
        <v>28.328579000000001</v>
      </c>
      <c r="C214" s="33">
        <v>27.203593999999999</v>
      </c>
      <c r="D214" s="66">
        <v>27.346972000000001</v>
      </c>
      <c r="E214" s="33">
        <v>26.394268</v>
      </c>
      <c r="F214" s="66">
        <v>25.834806</v>
      </c>
      <c r="G214" s="33">
        <v>27.039643999999999</v>
      </c>
      <c r="H214" s="51"/>
      <c r="I214" s="50"/>
      <c r="J214" s="50">
        <f t="shared" si="16"/>
        <v>1.1249850000000023</v>
      </c>
      <c r="K214" s="50">
        <f t="shared" si="17"/>
        <v>-3.971201661756496E-2</v>
      </c>
      <c r="L214" s="50"/>
      <c r="M214" s="50">
        <f t="shared" si="18"/>
        <v>0.98160700000000034</v>
      </c>
      <c r="N214" s="50">
        <f t="shared" si="19"/>
        <v>-3.4650767339936106E-2</v>
      </c>
      <c r="O214" s="50"/>
      <c r="P214" s="51">
        <f t="shared" si="20"/>
        <v>1.934311000000001</v>
      </c>
      <c r="Q214" s="1">
        <f t="shared" si="21"/>
        <v>-6.8281257595024458E-2</v>
      </c>
      <c r="S214" s="1">
        <f t="shared" si="22"/>
        <v>2.4937730000000009</v>
      </c>
      <c r="T214" s="1">
        <f t="shared" si="23"/>
        <v>-8.8030289129574779E-2</v>
      </c>
    </row>
    <row r="215" spans="1:20" x14ac:dyDescent="0.3">
      <c r="A215" s="5">
        <v>2193</v>
      </c>
      <c r="B215" s="33">
        <v>28.370063999999999</v>
      </c>
      <c r="C215" s="33">
        <v>27.199041000000001</v>
      </c>
      <c r="D215" s="66">
        <v>27.394299</v>
      </c>
      <c r="E215" s="33">
        <v>26.368324000000001</v>
      </c>
      <c r="F215" s="66">
        <v>25.838850000000001</v>
      </c>
      <c r="G215" s="33">
        <v>27.048468</v>
      </c>
      <c r="H215" s="51"/>
      <c r="I215" s="50"/>
      <c r="J215" s="50">
        <f t="shared" si="16"/>
        <v>1.1710229999999981</v>
      </c>
      <c r="K215" s="50">
        <f t="shared" si="17"/>
        <v>-4.1276713369416407E-2</v>
      </c>
      <c r="L215" s="50"/>
      <c r="M215" s="50">
        <f t="shared" si="18"/>
        <v>0.97576499999999911</v>
      </c>
      <c r="N215" s="50">
        <f t="shared" si="19"/>
        <v>-3.4394176904218421E-2</v>
      </c>
      <c r="O215" s="50"/>
      <c r="P215" s="51">
        <f t="shared" si="20"/>
        <v>2.0017399999999981</v>
      </c>
      <c r="Q215" s="1">
        <f t="shared" si="21"/>
        <v>-7.0558177098225761E-2</v>
      </c>
      <c r="S215" s="1">
        <f t="shared" si="22"/>
        <v>2.5312139999999985</v>
      </c>
      <c r="T215" s="1">
        <f t="shared" si="23"/>
        <v>-8.9221300311483231E-2</v>
      </c>
    </row>
    <row r="216" spans="1:20" x14ac:dyDescent="0.3">
      <c r="A216" s="5">
        <v>2194</v>
      </c>
      <c r="B216" s="33">
        <v>28.137730000000001</v>
      </c>
      <c r="C216" s="33">
        <v>26.987169999999999</v>
      </c>
      <c r="D216" s="66">
        <v>27.345282000000001</v>
      </c>
      <c r="E216" s="33">
        <v>26.332968000000001</v>
      </c>
      <c r="F216" s="66">
        <v>25.864339999999999</v>
      </c>
      <c r="G216" s="33">
        <v>26.851679000000001</v>
      </c>
      <c r="H216" s="51"/>
      <c r="I216" s="50"/>
      <c r="J216" s="50">
        <f t="shared" si="16"/>
        <v>1.1505600000000022</v>
      </c>
      <c r="K216" s="50">
        <f t="shared" si="17"/>
        <v>-4.0890292145102092E-2</v>
      </c>
      <c r="L216" s="50"/>
      <c r="M216" s="50">
        <f t="shared" si="18"/>
        <v>0.79244800000000026</v>
      </c>
      <c r="N216" s="50">
        <f t="shared" si="19"/>
        <v>-2.8163181607045118E-2</v>
      </c>
      <c r="O216" s="50"/>
      <c r="P216" s="51">
        <f t="shared" si="20"/>
        <v>1.8047620000000002</v>
      </c>
      <c r="Q216" s="1">
        <f t="shared" si="21"/>
        <v>-6.4140284237570011E-2</v>
      </c>
      <c r="S216" s="1">
        <f t="shared" si="22"/>
        <v>2.2733900000000027</v>
      </c>
      <c r="T216" s="1">
        <f t="shared" si="23"/>
        <v>-8.0795074798144739E-2</v>
      </c>
    </row>
    <row r="217" spans="1:20" x14ac:dyDescent="0.3">
      <c r="A217" s="5">
        <v>2195</v>
      </c>
      <c r="B217" s="33">
        <v>28.031578</v>
      </c>
      <c r="C217" s="33">
        <v>26.984998999999998</v>
      </c>
      <c r="D217" s="66">
        <v>27.349447000000001</v>
      </c>
      <c r="E217" s="33">
        <v>26.380828999999999</v>
      </c>
      <c r="F217" s="66">
        <v>25.902866</v>
      </c>
      <c r="G217" s="33">
        <v>26.909210000000002</v>
      </c>
      <c r="H217" s="51"/>
      <c r="I217" s="50"/>
      <c r="J217" s="50">
        <f t="shared" si="16"/>
        <v>1.0465790000000013</v>
      </c>
      <c r="K217" s="50">
        <f t="shared" si="17"/>
        <v>-3.73357147428518E-2</v>
      </c>
      <c r="L217" s="50"/>
      <c r="M217" s="50">
        <f t="shared" si="18"/>
        <v>0.68213099999999827</v>
      </c>
      <c r="N217" s="50">
        <f t="shared" si="19"/>
        <v>-2.4334377465299983E-2</v>
      </c>
      <c r="O217" s="50"/>
      <c r="P217" s="51">
        <f t="shared" si="20"/>
        <v>1.6507490000000011</v>
      </c>
      <c r="Q217" s="1">
        <f t="shared" si="21"/>
        <v>-5.8888907360120868E-2</v>
      </c>
      <c r="S217" s="1">
        <f t="shared" si="22"/>
        <v>2.1287120000000002</v>
      </c>
      <c r="T217" s="1">
        <f t="shared" si="23"/>
        <v>-7.5939784767022345E-2</v>
      </c>
    </row>
    <row r="218" spans="1:20" x14ac:dyDescent="0.3">
      <c r="A218" s="5">
        <v>2196</v>
      </c>
      <c r="B218" s="33">
        <v>27.91527</v>
      </c>
      <c r="C218" s="33">
        <v>27.017475000000001</v>
      </c>
      <c r="D218" s="66">
        <v>27.427433000000001</v>
      </c>
      <c r="E218" s="33">
        <v>26.470849999999999</v>
      </c>
      <c r="F218" s="66">
        <v>25.936102000000002</v>
      </c>
      <c r="G218" s="33">
        <v>26.948027</v>
      </c>
      <c r="H218" s="51"/>
      <c r="I218" s="50"/>
      <c r="J218" s="50">
        <f t="shared" si="16"/>
        <v>0.89779499999999857</v>
      </c>
      <c r="K218" s="50">
        <f t="shared" si="17"/>
        <v>-3.2161429927061391E-2</v>
      </c>
      <c r="L218" s="50"/>
      <c r="M218" s="50">
        <f t="shared" si="18"/>
        <v>0.48783699999999897</v>
      </c>
      <c r="N218" s="50">
        <f t="shared" si="19"/>
        <v>-1.747563251224149E-2</v>
      </c>
      <c r="O218" s="50"/>
      <c r="P218" s="51">
        <f t="shared" si="20"/>
        <v>1.4444200000000009</v>
      </c>
      <c r="Q218" s="1">
        <f t="shared" si="21"/>
        <v>-5.1743006605345476E-2</v>
      </c>
      <c r="S218" s="1">
        <f t="shared" si="22"/>
        <v>1.9791679999999978</v>
      </c>
      <c r="T218" s="1">
        <f t="shared" si="23"/>
        <v>-7.0899117221506325E-2</v>
      </c>
    </row>
    <row r="219" spans="1:20" x14ac:dyDescent="0.3">
      <c r="A219" s="5">
        <v>2197</v>
      </c>
      <c r="B219" s="33">
        <v>27.94378</v>
      </c>
      <c r="C219" s="33">
        <v>26.922619000000001</v>
      </c>
      <c r="D219" s="66">
        <v>27.384744999999999</v>
      </c>
      <c r="E219" s="33">
        <v>26.701086</v>
      </c>
      <c r="F219" s="66">
        <v>25.861022999999999</v>
      </c>
      <c r="G219" s="33">
        <v>26.988976999999998</v>
      </c>
      <c r="H219" s="51"/>
      <c r="I219" s="50"/>
      <c r="J219" s="50">
        <f t="shared" si="16"/>
        <v>1.0211609999999993</v>
      </c>
      <c r="K219" s="50">
        <f t="shared" si="17"/>
        <v>-3.6543409660396708E-2</v>
      </c>
      <c r="L219" s="50"/>
      <c r="M219" s="50">
        <f t="shared" si="18"/>
        <v>0.5590350000000015</v>
      </c>
      <c r="N219" s="50">
        <f t="shared" si="19"/>
        <v>-2.0005704310583683E-2</v>
      </c>
      <c r="O219" s="50"/>
      <c r="P219" s="51">
        <f t="shared" si="20"/>
        <v>1.2426940000000002</v>
      </c>
      <c r="Q219" s="1">
        <f t="shared" si="21"/>
        <v>-4.4471220429018521E-2</v>
      </c>
      <c r="S219" s="1">
        <f t="shared" si="22"/>
        <v>2.0827570000000009</v>
      </c>
      <c r="T219" s="1">
        <f t="shared" si="23"/>
        <v>-7.4533831858109467E-2</v>
      </c>
    </row>
    <row r="220" spans="1:20" x14ac:dyDescent="0.3">
      <c r="A220" s="5">
        <v>2198</v>
      </c>
      <c r="B220" s="33">
        <v>27.897839000000001</v>
      </c>
      <c r="C220" s="33">
        <v>26.928726000000001</v>
      </c>
      <c r="D220" s="66">
        <v>27.312446999999999</v>
      </c>
      <c r="E220" s="33">
        <v>26.398603000000001</v>
      </c>
      <c r="F220" s="66">
        <v>25.821974000000001</v>
      </c>
      <c r="G220" s="33">
        <v>26.795797</v>
      </c>
      <c r="H220" s="51"/>
      <c r="I220" s="50"/>
      <c r="J220" s="50">
        <f t="shared" si="16"/>
        <v>0.96911300000000011</v>
      </c>
      <c r="K220" s="50">
        <f t="shared" si="17"/>
        <v>-3.4737923607631394E-2</v>
      </c>
      <c r="L220" s="50"/>
      <c r="M220" s="50">
        <f t="shared" si="18"/>
        <v>0.58539200000000235</v>
      </c>
      <c r="N220" s="50">
        <f t="shared" si="19"/>
        <v>-2.0983417389425885E-2</v>
      </c>
      <c r="O220" s="50"/>
      <c r="P220" s="51">
        <f t="shared" si="20"/>
        <v>1.4992359999999998</v>
      </c>
      <c r="Q220" s="1">
        <f t="shared" si="21"/>
        <v>-5.3740219806989287E-2</v>
      </c>
      <c r="S220" s="1">
        <f t="shared" si="22"/>
        <v>2.0758650000000003</v>
      </c>
      <c r="T220" s="1">
        <f t="shared" si="23"/>
        <v>-7.4409526845430563E-2</v>
      </c>
    </row>
    <row r="221" spans="1:20" x14ac:dyDescent="0.3">
      <c r="A221" s="5">
        <v>2199</v>
      </c>
      <c r="B221" s="33">
        <v>27.902533999999999</v>
      </c>
      <c r="C221" s="33">
        <v>26.930294</v>
      </c>
      <c r="D221" s="66">
        <v>27.286943000000001</v>
      </c>
      <c r="E221" s="33">
        <v>26.373515999999999</v>
      </c>
      <c r="F221" s="66">
        <v>25.881226999999999</v>
      </c>
      <c r="G221" s="33">
        <v>26.877855</v>
      </c>
      <c r="H221" s="51"/>
      <c r="I221" s="50"/>
      <c r="J221" s="50">
        <f t="shared" si="16"/>
        <v>0.97223999999999933</v>
      </c>
      <c r="K221" s="50">
        <f t="shared" si="17"/>
        <v>-3.4844147130149494E-2</v>
      </c>
      <c r="L221" s="50"/>
      <c r="M221" s="50">
        <f t="shared" si="18"/>
        <v>0.61559099999999844</v>
      </c>
      <c r="N221" s="50">
        <f t="shared" si="19"/>
        <v>-2.2062189763840001E-2</v>
      </c>
      <c r="O221" s="50"/>
      <c r="P221" s="51">
        <f t="shared" si="20"/>
        <v>1.5290180000000007</v>
      </c>
      <c r="Q221" s="1">
        <f t="shared" si="21"/>
        <v>-5.4798535502187717E-2</v>
      </c>
      <c r="S221" s="1">
        <f t="shared" si="22"/>
        <v>2.0213070000000002</v>
      </c>
      <c r="T221" s="1">
        <f t="shared" si="23"/>
        <v>-7.2441700097919393E-2</v>
      </c>
    </row>
    <row r="222" spans="1:20" x14ac:dyDescent="0.3">
      <c r="A222" s="5">
        <v>2200</v>
      </c>
      <c r="B222" s="33">
        <v>31.132439000000002</v>
      </c>
      <c r="C222" s="33">
        <v>29.693228000000001</v>
      </c>
      <c r="D222" s="66">
        <v>29.356445000000001</v>
      </c>
      <c r="E222" s="33">
        <v>27.872226999999999</v>
      </c>
      <c r="F222" s="66">
        <v>28.347114999999999</v>
      </c>
      <c r="G222" s="33">
        <v>28.469553000000001</v>
      </c>
      <c r="H222" s="51"/>
      <c r="I222" s="50"/>
      <c r="J222" s="50">
        <f t="shared" si="16"/>
        <v>1.4392110000000002</v>
      </c>
      <c r="K222" s="50">
        <f t="shared" si="17"/>
        <v>-4.6228662007496424E-2</v>
      </c>
      <c r="L222" s="50"/>
      <c r="M222" s="50">
        <f t="shared" si="18"/>
        <v>1.7759940000000007</v>
      </c>
      <c r="N222" s="50">
        <f t="shared" si="19"/>
        <v>-5.7046413870753931E-2</v>
      </c>
      <c r="O222" s="50"/>
      <c r="P222" s="51">
        <f t="shared" si="20"/>
        <v>3.2602120000000028</v>
      </c>
      <c r="Q222" s="1">
        <f t="shared" si="21"/>
        <v>-0.10472073839123242</v>
      </c>
      <c r="S222" s="1">
        <f t="shared" si="22"/>
        <v>2.7853240000000028</v>
      </c>
      <c r="T222" s="1">
        <f t="shared" si="23"/>
        <v>-8.9466938327575352E-2</v>
      </c>
    </row>
    <row r="223" spans="1:20" x14ac:dyDescent="0.3">
      <c r="A223" s="5">
        <v>2201</v>
      </c>
      <c r="B223" s="33">
        <v>32.813488</v>
      </c>
      <c r="C223" s="33">
        <v>31.155079000000001</v>
      </c>
      <c r="D223" s="66">
        <v>31.479566999999999</v>
      </c>
      <c r="E223" s="33">
        <v>28.819438999999999</v>
      </c>
      <c r="F223" s="66">
        <v>29.247102999999999</v>
      </c>
      <c r="G223" s="33">
        <v>30.251100000000001</v>
      </c>
      <c r="H223" s="51"/>
      <c r="I223" s="50"/>
      <c r="J223" s="50">
        <f t="shared" si="16"/>
        <v>1.6584089999999989</v>
      </c>
      <c r="K223" s="50">
        <f t="shared" si="17"/>
        <v>-5.0540466773907111E-2</v>
      </c>
      <c r="L223" s="50"/>
      <c r="M223" s="50">
        <f t="shared" si="18"/>
        <v>1.3339210000000001</v>
      </c>
      <c r="N223" s="50">
        <f t="shared" si="19"/>
        <v>-4.0651606436962751E-2</v>
      </c>
      <c r="O223" s="50"/>
      <c r="P223" s="51">
        <f t="shared" si="20"/>
        <v>3.9940490000000004</v>
      </c>
      <c r="Q223" s="1">
        <f t="shared" si="21"/>
        <v>-0.12171973305611405</v>
      </c>
      <c r="S223" s="1">
        <f t="shared" si="22"/>
        <v>3.5663850000000004</v>
      </c>
      <c r="T223" s="1">
        <f t="shared" si="23"/>
        <v>-0.1086865559674729</v>
      </c>
    </row>
    <row r="224" spans="1:20" x14ac:dyDescent="0.3">
      <c r="A224" s="5">
        <v>2202</v>
      </c>
      <c r="B224" s="33">
        <v>31.262232000000001</v>
      </c>
      <c r="C224" s="33">
        <v>30.349737000000001</v>
      </c>
      <c r="D224" s="66">
        <v>30.729241999999999</v>
      </c>
      <c r="E224" s="33">
        <v>28.017807000000001</v>
      </c>
      <c r="F224" s="66">
        <v>28.365773999999998</v>
      </c>
      <c r="G224" s="33">
        <v>28.954813000000001</v>
      </c>
      <c r="H224" s="51"/>
      <c r="I224" s="50"/>
      <c r="J224" s="50">
        <f t="shared" si="16"/>
        <v>0.91249499999999983</v>
      </c>
      <c r="K224" s="50">
        <f t="shared" si="17"/>
        <v>-2.9188414953865038E-2</v>
      </c>
      <c r="L224" s="50"/>
      <c r="M224" s="50">
        <f t="shared" si="18"/>
        <v>0.53299000000000163</v>
      </c>
      <c r="N224" s="50">
        <f t="shared" si="19"/>
        <v>-1.704900660963693E-2</v>
      </c>
      <c r="O224" s="50"/>
      <c r="P224" s="51">
        <f t="shared" si="20"/>
        <v>3.2444249999999997</v>
      </c>
      <c r="Q224" s="1">
        <f t="shared" si="21"/>
        <v>-0.10378097763461036</v>
      </c>
      <c r="S224" s="1">
        <f t="shared" si="22"/>
        <v>2.8964580000000026</v>
      </c>
      <c r="T224" s="1">
        <f t="shared" si="23"/>
        <v>-9.2650390413582806E-2</v>
      </c>
    </row>
    <row r="225" spans="1:20" x14ac:dyDescent="0.3">
      <c r="A225" s="5">
        <v>2203</v>
      </c>
      <c r="B225" s="33">
        <v>29.059853</v>
      </c>
      <c r="C225" s="33">
        <v>28.877361000000001</v>
      </c>
      <c r="D225" s="66">
        <v>29.278362000000001</v>
      </c>
      <c r="E225" s="33">
        <v>26.413457999999999</v>
      </c>
      <c r="F225" s="66">
        <v>26.693632000000001</v>
      </c>
      <c r="G225" s="33">
        <v>27.369553</v>
      </c>
      <c r="H225" s="51"/>
      <c r="I225" s="50"/>
      <c r="J225" s="50">
        <f t="shared" si="16"/>
        <v>0.18249199999999988</v>
      </c>
      <c r="K225" s="50">
        <f t="shared" si="17"/>
        <v>-6.279866591204053E-3</v>
      </c>
      <c r="L225" s="50"/>
      <c r="M225" s="50">
        <f t="shared" si="18"/>
        <v>-0.21850900000000095</v>
      </c>
      <c r="N225" s="50">
        <f t="shared" si="19"/>
        <v>7.5192740995626561E-3</v>
      </c>
      <c r="O225" s="50"/>
      <c r="P225" s="51">
        <f t="shared" si="20"/>
        <v>2.6463950000000018</v>
      </c>
      <c r="Q225" s="1">
        <f t="shared" si="21"/>
        <v>-9.1067047035647497E-2</v>
      </c>
      <c r="S225" s="1">
        <f t="shared" si="22"/>
        <v>2.3662209999999995</v>
      </c>
      <c r="T225" s="1">
        <f t="shared" si="23"/>
        <v>-8.1425773213649744E-2</v>
      </c>
    </row>
    <row r="226" spans="1:20" x14ac:dyDescent="0.3">
      <c r="A226" s="5">
        <v>2204</v>
      </c>
      <c r="B226" s="33">
        <v>28.714922000000001</v>
      </c>
      <c r="C226" s="33">
        <v>27.827667000000002</v>
      </c>
      <c r="D226" s="66">
        <v>28.297149999999998</v>
      </c>
      <c r="E226" s="33">
        <v>26.388632000000001</v>
      </c>
      <c r="F226" s="66">
        <v>26.205476999999998</v>
      </c>
      <c r="G226" s="33">
        <v>27.365853999999999</v>
      </c>
      <c r="H226" s="51"/>
      <c r="I226" s="50"/>
      <c r="J226" s="50">
        <f t="shared" si="16"/>
        <v>0.88725499999999968</v>
      </c>
      <c r="K226" s="50">
        <f t="shared" si="17"/>
        <v>-3.0898743169143872E-2</v>
      </c>
      <c r="L226" s="50"/>
      <c r="M226" s="50">
        <f t="shared" si="18"/>
        <v>0.41777200000000292</v>
      </c>
      <c r="N226" s="50">
        <f t="shared" si="19"/>
        <v>-1.4548951238662733E-2</v>
      </c>
      <c r="O226" s="50"/>
      <c r="P226" s="51">
        <f t="shared" si="20"/>
        <v>2.3262900000000002</v>
      </c>
      <c r="Q226" s="1">
        <f t="shared" si="21"/>
        <v>-8.1013279437081587E-2</v>
      </c>
      <c r="S226" s="1">
        <f t="shared" si="22"/>
        <v>2.509445000000003</v>
      </c>
      <c r="T226" s="1">
        <f t="shared" si="23"/>
        <v>-8.7391670435322921E-2</v>
      </c>
    </row>
    <row r="227" spans="1:20" x14ac:dyDescent="0.3">
      <c r="A227" s="5">
        <v>2205</v>
      </c>
      <c r="B227" s="33">
        <v>28.355060000000002</v>
      </c>
      <c r="C227" s="33">
        <v>27.078012000000001</v>
      </c>
      <c r="D227" s="66">
        <v>27.746860000000002</v>
      </c>
      <c r="E227" s="33">
        <v>25.966087000000002</v>
      </c>
      <c r="F227" s="66">
        <v>25.851894000000001</v>
      </c>
      <c r="G227" s="33">
        <v>27.056543000000001</v>
      </c>
      <c r="H227" s="51"/>
      <c r="I227" s="50"/>
      <c r="J227" s="50">
        <f t="shared" si="16"/>
        <v>1.2770480000000006</v>
      </c>
      <c r="K227" s="50">
        <f t="shared" si="17"/>
        <v>-4.5037746349328889E-2</v>
      </c>
      <c r="L227" s="50"/>
      <c r="M227" s="50">
        <f t="shared" si="18"/>
        <v>0.60820000000000007</v>
      </c>
      <c r="N227" s="50">
        <f t="shared" si="19"/>
        <v>-2.1449434421933811E-2</v>
      </c>
      <c r="O227" s="50"/>
      <c r="P227" s="51">
        <f t="shared" si="20"/>
        <v>2.388973</v>
      </c>
      <c r="Q227" s="1">
        <f t="shared" si="21"/>
        <v>-8.4252087634446915E-2</v>
      </c>
      <c r="S227" s="1">
        <f t="shared" si="22"/>
        <v>2.5031660000000002</v>
      </c>
      <c r="T227" s="1">
        <f t="shared" si="23"/>
        <v>-8.8279340618570346E-2</v>
      </c>
    </row>
    <row r="228" spans="1:20" x14ac:dyDescent="0.3">
      <c r="A228" s="5">
        <v>2206</v>
      </c>
      <c r="B228" s="33">
        <v>28.392741999999998</v>
      </c>
      <c r="C228" s="33">
        <v>26.924164000000001</v>
      </c>
      <c r="D228" s="66">
        <v>27.531454</v>
      </c>
      <c r="E228" s="33">
        <v>25.931319999999999</v>
      </c>
      <c r="F228" s="66">
        <v>25.738299999999999</v>
      </c>
      <c r="G228" s="33">
        <v>26.661429999999999</v>
      </c>
      <c r="H228" s="51"/>
      <c r="I228" s="50"/>
      <c r="J228" s="50">
        <f t="shared" si="16"/>
        <v>1.4685779999999973</v>
      </c>
      <c r="K228" s="50">
        <f t="shared" si="17"/>
        <v>-5.172371164433498E-2</v>
      </c>
      <c r="L228" s="50"/>
      <c r="M228" s="50">
        <f t="shared" si="18"/>
        <v>0.86128799999999828</v>
      </c>
      <c r="N228" s="50">
        <f t="shared" si="19"/>
        <v>-3.0334794716198932E-2</v>
      </c>
      <c r="O228" s="50"/>
      <c r="P228" s="51">
        <f t="shared" si="20"/>
        <v>2.4614219999999989</v>
      </c>
      <c r="Q228" s="1">
        <f t="shared" si="21"/>
        <v>-8.6691944018650879E-2</v>
      </c>
      <c r="S228" s="1">
        <f t="shared" si="22"/>
        <v>2.6544419999999995</v>
      </c>
      <c r="T228" s="1">
        <f t="shared" si="23"/>
        <v>-9.3490160267014732E-2</v>
      </c>
    </row>
    <row r="229" spans="1:20" x14ac:dyDescent="0.3">
      <c r="A229" s="5">
        <v>2207</v>
      </c>
      <c r="B229" s="33">
        <v>28.154015999999999</v>
      </c>
      <c r="C229" s="33">
        <v>26.732168000000001</v>
      </c>
      <c r="D229" s="66">
        <v>27.503682999999999</v>
      </c>
      <c r="E229" s="33">
        <v>25.992280000000001</v>
      </c>
      <c r="F229" s="66">
        <v>25.725390999999998</v>
      </c>
      <c r="G229" s="33">
        <v>26.412132</v>
      </c>
      <c r="H229" s="51"/>
      <c r="I229" s="50"/>
      <c r="J229" s="50">
        <f t="shared" si="16"/>
        <v>1.4218479999999971</v>
      </c>
      <c r="K229" s="50">
        <f t="shared" si="17"/>
        <v>-5.050249314342925E-2</v>
      </c>
      <c r="L229" s="50"/>
      <c r="M229" s="50">
        <f t="shared" si="18"/>
        <v>0.65033299999999983</v>
      </c>
      <c r="N229" s="50">
        <f t="shared" si="19"/>
        <v>-2.3099120210772095E-2</v>
      </c>
      <c r="O229" s="50"/>
      <c r="P229" s="51">
        <f t="shared" si="20"/>
        <v>2.1617359999999977</v>
      </c>
      <c r="Q229" s="1">
        <f t="shared" si="21"/>
        <v>-7.6782509465079474E-2</v>
      </c>
      <c r="S229" s="1">
        <f t="shared" si="22"/>
        <v>2.4286250000000003</v>
      </c>
      <c r="T229" s="1">
        <f t="shared" si="23"/>
        <v>-8.6262116211058504E-2</v>
      </c>
    </row>
    <row r="230" spans="1:20" x14ac:dyDescent="0.3">
      <c r="A230" s="5">
        <v>2208</v>
      </c>
      <c r="B230" s="33">
        <v>27.931488000000002</v>
      </c>
      <c r="C230" s="33">
        <v>26.730440000000002</v>
      </c>
      <c r="D230" s="66">
        <v>27.115760000000002</v>
      </c>
      <c r="E230" s="33">
        <v>26.037935000000001</v>
      </c>
      <c r="F230" s="66">
        <v>25.754193999999998</v>
      </c>
      <c r="G230" s="33">
        <v>26.491540000000001</v>
      </c>
      <c r="H230" s="51"/>
      <c r="I230" s="50"/>
      <c r="J230" s="50">
        <f t="shared" ref="J230:J293" si="24">B230-C230</f>
        <v>1.2010480000000001</v>
      </c>
      <c r="K230" s="50">
        <f t="shared" ref="K230:K293" si="25">C230/B230-1</f>
        <v>-4.2999785761503317E-2</v>
      </c>
      <c r="L230" s="50"/>
      <c r="M230" s="50">
        <f t="shared" ref="M230:M293" si="26">B230-D230</f>
        <v>0.81572800000000001</v>
      </c>
      <c r="N230" s="50">
        <f t="shared" ref="N230:N293" si="27">D230/B230-1</f>
        <v>-2.9204602346999953E-2</v>
      </c>
      <c r="O230" s="50"/>
      <c r="P230" s="51">
        <f t="shared" ref="P230:P293" si="28">B230-E230</f>
        <v>1.8935530000000007</v>
      </c>
      <c r="Q230" s="1">
        <f t="shared" ref="Q230:Q293" si="29">E230/B230-1</f>
        <v>-6.779277208575496E-2</v>
      </c>
      <c r="S230" s="1">
        <f t="shared" ref="S230:S293" si="30">B230-F230</f>
        <v>2.1772940000000034</v>
      </c>
      <c r="T230" s="1">
        <f t="shared" ref="T230:T293" si="31">F230/B230-1</f>
        <v>-7.7951235537469521E-2</v>
      </c>
    </row>
    <row r="231" spans="1:20" x14ac:dyDescent="0.3">
      <c r="A231" s="5">
        <v>2209</v>
      </c>
      <c r="B231" s="33">
        <v>27.877424000000001</v>
      </c>
      <c r="C231" s="33">
        <v>26.799399999999999</v>
      </c>
      <c r="D231" s="66">
        <v>27.137588999999998</v>
      </c>
      <c r="E231" s="33">
        <v>26.150883</v>
      </c>
      <c r="F231" s="66">
        <v>25.788633000000001</v>
      </c>
      <c r="G231" s="33">
        <v>26.524543999999999</v>
      </c>
      <c r="H231" s="51"/>
      <c r="I231" s="50"/>
      <c r="J231" s="50">
        <f t="shared" si="24"/>
        <v>1.0780240000000028</v>
      </c>
      <c r="K231" s="50">
        <f t="shared" si="25"/>
        <v>-3.8670143984609329E-2</v>
      </c>
      <c r="L231" s="50"/>
      <c r="M231" s="50">
        <f t="shared" si="26"/>
        <v>0.73983500000000291</v>
      </c>
      <c r="N231" s="50">
        <f t="shared" si="27"/>
        <v>-2.6538858109702024E-2</v>
      </c>
      <c r="O231" s="50"/>
      <c r="P231" s="51">
        <f t="shared" si="28"/>
        <v>1.726541000000001</v>
      </c>
      <c r="Q231" s="1">
        <f t="shared" si="29"/>
        <v>-6.1933304884985052E-2</v>
      </c>
      <c r="S231" s="1">
        <f t="shared" si="30"/>
        <v>2.0887910000000005</v>
      </c>
      <c r="T231" s="1">
        <f t="shared" si="31"/>
        <v>-7.4927690592932805E-2</v>
      </c>
    </row>
    <row r="232" spans="1:20" x14ac:dyDescent="0.3">
      <c r="A232" s="5">
        <v>2210</v>
      </c>
      <c r="B232" s="33">
        <v>27.737957000000002</v>
      </c>
      <c r="C232" s="33">
        <v>26.784050000000001</v>
      </c>
      <c r="D232" s="66">
        <v>27.147247</v>
      </c>
      <c r="E232" s="33">
        <v>26.166340000000002</v>
      </c>
      <c r="F232" s="66">
        <v>25.818819000000001</v>
      </c>
      <c r="G232" s="33">
        <v>26.584114</v>
      </c>
      <c r="H232" s="51"/>
      <c r="I232" s="50"/>
      <c r="J232" s="50">
        <f t="shared" si="24"/>
        <v>0.95390700000000095</v>
      </c>
      <c r="K232" s="50">
        <f t="shared" si="25"/>
        <v>-3.4389951646402794E-2</v>
      </c>
      <c r="L232" s="50"/>
      <c r="M232" s="50">
        <f t="shared" si="26"/>
        <v>0.5907100000000014</v>
      </c>
      <c r="N232" s="50">
        <f t="shared" si="27"/>
        <v>-2.1296088965744753E-2</v>
      </c>
      <c r="O232" s="50"/>
      <c r="P232" s="51">
        <f t="shared" si="28"/>
        <v>1.5716169999999998</v>
      </c>
      <c r="Q232" s="1">
        <f t="shared" si="29"/>
        <v>-5.665943602118928E-2</v>
      </c>
      <c r="S232" s="1">
        <f t="shared" si="30"/>
        <v>1.9191380000000002</v>
      </c>
      <c r="T232" s="1">
        <f t="shared" si="31"/>
        <v>-6.9188152537694059E-2</v>
      </c>
    </row>
    <row r="233" spans="1:20" x14ac:dyDescent="0.3">
      <c r="A233" s="5">
        <v>2211</v>
      </c>
      <c r="B233" s="33">
        <v>27.763676</v>
      </c>
      <c r="C233" s="33">
        <v>26.797808</v>
      </c>
      <c r="D233" s="66">
        <v>27.214400999999999</v>
      </c>
      <c r="E233" s="33">
        <v>26.107382000000001</v>
      </c>
      <c r="F233" s="66">
        <v>25.960536999999999</v>
      </c>
      <c r="G233" s="33">
        <v>26.699587000000001</v>
      </c>
      <c r="H233" s="51"/>
      <c r="I233" s="50"/>
      <c r="J233" s="50">
        <f t="shared" si="24"/>
        <v>0.96586800000000039</v>
      </c>
      <c r="K233" s="50">
        <f t="shared" si="25"/>
        <v>-3.4788909076737595E-2</v>
      </c>
      <c r="L233" s="50"/>
      <c r="M233" s="50">
        <f t="shared" si="26"/>
        <v>0.54927500000000151</v>
      </c>
      <c r="N233" s="50">
        <f t="shared" si="27"/>
        <v>-1.9783943595941711E-2</v>
      </c>
      <c r="O233" s="50"/>
      <c r="P233" s="51">
        <f t="shared" si="28"/>
        <v>1.656293999999999</v>
      </c>
      <c r="Q233" s="1">
        <f t="shared" si="29"/>
        <v>-5.9656869645071442E-2</v>
      </c>
      <c r="S233" s="1">
        <f t="shared" si="30"/>
        <v>1.8031390000000016</v>
      </c>
      <c r="T233" s="1">
        <f t="shared" si="31"/>
        <v>-6.4945974733317091E-2</v>
      </c>
    </row>
    <row r="234" spans="1:20" x14ac:dyDescent="0.3">
      <c r="A234" s="5">
        <v>2212</v>
      </c>
      <c r="B234" s="33">
        <v>27.796766000000002</v>
      </c>
      <c r="C234" s="33">
        <v>26.766148000000001</v>
      </c>
      <c r="D234" s="66">
        <v>27.274077999999999</v>
      </c>
      <c r="E234" s="33">
        <v>26.125323999999999</v>
      </c>
      <c r="F234" s="66">
        <v>26.034791999999999</v>
      </c>
      <c r="G234" s="33">
        <v>26.727557999999998</v>
      </c>
      <c r="H234" s="51"/>
      <c r="I234" s="50"/>
      <c r="J234" s="50">
        <f t="shared" si="24"/>
        <v>1.0306180000000005</v>
      </c>
      <c r="K234" s="50">
        <f t="shared" si="25"/>
        <v>-3.7076903118873683E-2</v>
      </c>
      <c r="L234" s="50"/>
      <c r="M234" s="50">
        <f t="shared" si="26"/>
        <v>0.52268800000000226</v>
      </c>
      <c r="N234" s="50">
        <f t="shared" si="27"/>
        <v>-1.8803914095618213E-2</v>
      </c>
      <c r="O234" s="50"/>
      <c r="P234" s="51">
        <f t="shared" si="28"/>
        <v>1.6714420000000025</v>
      </c>
      <c r="Q234" s="1">
        <f t="shared" si="29"/>
        <v>-6.0130808022775151E-2</v>
      </c>
      <c r="S234" s="1">
        <f t="shared" si="30"/>
        <v>1.7619740000000021</v>
      </c>
      <c r="T234" s="1">
        <f t="shared" si="31"/>
        <v>-6.3387733666571244E-2</v>
      </c>
    </row>
    <row r="235" spans="1:20" x14ac:dyDescent="0.3">
      <c r="A235" s="5">
        <v>2213</v>
      </c>
      <c r="B235" s="33">
        <v>27.804449999999999</v>
      </c>
      <c r="C235" s="33">
        <v>26.776053999999998</v>
      </c>
      <c r="D235" s="66">
        <v>27.333347</v>
      </c>
      <c r="E235" s="33">
        <v>26.209389000000002</v>
      </c>
      <c r="F235" s="66">
        <v>26.097458</v>
      </c>
      <c r="G235" s="33">
        <v>26.771474999999999</v>
      </c>
      <c r="H235" s="51"/>
      <c r="I235" s="50"/>
      <c r="J235" s="50">
        <f t="shared" si="24"/>
        <v>1.0283960000000008</v>
      </c>
      <c r="K235" s="50">
        <f t="shared" si="25"/>
        <v>-3.6986741330974016E-2</v>
      </c>
      <c r="L235" s="50"/>
      <c r="M235" s="50">
        <f t="shared" si="26"/>
        <v>0.47110299999999938</v>
      </c>
      <c r="N235" s="50">
        <f t="shared" si="27"/>
        <v>-1.6943438909958641E-2</v>
      </c>
      <c r="O235" s="50"/>
      <c r="P235" s="51">
        <f t="shared" si="28"/>
        <v>1.5950609999999976</v>
      </c>
      <c r="Q235" s="1">
        <f t="shared" si="29"/>
        <v>-5.7367112098962503E-2</v>
      </c>
      <c r="S235" s="1">
        <f t="shared" si="30"/>
        <v>1.7069919999999996</v>
      </c>
      <c r="T235" s="1">
        <f t="shared" si="31"/>
        <v>-6.139276266928495E-2</v>
      </c>
    </row>
    <row r="236" spans="1:20" x14ac:dyDescent="0.3">
      <c r="A236" s="5">
        <v>2214</v>
      </c>
      <c r="B236" s="33">
        <v>27.851220000000001</v>
      </c>
      <c r="C236" s="33">
        <v>26.860088000000001</v>
      </c>
      <c r="D236" s="66">
        <v>27.359755</v>
      </c>
      <c r="E236" s="33">
        <v>26.264600000000002</v>
      </c>
      <c r="F236" s="66">
        <v>26.061295000000001</v>
      </c>
      <c r="G236" s="33">
        <v>26.783058</v>
      </c>
      <c r="H236" s="51"/>
      <c r="I236" s="50"/>
      <c r="J236" s="50">
        <f t="shared" si="24"/>
        <v>0.99113200000000035</v>
      </c>
      <c r="K236" s="50">
        <f t="shared" si="25"/>
        <v>-3.5586663708088939E-2</v>
      </c>
      <c r="L236" s="50"/>
      <c r="M236" s="50">
        <f t="shared" si="26"/>
        <v>0.4914650000000016</v>
      </c>
      <c r="N236" s="50">
        <f t="shared" si="27"/>
        <v>-1.76460851625172E-2</v>
      </c>
      <c r="O236" s="50"/>
      <c r="P236" s="51">
        <f t="shared" si="28"/>
        <v>1.5866199999999999</v>
      </c>
      <c r="Q236" s="1">
        <f t="shared" si="29"/>
        <v>-5.6967701953451244E-2</v>
      </c>
      <c r="S236" s="1">
        <f t="shared" si="30"/>
        <v>1.7899250000000002</v>
      </c>
      <c r="T236" s="1">
        <f t="shared" si="31"/>
        <v>-6.4267382182898958E-2</v>
      </c>
    </row>
    <row r="237" spans="1:20" x14ac:dyDescent="0.3">
      <c r="A237" s="5">
        <v>2215</v>
      </c>
      <c r="B237" s="33">
        <v>27.894154</v>
      </c>
      <c r="C237" s="33">
        <v>26.911427</v>
      </c>
      <c r="D237" s="66">
        <v>27.420165999999998</v>
      </c>
      <c r="E237" s="33">
        <v>26.331738000000001</v>
      </c>
      <c r="F237" s="66">
        <v>26.141663000000001</v>
      </c>
      <c r="G237" s="33">
        <v>26.831437999999999</v>
      </c>
      <c r="H237" s="51"/>
      <c r="I237" s="50"/>
      <c r="J237" s="50">
        <f t="shared" si="24"/>
        <v>0.98272700000000057</v>
      </c>
      <c r="K237" s="50">
        <f t="shared" si="25"/>
        <v>-3.5230571968592472E-2</v>
      </c>
      <c r="L237" s="50"/>
      <c r="M237" s="50">
        <f t="shared" si="26"/>
        <v>0.47398800000000207</v>
      </c>
      <c r="N237" s="50">
        <f t="shared" si="27"/>
        <v>-1.699237768601991E-2</v>
      </c>
      <c r="O237" s="50"/>
      <c r="P237" s="51">
        <f t="shared" si="28"/>
        <v>1.5624159999999989</v>
      </c>
      <c r="Q237" s="1">
        <f t="shared" si="29"/>
        <v>-5.6012309962868878E-2</v>
      </c>
      <c r="S237" s="1">
        <f t="shared" si="30"/>
        <v>1.7524909999999991</v>
      </c>
      <c r="T237" s="1">
        <f t="shared" si="31"/>
        <v>-6.2826461774033282E-2</v>
      </c>
    </row>
    <row r="238" spans="1:20" x14ac:dyDescent="0.3">
      <c r="A238" s="5">
        <v>2216</v>
      </c>
      <c r="B238" s="33">
        <v>27.832664000000001</v>
      </c>
      <c r="C238" s="33">
        <v>26.991602</v>
      </c>
      <c r="D238" s="66">
        <v>27.465941999999998</v>
      </c>
      <c r="E238" s="33">
        <v>26.406265000000001</v>
      </c>
      <c r="F238" s="66">
        <v>26.174800000000001</v>
      </c>
      <c r="G238" s="33">
        <v>26.903786</v>
      </c>
      <c r="H238" s="51"/>
      <c r="I238" s="50"/>
      <c r="J238" s="50">
        <f t="shared" si="24"/>
        <v>0.84106200000000086</v>
      </c>
      <c r="K238" s="50">
        <f t="shared" si="25"/>
        <v>-3.0218523099333927E-2</v>
      </c>
      <c r="L238" s="50"/>
      <c r="M238" s="50">
        <f t="shared" si="26"/>
        <v>0.36672200000000288</v>
      </c>
      <c r="N238" s="50">
        <f t="shared" si="27"/>
        <v>-1.317595757272827E-2</v>
      </c>
      <c r="O238" s="50"/>
      <c r="P238" s="51">
        <f t="shared" si="28"/>
        <v>1.426399</v>
      </c>
      <c r="Q238" s="1">
        <f t="shared" si="29"/>
        <v>-5.1249100696936556E-2</v>
      </c>
      <c r="S238" s="1">
        <f t="shared" si="30"/>
        <v>1.657864</v>
      </c>
      <c r="T238" s="1">
        <f t="shared" si="31"/>
        <v>-5.9565408471140224E-2</v>
      </c>
    </row>
    <row r="239" spans="1:20" x14ac:dyDescent="0.3">
      <c r="A239" s="5">
        <v>2217</v>
      </c>
      <c r="B239" s="33">
        <v>27.776624999999999</v>
      </c>
      <c r="C239" s="33">
        <v>27.016434</v>
      </c>
      <c r="D239" s="66">
        <v>27.493319</v>
      </c>
      <c r="E239" s="33">
        <v>26.382204000000002</v>
      </c>
      <c r="F239" s="66">
        <v>26.383154000000001</v>
      </c>
      <c r="G239" s="33">
        <v>27.007648</v>
      </c>
      <c r="H239" s="51"/>
      <c r="I239" s="50"/>
      <c r="J239" s="50">
        <f t="shared" si="24"/>
        <v>0.76019099999999895</v>
      </c>
      <c r="K239" s="50">
        <f t="shared" si="25"/>
        <v>-2.7368011772488487E-2</v>
      </c>
      <c r="L239" s="50"/>
      <c r="M239" s="50">
        <f t="shared" si="26"/>
        <v>0.28330599999999961</v>
      </c>
      <c r="N239" s="50">
        <f t="shared" si="27"/>
        <v>-1.0199439276729949E-2</v>
      </c>
      <c r="O239" s="50"/>
      <c r="P239" s="51">
        <f t="shared" si="28"/>
        <v>1.3944209999999977</v>
      </c>
      <c r="Q239" s="1">
        <f t="shared" si="29"/>
        <v>-5.0201239351433058E-2</v>
      </c>
      <c r="S239" s="1">
        <f t="shared" si="30"/>
        <v>1.3934709999999981</v>
      </c>
      <c r="T239" s="1">
        <f t="shared" si="31"/>
        <v>-5.016703793207411E-2</v>
      </c>
    </row>
    <row r="240" spans="1:20" x14ac:dyDescent="0.3">
      <c r="A240" s="5">
        <v>2218</v>
      </c>
      <c r="B240" s="33">
        <v>27.783609999999999</v>
      </c>
      <c r="C240" s="33">
        <v>27.10613</v>
      </c>
      <c r="D240" s="66">
        <v>27.465357000000001</v>
      </c>
      <c r="E240" s="33">
        <v>26.456951</v>
      </c>
      <c r="F240" s="66">
        <v>26.373242999999999</v>
      </c>
      <c r="G240" s="33">
        <v>27.144463999999999</v>
      </c>
      <c r="H240" s="51"/>
      <c r="I240" s="50"/>
      <c r="J240" s="50">
        <f t="shared" si="24"/>
        <v>0.67747999999999919</v>
      </c>
      <c r="K240" s="50">
        <f t="shared" si="25"/>
        <v>-2.4384160301702984E-2</v>
      </c>
      <c r="L240" s="50"/>
      <c r="M240" s="50">
        <f t="shared" si="26"/>
        <v>0.31825299999999856</v>
      </c>
      <c r="N240" s="50">
        <f t="shared" si="27"/>
        <v>-1.1454702970564279E-2</v>
      </c>
      <c r="O240" s="50"/>
      <c r="P240" s="51">
        <f t="shared" si="28"/>
        <v>1.3266589999999994</v>
      </c>
      <c r="Q240" s="1">
        <f t="shared" si="29"/>
        <v>-4.7749698473308566E-2</v>
      </c>
      <c r="S240" s="1">
        <f t="shared" si="30"/>
        <v>1.4103670000000008</v>
      </c>
      <c r="T240" s="1">
        <f t="shared" si="31"/>
        <v>-5.0762553894184381E-2</v>
      </c>
    </row>
    <row r="241" spans="1:20" x14ac:dyDescent="0.3">
      <c r="A241" s="5">
        <v>2219</v>
      </c>
      <c r="B241" s="33">
        <v>27.830473000000001</v>
      </c>
      <c r="C241" s="33">
        <v>27.127200999999999</v>
      </c>
      <c r="D241" s="66">
        <v>27.371203999999999</v>
      </c>
      <c r="E241" s="33">
        <v>26.572593999999999</v>
      </c>
      <c r="F241" s="66">
        <v>26.442077999999999</v>
      </c>
      <c r="G241" s="33">
        <v>27.20513</v>
      </c>
      <c r="H241" s="51"/>
      <c r="I241" s="50"/>
      <c r="J241" s="50">
        <f t="shared" si="24"/>
        <v>0.7032720000000019</v>
      </c>
      <c r="K241" s="50">
        <f t="shared" si="25"/>
        <v>-2.5269854378687784E-2</v>
      </c>
      <c r="L241" s="50"/>
      <c r="M241" s="50">
        <f t="shared" si="26"/>
        <v>0.45926900000000259</v>
      </c>
      <c r="N241" s="50">
        <f t="shared" si="27"/>
        <v>-1.6502378525869887E-2</v>
      </c>
      <c r="O241" s="50"/>
      <c r="P241" s="51">
        <f t="shared" si="28"/>
        <v>1.2578790000000026</v>
      </c>
      <c r="Q241" s="1">
        <f t="shared" si="29"/>
        <v>-4.5197902313769633E-2</v>
      </c>
      <c r="S241" s="1">
        <f t="shared" si="30"/>
        <v>1.3883950000000027</v>
      </c>
      <c r="T241" s="1">
        <f t="shared" si="31"/>
        <v>-4.9887581860358687E-2</v>
      </c>
    </row>
    <row r="242" spans="1:20" x14ac:dyDescent="0.3">
      <c r="A242" s="5">
        <v>2220</v>
      </c>
      <c r="B242" s="33">
        <v>27.812016</v>
      </c>
      <c r="C242" s="33">
        <v>27.133237999999999</v>
      </c>
      <c r="D242" s="66">
        <v>27.361332000000001</v>
      </c>
      <c r="E242" s="33">
        <v>26.563894000000001</v>
      </c>
      <c r="F242" s="66">
        <v>26.576682999999999</v>
      </c>
      <c r="G242" s="33">
        <v>27.181778000000001</v>
      </c>
      <c r="H242" s="51"/>
      <c r="I242" s="50"/>
      <c r="J242" s="50">
        <f t="shared" si="24"/>
        <v>0.67877800000000121</v>
      </c>
      <c r="K242" s="50">
        <f t="shared" si="25"/>
        <v>-2.4405925841549991E-2</v>
      </c>
      <c r="L242" s="50"/>
      <c r="M242" s="50">
        <f t="shared" si="26"/>
        <v>0.45068399999999897</v>
      </c>
      <c r="N242" s="50">
        <f t="shared" si="27"/>
        <v>-1.6204650536660092E-2</v>
      </c>
      <c r="O242" s="50"/>
      <c r="P242" s="51">
        <f t="shared" si="28"/>
        <v>1.2481219999999986</v>
      </c>
      <c r="Q242" s="1">
        <f t="shared" si="29"/>
        <v>-4.4877077591210845E-2</v>
      </c>
      <c r="S242" s="1">
        <f t="shared" si="30"/>
        <v>1.2353330000000007</v>
      </c>
      <c r="T242" s="1">
        <f t="shared" si="31"/>
        <v>-4.4417240375526967E-2</v>
      </c>
    </row>
    <row r="243" spans="1:20" x14ac:dyDescent="0.3">
      <c r="A243" s="5">
        <v>2221</v>
      </c>
      <c r="B243" s="33">
        <v>27.782533999999998</v>
      </c>
      <c r="C243" s="33">
        <v>27.060801999999999</v>
      </c>
      <c r="D243" s="66">
        <v>27.373439999999999</v>
      </c>
      <c r="E243" s="33">
        <v>26.580456000000002</v>
      </c>
      <c r="F243" s="66">
        <v>26.370584000000001</v>
      </c>
      <c r="G243" s="33">
        <v>27.163329999999998</v>
      </c>
      <c r="H243" s="51"/>
      <c r="I243" s="50"/>
      <c r="J243" s="50">
        <f t="shared" si="24"/>
        <v>0.72173199999999937</v>
      </c>
      <c r="K243" s="50">
        <f t="shared" si="25"/>
        <v>-2.5977903959372495E-2</v>
      </c>
      <c r="L243" s="50"/>
      <c r="M243" s="50">
        <f t="shared" si="26"/>
        <v>0.40909399999999962</v>
      </c>
      <c r="N243" s="50">
        <f t="shared" si="27"/>
        <v>-1.4724862750100431E-2</v>
      </c>
      <c r="O243" s="50"/>
      <c r="P243" s="51">
        <f t="shared" si="28"/>
        <v>1.2020779999999966</v>
      </c>
      <c r="Q243" s="1">
        <f t="shared" si="29"/>
        <v>-4.3267399582773702E-2</v>
      </c>
      <c r="S243" s="1">
        <f t="shared" si="30"/>
        <v>1.4119499999999974</v>
      </c>
      <c r="T243" s="1">
        <f t="shared" si="31"/>
        <v>-5.0821498139802412E-2</v>
      </c>
    </row>
    <row r="244" spans="1:20" x14ac:dyDescent="0.3">
      <c r="A244" s="5">
        <v>2222</v>
      </c>
      <c r="B244" s="33">
        <v>29.244720000000001</v>
      </c>
      <c r="C244" s="33">
        <v>28.767261999999999</v>
      </c>
      <c r="D244" s="66">
        <v>29.182891999999999</v>
      </c>
      <c r="E244" s="33">
        <v>27.336178</v>
      </c>
      <c r="F244" s="66">
        <v>27.457643999999998</v>
      </c>
      <c r="G244" s="33">
        <v>28.033787</v>
      </c>
      <c r="H244" s="51"/>
      <c r="I244" s="50"/>
      <c r="J244" s="50">
        <f t="shared" si="24"/>
        <v>0.47745800000000216</v>
      </c>
      <c r="K244" s="50">
        <f t="shared" si="25"/>
        <v>-1.6326297533366785E-2</v>
      </c>
      <c r="L244" s="50"/>
      <c r="M244" s="50">
        <f t="shared" si="26"/>
        <v>6.1828000000001992E-2</v>
      </c>
      <c r="N244" s="50">
        <f t="shared" si="27"/>
        <v>-2.114159410656069E-3</v>
      </c>
      <c r="O244" s="50"/>
      <c r="P244" s="51">
        <f t="shared" si="28"/>
        <v>1.9085420000000006</v>
      </c>
      <c r="Q244" s="1">
        <f t="shared" si="29"/>
        <v>-6.5261079606848682E-2</v>
      </c>
      <c r="S244" s="1">
        <f t="shared" si="30"/>
        <v>1.7870760000000026</v>
      </c>
      <c r="T244" s="1">
        <f t="shared" si="31"/>
        <v>-6.1107646098167545E-2</v>
      </c>
    </row>
    <row r="245" spans="1:20" x14ac:dyDescent="0.3">
      <c r="A245" s="5">
        <v>2223</v>
      </c>
      <c r="B245" s="33">
        <v>28.667631</v>
      </c>
      <c r="C245" s="33">
        <v>28.480063999999999</v>
      </c>
      <c r="D245" s="66">
        <v>28.338442000000001</v>
      </c>
      <c r="E245" s="33">
        <v>26.878285999999999</v>
      </c>
      <c r="F245" s="66">
        <v>27.075348000000002</v>
      </c>
      <c r="G245" s="33">
        <v>27.821059999999999</v>
      </c>
      <c r="H245" s="51"/>
      <c r="I245" s="50"/>
      <c r="J245" s="50">
        <f t="shared" si="24"/>
        <v>0.18756700000000137</v>
      </c>
      <c r="K245" s="50">
        <f t="shared" si="25"/>
        <v>-6.5428147864747821E-3</v>
      </c>
      <c r="L245" s="50"/>
      <c r="M245" s="50">
        <f t="shared" si="26"/>
        <v>0.32918899999999951</v>
      </c>
      <c r="N245" s="50">
        <f t="shared" si="27"/>
        <v>-1.1482950928173974E-2</v>
      </c>
      <c r="O245" s="50"/>
      <c r="P245" s="51">
        <f t="shared" si="28"/>
        <v>1.7893450000000009</v>
      </c>
      <c r="Q245" s="1">
        <f t="shared" si="29"/>
        <v>-6.2416911952020038E-2</v>
      </c>
      <c r="S245" s="1">
        <f t="shared" si="30"/>
        <v>1.5922829999999983</v>
      </c>
      <c r="T245" s="1">
        <f t="shared" si="31"/>
        <v>-5.5542887377055927E-2</v>
      </c>
    </row>
    <row r="246" spans="1:20" x14ac:dyDescent="0.3">
      <c r="A246" s="5">
        <v>2224</v>
      </c>
      <c r="B246" s="33">
        <v>28.149912</v>
      </c>
      <c r="C246" s="33">
        <v>27.544031</v>
      </c>
      <c r="D246" s="66">
        <v>28.039491999999999</v>
      </c>
      <c r="E246" s="33">
        <v>26.680119000000001</v>
      </c>
      <c r="F246" s="66">
        <v>26.396844999999999</v>
      </c>
      <c r="G246" s="33">
        <v>27.859406</v>
      </c>
      <c r="H246" s="51"/>
      <c r="I246" s="50"/>
      <c r="J246" s="50">
        <f t="shared" si="24"/>
        <v>0.60588100000000011</v>
      </c>
      <c r="K246" s="50">
        <f t="shared" si="25"/>
        <v>-2.1523371014445791E-2</v>
      </c>
      <c r="L246" s="50"/>
      <c r="M246" s="50">
        <f t="shared" si="26"/>
        <v>0.11042000000000129</v>
      </c>
      <c r="N246" s="50">
        <f t="shared" si="27"/>
        <v>-3.92256998885121E-3</v>
      </c>
      <c r="O246" s="50"/>
      <c r="P246" s="51">
        <f t="shared" si="28"/>
        <v>1.4697929999999992</v>
      </c>
      <c r="Q246" s="1">
        <f t="shared" si="29"/>
        <v>-5.2213058428033476E-2</v>
      </c>
      <c r="S246" s="1">
        <f t="shared" si="30"/>
        <v>1.7530670000000015</v>
      </c>
      <c r="T246" s="1">
        <f t="shared" si="31"/>
        <v>-6.2276109424427406E-2</v>
      </c>
    </row>
    <row r="247" spans="1:20" x14ac:dyDescent="0.3">
      <c r="A247" s="5">
        <v>2225</v>
      </c>
      <c r="B247" s="33">
        <v>27.845285000000001</v>
      </c>
      <c r="C247" s="33">
        <v>27.311443000000001</v>
      </c>
      <c r="D247" s="66">
        <v>27.51512</v>
      </c>
      <c r="E247" s="33">
        <v>26.518975999999999</v>
      </c>
      <c r="F247" s="66">
        <v>26.279512</v>
      </c>
      <c r="G247" s="33">
        <v>27.562517</v>
      </c>
      <c r="H247" s="51"/>
      <c r="I247" s="50"/>
      <c r="J247" s="50">
        <f t="shared" si="24"/>
        <v>0.53384199999999993</v>
      </c>
      <c r="K247" s="50">
        <f t="shared" si="25"/>
        <v>-1.9171719736393422E-2</v>
      </c>
      <c r="L247" s="50"/>
      <c r="M247" s="50">
        <f t="shared" si="26"/>
        <v>0.33016500000000093</v>
      </c>
      <c r="N247" s="50">
        <f t="shared" si="27"/>
        <v>-1.1857124105571271E-2</v>
      </c>
      <c r="O247" s="50"/>
      <c r="P247" s="51">
        <f t="shared" si="28"/>
        <v>1.326309000000002</v>
      </c>
      <c r="Q247" s="1">
        <f t="shared" si="29"/>
        <v>-4.7631367393079382E-2</v>
      </c>
      <c r="S247" s="1">
        <f t="shared" si="30"/>
        <v>1.5657730000000001</v>
      </c>
      <c r="T247" s="1">
        <f t="shared" si="31"/>
        <v>-5.6231171632827648E-2</v>
      </c>
    </row>
    <row r="248" spans="1:20" x14ac:dyDescent="0.3">
      <c r="A248" s="5">
        <v>2226</v>
      </c>
      <c r="B248" s="33">
        <v>27.583002</v>
      </c>
      <c r="C248" s="33">
        <v>27.214518000000002</v>
      </c>
      <c r="D248" s="66">
        <v>27.320350000000001</v>
      </c>
      <c r="E248" s="33">
        <v>26.373373000000001</v>
      </c>
      <c r="F248" s="66">
        <v>26.191262999999999</v>
      </c>
      <c r="G248" s="33">
        <v>27.441998000000002</v>
      </c>
      <c r="H248" s="51"/>
      <c r="I248" s="50"/>
      <c r="J248" s="50">
        <f t="shared" si="24"/>
        <v>0.3684839999999987</v>
      </c>
      <c r="K248" s="50">
        <f t="shared" si="25"/>
        <v>-1.3359097026494737E-2</v>
      </c>
      <c r="L248" s="50"/>
      <c r="M248" s="50">
        <f t="shared" si="26"/>
        <v>0.26265199999999922</v>
      </c>
      <c r="N248" s="50">
        <f t="shared" si="27"/>
        <v>-9.5222412701850834E-3</v>
      </c>
      <c r="O248" s="50"/>
      <c r="P248" s="51">
        <f t="shared" si="28"/>
        <v>1.2096289999999996</v>
      </c>
      <c r="Q248" s="1">
        <f t="shared" si="29"/>
        <v>-4.3854146115060222E-2</v>
      </c>
      <c r="S248" s="1">
        <f t="shared" si="30"/>
        <v>1.3917390000000012</v>
      </c>
      <c r="T248" s="1">
        <f t="shared" si="31"/>
        <v>-5.0456400648486333E-2</v>
      </c>
    </row>
    <row r="249" spans="1:20" x14ac:dyDescent="0.3">
      <c r="A249" s="5">
        <v>2227</v>
      </c>
      <c r="B249" s="33">
        <v>27.604189999999999</v>
      </c>
      <c r="C249" s="33">
        <v>26.958770000000001</v>
      </c>
      <c r="D249" s="66">
        <v>27.28284</v>
      </c>
      <c r="E249" s="33">
        <v>26.337627000000001</v>
      </c>
      <c r="F249" s="66">
        <v>26.189979999999998</v>
      </c>
      <c r="G249" s="33">
        <v>27.194471</v>
      </c>
      <c r="H249" s="51"/>
      <c r="I249" s="50"/>
      <c r="J249" s="50">
        <f t="shared" si="24"/>
        <v>0.64541999999999788</v>
      </c>
      <c r="K249" s="50">
        <f t="shared" si="25"/>
        <v>-2.3381233066429363E-2</v>
      </c>
      <c r="L249" s="50"/>
      <c r="M249" s="50">
        <f t="shared" si="26"/>
        <v>0.32134999999999891</v>
      </c>
      <c r="N249" s="50">
        <f t="shared" si="27"/>
        <v>-1.1641348650331618E-2</v>
      </c>
      <c r="O249" s="50"/>
      <c r="P249" s="51">
        <f t="shared" si="28"/>
        <v>1.2665629999999979</v>
      </c>
      <c r="Q249" s="1">
        <f t="shared" si="29"/>
        <v>-4.5882998197012803E-2</v>
      </c>
      <c r="S249" s="1">
        <f t="shared" si="30"/>
        <v>1.4142100000000006</v>
      </c>
      <c r="T249" s="1">
        <f t="shared" si="31"/>
        <v>-5.1231715185267146E-2</v>
      </c>
    </row>
    <row r="250" spans="1:20" x14ac:dyDescent="0.3">
      <c r="A250" s="5">
        <v>2228</v>
      </c>
      <c r="B250" s="33">
        <v>27.611933000000001</v>
      </c>
      <c r="C250" s="33">
        <v>27.042482</v>
      </c>
      <c r="D250" s="66">
        <v>27.248331</v>
      </c>
      <c r="E250" s="33">
        <v>26.404243000000001</v>
      </c>
      <c r="F250" s="66">
        <v>26.148928000000002</v>
      </c>
      <c r="G250" s="33">
        <v>27.287184</v>
      </c>
      <c r="H250" s="51"/>
      <c r="I250" s="50"/>
      <c r="J250" s="50">
        <f t="shared" si="24"/>
        <v>0.56945100000000082</v>
      </c>
      <c r="K250" s="50">
        <f t="shared" si="25"/>
        <v>-2.0623365991797815E-2</v>
      </c>
      <c r="L250" s="50"/>
      <c r="M250" s="50">
        <f t="shared" si="26"/>
        <v>0.3636020000000002</v>
      </c>
      <c r="N250" s="50">
        <f t="shared" si="27"/>
        <v>-1.3168292129348558E-2</v>
      </c>
      <c r="O250" s="50"/>
      <c r="P250" s="51">
        <f t="shared" si="28"/>
        <v>1.2076899999999995</v>
      </c>
      <c r="Q250" s="1">
        <f t="shared" si="29"/>
        <v>-4.3737973723172452E-2</v>
      </c>
      <c r="S250" s="1">
        <f t="shared" si="30"/>
        <v>1.463004999999999</v>
      </c>
      <c r="T250" s="1">
        <f t="shared" si="31"/>
        <v>-5.298451941050264E-2</v>
      </c>
    </row>
    <row r="251" spans="1:20" x14ac:dyDescent="0.3">
      <c r="A251" s="5">
        <v>2229</v>
      </c>
      <c r="B251" s="33">
        <v>27.827017000000001</v>
      </c>
      <c r="C251" s="33">
        <v>27.55508</v>
      </c>
      <c r="D251" s="66">
        <v>27.442640000000001</v>
      </c>
      <c r="E251" s="33">
        <v>26.263991999999998</v>
      </c>
      <c r="F251" s="66">
        <v>26.214003000000002</v>
      </c>
      <c r="G251" s="33">
        <v>27.171600000000002</v>
      </c>
      <c r="H251" s="51"/>
      <c r="I251" s="50"/>
      <c r="J251" s="50">
        <f t="shared" si="24"/>
        <v>0.27193700000000121</v>
      </c>
      <c r="K251" s="50">
        <f t="shared" si="25"/>
        <v>-9.7724093099882392E-3</v>
      </c>
      <c r="L251" s="50"/>
      <c r="M251" s="50">
        <f t="shared" si="26"/>
        <v>0.38437700000000063</v>
      </c>
      <c r="N251" s="50">
        <f t="shared" si="27"/>
        <v>-1.3813086756658155E-2</v>
      </c>
      <c r="O251" s="50"/>
      <c r="P251" s="51">
        <f t="shared" si="28"/>
        <v>1.5630250000000032</v>
      </c>
      <c r="Q251" s="1">
        <f t="shared" si="29"/>
        <v>-5.6169333565290303E-2</v>
      </c>
      <c r="S251" s="1">
        <f t="shared" si="30"/>
        <v>1.6130139999999997</v>
      </c>
      <c r="T251" s="1">
        <f t="shared" si="31"/>
        <v>-5.7965753210270421E-2</v>
      </c>
    </row>
    <row r="252" spans="1:20" x14ac:dyDescent="0.3">
      <c r="A252" s="5">
        <v>2230</v>
      </c>
      <c r="B252" s="33">
        <v>27.824494999999999</v>
      </c>
      <c r="C252" s="33">
        <v>27.237057</v>
      </c>
      <c r="D252" s="66">
        <v>27.130531000000001</v>
      </c>
      <c r="E252" s="33">
        <v>26.24399</v>
      </c>
      <c r="F252" s="66">
        <v>26.314900000000002</v>
      </c>
      <c r="G252" s="33">
        <v>27.167964999999999</v>
      </c>
      <c r="H252" s="51"/>
      <c r="I252" s="50"/>
      <c r="J252" s="50">
        <f t="shared" si="24"/>
        <v>0.58743799999999879</v>
      </c>
      <c r="K252" s="50">
        <f t="shared" si="25"/>
        <v>-2.1112260977243169E-2</v>
      </c>
      <c r="L252" s="50"/>
      <c r="M252" s="50">
        <f t="shared" si="26"/>
        <v>0.69396399999999758</v>
      </c>
      <c r="N252" s="50">
        <f t="shared" si="27"/>
        <v>-2.494075813415475E-2</v>
      </c>
      <c r="O252" s="50"/>
      <c r="P252" s="51">
        <f t="shared" si="28"/>
        <v>1.5805049999999987</v>
      </c>
      <c r="Q252" s="1">
        <f t="shared" si="29"/>
        <v>-5.6802648170254266E-2</v>
      </c>
      <c r="S252" s="1">
        <f t="shared" si="30"/>
        <v>1.5095949999999974</v>
      </c>
      <c r="T252" s="1">
        <f t="shared" si="31"/>
        <v>-5.4254174244671716E-2</v>
      </c>
    </row>
    <row r="253" spans="1:20" x14ac:dyDescent="0.3">
      <c r="A253" s="5">
        <v>2231</v>
      </c>
      <c r="B253" s="33">
        <v>27.886993</v>
      </c>
      <c r="C253" s="33">
        <v>26.967241000000001</v>
      </c>
      <c r="D253" s="66">
        <v>27.205559999999998</v>
      </c>
      <c r="E253" s="33">
        <v>26.61938</v>
      </c>
      <c r="F253" s="66">
        <v>26.591097000000001</v>
      </c>
      <c r="G253" s="33">
        <v>27.14226</v>
      </c>
      <c r="H253" s="51"/>
      <c r="I253" s="50"/>
      <c r="J253" s="50">
        <f t="shared" si="24"/>
        <v>0.91975199999999901</v>
      </c>
      <c r="K253" s="50">
        <f t="shared" si="25"/>
        <v>-3.2981397456513073E-2</v>
      </c>
      <c r="L253" s="50"/>
      <c r="M253" s="50">
        <f t="shared" si="26"/>
        <v>0.68143300000000195</v>
      </c>
      <c r="N253" s="50">
        <f t="shared" si="27"/>
        <v>-2.4435513717811053E-2</v>
      </c>
      <c r="O253" s="50"/>
      <c r="P253" s="51">
        <f t="shared" si="28"/>
        <v>1.2676130000000008</v>
      </c>
      <c r="Q253" s="1">
        <f t="shared" si="29"/>
        <v>-4.54553490223919E-2</v>
      </c>
      <c r="S253" s="1">
        <f t="shared" si="30"/>
        <v>1.295895999999999</v>
      </c>
      <c r="T253" s="1">
        <f t="shared" si="31"/>
        <v>-4.6469549441920832E-2</v>
      </c>
    </row>
    <row r="254" spans="1:20" x14ac:dyDescent="0.3">
      <c r="A254" s="5">
        <v>2232</v>
      </c>
      <c r="B254" s="33">
        <v>27.861532</v>
      </c>
      <c r="C254" s="33">
        <v>26.973673000000002</v>
      </c>
      <c r="D254" s="66">
        <v>27.169316999999999</v>
      </c>
      <c r="E254" s="33">
        <v>26.541347999999999</v>
      </c>
      <c r="F254" s="66">
        <v>26.360652999999999</v>
      </c>
      <c r="G254" s="33">
        <v>27.024833999999998</v>
      </c>
      <c r="H254" s="51"/>
      <c r="I254" s="50"/>
      <c r="J254" s="50">
        <f t="shared" si="24"/>
        <v>0.88785899999999884</v>
      </c>
      <c r="K254" s="50">
        <f t="shared" si="25"/>
        <v>-3.1866840631735505E-2</v>
      </c>
      <c r="L254" s="50"/>
      <c r="M254" s="50">
        <f t="shared" si="26"/>
        <v>0.69221500000000091</v>
      </c>
      <c r="N254" s="50">
        <f t="shared" si="27"/>
        <v>-2.4844829063958129E-2</v>
      </c>
      <c r="O254" s="50"/>
      <c r="P254" s="51">
        <f t="shared" si="28"/>
        <v>1.3201840000000011</v>
      </c>
      <c r="Q254" s="1">
        <f t="shared" si="29"/>
        <v>-4.7383754777016618E-2</v>
      </c>
      <c r="S254" s="1">
        <f t="shared" si="30"/>
        <v>1.5008790000000012</v>
      </c>
      <c r="T254" s="1">
        <f t="shared" si="31"/>
        <v>-5.3869220113237137E-2</v>
      </c>
    </row>
    <row r="255" spans="1:20" x14ac:dyDescent="0.3">
      <c r="A255" s="5">
        <v>2233</v>
      </c>
      <c r="B255" s="33">
        <v>27.677693999999999</v>
      </c>
      <c r="C255" s="33">
        <v>26.88165</v>
      </c>
      <c r="D255" s="66">
        <v>27.035520000000002</v>
      </c>
      <c r="E255" s="33">
        <v>26.505987000000001</v>
      </c>
      <c r="F255" s="66">
        <v>26.407753</v>
      </c>
      <c r="G255" s="33">
        <v>26.988060000000001</v>
      </c>
      <c r="H255" s="51"/>
      <c r="I255" s="50"/>
      <c r="J255" s="50">
        <f t="shared" si="24"/>
        <v>0.79604399999999842</v>
      </c>
      <c r="K255" s="50">
        <f t="shared" si="25"/>
        <v>-2.8761211103786266E-2</v>
      </c>
      <c r="L255" s="50"/>
      <c r="M255" s="50">
        <f t="shared" si="26"/>
        <v>0.64217399999999714</v>
      </c>
      <c r="N255" s="50">
        <f t="shared" si="27"/>
        <v>-2.3201860675242547E-2</v>
      </c>
      <c r="O255" s="50"/>
      <c r="P255" s="51">
        <f t="shared" si="28"/>
        <v>1.1717069999999978</v>
      </c>
      <c r="Q255" s="1">
        <f t="shared" si="29"/>
        <v>-4.2333982014542082E-2</v>
      </c>
      <c r="S255" s="1">
        <f t="shared" si="30"/>
        <v>1.2699409999999993</v>
      </c>
      <c r="T255" s="1">
        <f t="shared" si="31"/>
        <v>-4.5883193881686823E-2</v>
      </c>
    </row>
    <row r="256" spans="1:20" x14ac:dyDescent="0.3">
      <c r="A256" s="5">
        <v>2234</v>
      </c>
      <c r="B256" s="33">
        <v>27.634335</v>
      </c>
      <c r="C256" s="33">
        <v>26.838342999999998</v>
      </c>
      <c r="D256" s="66">
        <v>26.79063</v>
      </c>
      <c r="E256" s="33">
        <v>26.264462999999999</v>
      </c>
      <c r="F256" s="66">
        <v>26.298632000000001</v>
      </c>
      <c r="G256" s="33">
        <v>26.969010999999998</v>
      </c>
      <c r="H256" s="51"/>
      <c r="I256" s="50"/>
      <c r="J256" s="50">
        <f t="shared" si="24"/>
        <v>0.79599200000000181</v>
      </c>
      <c r="K256" s="50">
        <f t="shared" si="25"/>
        <v>-2.8804456485021279E-2</v>
      </c>
      <c r="L256" s="50"/>
      <c r="M256" s="50">
        <f t="shared" si="26"/>
        <v>0.84370499999999993</v>
      </c>
      <c r="N256" s="50">
        <f t="shared" si="27"/>
        <v>-3.0531040461078574E-2</v>
      </c>
      <c r="O256" s="50"/>
      <c r="P256" s="51">
        <f t="shared" si="28"/>
        <v>1.3698720000000009</v>
      </c>
      <c r="Q256" s="1">
        <f t="shared" si="29"/>
        <v>-4.9571375609364199E-2</v>
      </c>
      <c r="S256" s="1">
        <f t="shared" si="30"/>
        <v>1.3357029999999988</v>
      </c>
      <c r="T256" s="1">
        <f t="shared" si="31"/>
        <v>-4.8334906557367829E-2</v>
      </c>
    </row>
    <row r="257" spans="1:20" x14ac:dyDescent="0.3">
      <c r="A257" s="5">
        <v>2235</v>
      </c>
      <c r="B257" s="33">
        <v>27.516297999999999</v>
      </c>
      <c r="C257" s="33">
        <v>26.860842000000002</v>
      </c>
      <c r="D257" s="66">
        <v>26.541630000000001</v>
      </c>
      <c r="E257" s="33">
        <v>26.008085000000001</v>
      </c>
      <c r="F257" s="66">
        <v>26.161007000000001</v>
      </c>
      <c r="G257" s="33">
        <v>26.981155000000001</v>
      </c>
      <c r="H257" s="51"/>
      <c r="I257" s="50"/>
      <c r="J257" s="50">
        <f t="shared" si="24"/>
        <v>0.65545599999999737</v>
      </c>
      <c r="K257" s="50">
        <f t="shared" si="25"/>
        <v>-2.3820646222104336E-2</v>
      </c>
      <c r="L257" s="50"/>
      <c r="M257" s="50">
        <f t="shared" si="26"/>
        <v>0.97466799999999765</v>
      </c>
      <c r="N257" s="50">
        <f t="shared" si="27"/>
        <v>-3.5421480026128438E-2</v>
      </c>
      <c r="O257" s="50"/>
      <c r="P257" s="51">
        <f t="shared" si="28"/>
        <v>1.5082129999999978</v>
      </c>
      <c r="Q257" s="1">
        <f t="shared" si="29"/>
        <v>-5.481162473236767E-2</v>
      </c>
      <c r="S257" s="1">
        <f t="shared" si="30"/>
        <v>1.3552909999999976</v>
      </c>
      <c r="T257" s="1">
        <f t="shared" si="31"/>
        <v>-4.9254118413748715E-2</v>
      </c>
    </row>
    <row r="258" spans="1:20" x14ac:dyDescent="0.3">
      <c r="A258" s="5">
        <v>2236</v>
      </c>
      <c r="B258" s="33">
        <v>27.479572000000001</v>
      </c>
      <c r="C258" s="33">
        <v>26.732105000000001</v>
      </c>
      <c r="D258" s="66">
        <v>26.537710000000001</v>
      </c>
      <c r="E258" s="33">
        <v>26.073025000000001</v>
      </c>
      <c r="F258" s="66">
        <v>26.128755999999999</v>
      </c>
      <c r="G258" s="33">
        <v>27.013535000000001</v>
      </c>
      <c r="H258" s="51"/>
      <c r="I258" s="50"/>
      <c r="J258" s="50">
        <f t="shared" si="24"/>
        <v>0.74746700000000033</v>
      </c>
      <c r="K258" s="50">
        <f t="shared" si="25"/>
        <v>-2.7200823942963859E-2</v>
      </c>
      <c r="L258" s="50"/>
      <c r="M258" s="50">
        <f t="shared" si="26"/>
        <v>0.94186200000000042</v>
      </c>
      <c r="N258" s="50">
        <f t="shared" si="27"/>
        <v>-3.4274987980162153E-2</v>
      </c>
      <c r="O258" s="50"/>
      <c r="P258" s="51">
        <f t="shared" si="28"/>
        <v>1.4065469999999998</v>
      </c>
      <c r="Q258" s="1">
        <f t="shared" si="29"/>
        <v>-5.1185185853695248E-2</v>
      </c>
      <c r="S258" s="1">
        <f t="shared" si="30"/>
        <v>1.3508160000000018</v>
      </c>
      <c r="T258" s="1">
        <f t="shared" si="31"/>
        <v>-4.9157097497734004E-2</v>
      </c>
    </row>
    <row r="259" spans="1:20" x14ac:dyDescent="0.3">
      <c r="A259" s="5">
        <v>2237</v>
      </c>
      <c r="B259" s="33">
        <v>27.533104000000002</v>
      </c>
      <c r="C259" s="33">
        <v>26.797758000000002</v>
      </c>
      <c r="D259" s="66">
        <v>26.56429</v>
      </c>
      <c r="E259" s="33">
        <v>26.051645000000001</v>
      </c>
      <c r="F259" s="66">
        <v>26.203261999999999</v>
      </c>
      <c r="G259" s="33">
        <v>27.032485999999999</v>
      </c>
      <c r="H259" s="51"/>
      <c r="I259" s="50"/>
      <c r="J259" s="50">
        <f t="shared" si="24"/>
        <v>0.73534599999999983</v>
      </c>
      <c r="K259" s="50">
        <f t="shared" si="25"/>
        <v>-2.6707704296616841E-2</v>
      </c>
      <c r="L259" s="50"/>
      <c r="M259" s="50">
        <f t="shared" si="26"/>
        <v>0.96881400000000184</v>
      </c>
      <c r="N259" s="50">
        <f t="shared" si="27"/>
        <v>-3.5187242237562533E-2</v>
      </c>
      <c r="O259" s="50"/>
      <c r="P259" s="51">
        <f t="shared" si="28"/>
        <v>1.481459000000001</v>
      </c>
      <c r="Q259" s="1">
        <f t="shared" si="29"/>
        <v>-5.3806465119225266E-2</v>
      </c>
      <c r="S259" s="1">
        <f t="shared" si="30"/>
        <v>1.3298420000000029</v>
      </c>
      <c r="T259" s="1">
        <f t="shared" si="31"/>
        <v>-4.8299748549963772E-2</v>
      </c>
    </row>
    <row r="260" spans="1:20" x14ac:dyDescent="0.3">
      <c r="A260" s="5">
        <v>2238</v>
      </c>
      <c r="B260" s="33">
        <v>27.504090000000001</v>
      </c>
      <c r="C260" s="33">
        <v>26.689755999999999</v>
      </c>
      <c r="D260" s="66">
        <v>26.494337000000002</v>
      </c>
      <c r="E260" s="33">
        <v>26.131930000000001</v>
      </c>
      <c r="F260" s="66">
        <v>26.230219000000002</v>
      </c>
      <c r="G260" s="33">
        <v>26.985673999999999</v>
      </c>
      <c r="H260" s="51"/>
      <c r="I260" s="50"/>
      <c r="J260" s="50">
        <f t="shared" si="24"/>
        <v>0.81433400000000233</v>
      </c>
      <c r="K260" s="50">
        <f t="shared" si="25"/>
        <v>-2.9607741975829827E-2</v>
      </c>
      <c r="L260" s="50"/>
      <c r="M260" s="50">
        <f t="shared" si="26"/>
        <v>1.0097529999999999</v>
      </c>
      <c r="N260" s="50">
        <f t="shared" si="27"/>
        <v>-3.6712830709905275E-2</v>
      </c>
      <c r="O260" s="50"/>
      <c r="P260" s="51">
        <f t="shared" si="28"/>
        <v>1.3721600000000009</v>
      </c>
      <c r="Q260" s="1">
        <f t="shared" si="29"/>
        <v>-4.988930737210362E-2</v>
      </c>
      <c r="S260" s="1">
        <f t="shared" si="30"/>
        <v>1.2738709999999998</v>
      </c>
      <c r="T260" s="1">
        <f t="shared" si="31"/>
        <v>-4.6315693411416281E-2</v>
      </c>
    </row>
    <row r="261" spans="1:20" x14ac:dyDescent="0.3">
      <c r="A261" s="5">
        <v>2239</v>
      </c>
      <c r="B261" s="33">
        <v>27.632915000000001</v>
      </c>
      <c r="C261" s="33">
        <v>26.701256000000001</v>
      </c>
      <c r="D261" s="66">
        <v>26.524073000000001</v>
      </c>
      <c r="E261" s="33">
        <v>26.159624000000001</v>
      </c>
      <c r="F261" s="66">
        <v>26.253644999999999</v>
      </c>
      <c r="G261" s="33">
        <v>27.077894000000001</v>
      </c>
      <c r="H261" s="51"/>
      <c r="I261" s="50"/>
      <c r="J261" s="50">
        <f t="shared" si="24"/>
        <v>0.93165899999999979</v>
      </c>
      <c r="K261" s="50">
        <f t="shared" si="25"/>
        <v>-3.3715552629898116E-2</v>
      </c>
      <c r="L261" s="50"/>
      <c r="M261" s="50">
        <f t="shared" si="26"/>
        <v>1.1088419999999992</v>
      </c>
      <c r="N261" s="50">
        <f t="shared" si="27"/>
        <v>-4.0127579735977914E-2</v>
      </c>
      <c r="O261" s="50"/>
      <c r="P261" s="51">
        <f t="shared" si="28"/>
        <v>1.4732909999999997</v>
      </c>
      <c r="Q261" s="1">
        <f t="shared" si="29"/>
        <v>-5.3316524876220961E-2</v>
      </c>
      <c r="S261" s="1">
        <f t="shared" si="30"/>
        <v>1.3792700000000018</v>
      </c>
      <c r="T261" s="1">
        <f t="shared" si="31"/>
        <v>-4.9914024633304188E-2</v>
      </c>
    </row>
    <row r="262" spans="1:20" x14ac:dyDescent="0.3">
      <c r="A262" s="5">
        <v>2240</v>
      </c>
      <c r="B262" s="33">
        <v>27.64246</v>
      </c>
      <c r="C262" s="33">
        <v>26.752779</v>
      </c>
      <c r="D262" s="66">
        <v>26.565784000000001</v>
      </c>
      <c r="E262" s="33">
        <v>26.192184000000001</v>
      </c>
      <c r="F262" s="66">
        <v>26.281825999999999</v>
      </c>
      <c r="G262" s="33">
        <v>27.117440999999999</v>
      </c>
      <c r="H262" s="51"/>
      <c r="I262" s="50"/>
      <c r="J262" s="50">
        <f t="shared" si="24"/>
        <v>0.8896809999999995</v>
      </c>
      <c r="K262" s="50">
        <f t="shared" si="25"/>
        <v>-3.2185304781122914E-2</v>
      </c>
      <c r="L262" s="50"/>
      <c r="M262" s="50">
        <f t="shared" si="26"/>
        <v>1.0766759999999991</v>
      </c>
      <c r="N262" s="50">
        <f t="shared" si="27"/>
        <v>-3.8950078972710744E-2</v>
      </c>
      <c r="O262" s="50"/>
      <c r="P262" s="51">
        <f t="shared" si="28"/>
        <v>1.4502759999999988</v>
      </c>
      <c r="Q262" s="1">
        <f t="shared" si="29"/>
        <v>-5.2465518626055641E-2</v>
      </c>
      <c r="S262" s="1">
        <f t="shared" si="30"/>
        <v>1.360634000000001</v>
      </c>
      <c r="T262" s="1">
        <f t="shared" si="31"/>
        <v>-4.922260898632036E-2</v>
      </c>
    </row>
    <row r="263" spans="1:20" x14ac:dyDescent="0.3">
      <c r="A263" s="5">
        <v>2241</v>
      </c>
      <c r="B263" s="33">
        <v>27.694445000000002</v>
      </c>
      <c r="C263" s="33">
        <v>26.891497000000001</v>
      </c>
      <c r="D263" s="66">
        <v>26.557745000000001</v>
      </c>
      <c r="E263" s="33">
        <v>26.268675000000002</v>
      </c>
      <c r="F263" s="66">
        <v>26.309753000000001</v>
      </c>
      <c r="G263" s="33">
        <v>27.164997</v>
      </c>
      <c r="H263" s="51"/>
      <c r="I263" s="50"/>
      <c r="J263" s="50">
        <f t="shared" si="24"/>
        <v>0.80294800000000066</v>
      </c>
      <c r="K263" s="50">
        <f t="shared" si="25"/>
        <v>-2.8993106740358932E-2</v>
      </c>
      <c r="L263" s="50"/>
      <c r="M263" s="50">
        <f t="shared" si="26"/>
        <v>1.1367000000000012</v>
      </c>
      <c r="N263" s="50">
        <f t="shared" si="27"/>
        <v>-4.1044332175640297E-2</v>
      </c>
      <c r="O263" s="50"/>
      <c r="P263" s="51">
        <f t="shared" si="28"/>
        <v>1.42577</v>
      </c>
      <c r="Q263" s="1">
        <f t="shared" si="29"/>
        <v>-5.1482165466756991E-2</v>
      </c>
      <c r="S263" s="1">
        <f t="shared" si="30"/>
        <v>1.3846920000000011</v>
      </c>
      <c r="T263" s="1">
        <f t="shared" si="31"/>
        <v>-4.9998907723191488E-2</v>
      </c>
    </row>
    <row r="264" spans="1:20" x14ac:dyDescent="0.3">
      <c r="A264" s="5">
        <v>2242</v>
      </c>
      <c r="B264" s="33">
        <v>27.729569999999999</v>
      </c>
      <c r="C264" s="33">
        <v>26.879162000000001</v>
      </c>
      <c r="D264" s="66">
        <v>26.508759000000001</v>
      </c>
      <c r="E264" s="33">
        <v>26.187982999999999</v>
      </c>
      <c r="F264" s="66">
        <v>26.294129999999999</v>
      </c>
      <c r="G264" s="33">
        <v>27.103973</v>
      </c>
      <c r="H264" s="51"/>
      <c r="I264" s="50"/>
      <c r="J264" s="50">
        <f t="shared" si="24"/>
        <v>0.85040799999999805</v>
      </c>
      <c r="K264" s="50">
        <f t="shared" si="25"/>
        <v>-3.0667911547131776E-2</v>
      </c>
      <c r="L264" s="50"/>
      <c r="M264" s="50">
        <f t="shared" si="26"/>
        <v>1.2208109999999976</v>
      </c>
      <c r="N264" s="50">
        <f t="shared" si="27"/>
        <v>-4.4025601550979565E-2</v>
      </c>
      <c r="O264" s="50"/>
      <c r="P264" s="51">
        <f t="shared" si="28"/>
        <v>1.5415869999999998</v>
      </c>
      <c r="Q264" s="1">
        <f t="shared" si="29"/>
        <v>-5.5593613604538406E-2</v>
      </c>
      <c r="S264" s="1">
        <f t="shared" si="30"/>
        <v>1.4354399999999998</v>
      </c>
      <c r="T264" s="1">
        <f t="shared" si="31"/>
        <v>-5.1765678299374951E-2</v>
      </c>
    </row>
    <row r="265" spans="1:20" x14ac:dyDescent="0.3">
      <c r="A265" s="5">
        <v>2243</v>
      </c>
      <c r="B265" s="33">
        <v>27.742290000000001</v>
      </c>
      <c r="C265" s="33">
        <v>26.86778</v>
      </c>
      <c r="D265" s="66">
        <v>26.563917</v>
      </c>
      <c r="E265" s="33">
        <v>26.242104999999999</v>
      </c>
      <c r="F265" s="66">
        <v>26.34076</v>
      </c>
      <c r="G265" s="33">
        <v>27.165154999999999</v>
      </c>
      <c r="H265" s="51"/>
      <c r="I265" s="50"/>
      <c r="J265" s="50">
        <f t="shared" si="24"/>
        <v>0.87451000000000079</v>
      </c>
      <c r="K265" s="50">
        <f t="shared" si="25"/>
        <v>-3.1522632053806676E-2</v>
      </c>
      <c r="L265" s="50"/>
      <c r="M265" s="50">
        <f t="shared" si="26"/>
        <v>1.1783730000000006</v>
      </c>
      <c r="N265" s="50">
        <f t="shared" si="27"/>
        <v>-4.2475693246664226E-2</v>
      </c>
      <c r="O265" s="50"/>
      <c r="P265" s="51">
        <f t="shared" si="28"/>
        <v>1.5001850000000019</v>
      </c>
      <c r="Q265" s="1">
        <f t="shared" si="29"/>
        <v>-5.407574500879353E-2</v>
      </c>
      <c r="S265" s="1">
        <f t="shared" si="30"/>
        <v>1.4015300000000011</v>
      </c>
      <c r="T265" s="1">
        <f t="shared" si="31"/>
        <v>-5.0519621848088225E-2</v>
      </c>
    </row>
    <row r="266" spans="1:20" x14ac:dyDescent="0.3">
      <c r="A266" s="5">
        <v>2244</v>
      </c>
      <c r="B266" s="33">
        <v>27.682908999999999</v>
      </c>
      <c r="C266" s="33">
        <v>26.931882999999999</v>
      </c>
      <c r="D266" s="66">
        <v>26.512156999999998</v>
      </c>
      <c r="E266" s="33">
        <v>26.253229999999999</v>
      </c>
      <c r="F266" s="66">
        <v>26.327448</v>
      </c>
      <c r="G266" s="33">
        <v>27.110605</v>
      </c>
      <c r="H266" s="51"/>
      <c r="I266" s="50"/>
      <c r="J266" s="50">
        <f t="shared" si="24"/>
        <v>0.75102599999999953</v>
      </c>
      <c r="K266" s="50">
        <f t="shared" si="25"/>
        <v>-2.712959104117274E-2</v>
      </c>
      <c r="L266" s="50"/>
      <c r="M266" s="50">
        <f t="shared" si="26"/>
        <v>1.1707520000000002</v>
      </c>
      <c r="N266" s="50">
        <f t="shared" si="27"/>
        <v>-4.229150917629354E-2</v>
      </c>
      <c r="O266" s="50"/>
      <c r="P266" s="51">
        <f t="shared" si="28"/>
        <v>1.4296790000000001</v>
      </c>
      <c r="Q266" s="1">
        <f t="shared" si="29"/>
        <v>-5.1644825332482269E-2</v>
      </c>
      <c r="S266" s="1">
        <f t="shared" si="30"/>
        <v>1.3554609999999983</v>
      </c>
      <c r="T266" s="1">
        <f t="shared" si="31"/>
        <v>-4.8963820962601767E-2</v>
      </c>
    </row>
    <row r="267" spans="1:20" x14ac:dyDescent="0.3">
      <c r="A267" s="5">
        <v>2245</v>
      </c>
      <c r="B267" s="33">
        <v>27.696429999999999</v>
      </c>
      <c r="C267" s="33">
        <v>26.951885000000001</v>
      </c>
      <c r="D267" s="66">
        <v>26.546638000000002</v>
      </c>
      <c r="E267" s="33">
        <v>26.332632</v>
      </c>
      <c r="F267" s="66">
        <v>26.400203999999999</v>
      </c>
      <c r="G267" s="33">
        <v>27.156673000000001</v>
      </c>
      <c r="H267" s="51"/>
      <c r="I267" s="50"/>
      <c r="J267" s="50">
        <f t="shared" si="24"/>
        <v>0.74454499999999868</v>
      </c>
      <c r="K267" s="50">
        <f t="shared" si="25"/>
        <v>-2.688234548640378E-2</v>
      </c>
      <c r="L267" s="50"/>
      <c r="M267" s="50">
        <f t="shared" si="26"/>
        <v>1.1497919999999979</v>
      </c>
      <c r="N267" s="50">
        <f t="shared" si="27"/>
        <v>-4.1514086833573827E-2</v>
      </c>
      <c r="O267" s="50"/>
      <c r="P267" s="51">
        <f t="shared" si="28"/>
        <v>1.3637979999999992</v>
      </c>
      <c r="Q267" s="1">
        <f t="shared" si="29"/>
        <v>-4.9240931051402592E-2</v>
      </c>
      <c r="S267" s="1">
        <f t="shared" si="30"/>
        <v>1.2962260000000008</v>
      </c>
      <c r="T267" s="1">
        <f t="shared" si="31"/>
        <v>-4.6801194233336285E-2</v>
      </c>
    </row>
    <row r="268" spans="1:20" x14ac:dyDescent="0.3">
      <c r="A268" s="5">
        <v>2246</v>
      </c>
      <c r="B268" s="33">
        <v>29.212026999999999</v>
      </c>
      <c r="C268" s="33">
        <v>28.859272000000001</v>
      </c>
      <c r="D268" s="66">
        <v>28.558208</v>
      </c>
      <c r="E268" s="33">
        <v>28.377651</v>
      </c>
      <c r="F268" s="66">
        <v>30.605757000000001</v>
      </c>
      <c r="G268" s="33">
        <v>28.185348999999999</v>
      </c>
      <c r="H268" s="51"/>
      <c r="I268" s="50"/>
      <c r="J268" s="50">
        <f t="shared" si="24"/>
        <v>0.35275499999999838</v>
      </c>
      <c r="K268" s="50">
        <f t="shared" si="25"/>
        <v>-1.207567691211564E-2</v>
      </c>
      <c r="L268" s="50"/>
      <c r="M268" s="50">
        <f t="shared" si="26"/>
        <v>0.6538189999999986</v>
      </c>
      <c r="N268" s="50">
        <f t="shared" si="27"/>
        <v>-2.2381842930653151E-2</v>
      </c>
      <c r="O268" s="50"/>
      <c r="P268" s="51">
        <f t="shared" si="28"/>
        <v>0.8343759999999989</v>
      </c>
      <c r="Q268" s="1">
        <f t="shared" si="29"/>
        <v>-2.8562756018265967E-2</v>
      </c>
      <c r="S268" s="1">
        <f t="shared" si="30"/>
        <v>-1.3937300000000015</v>
      </c>
      <c r="T268" s="1">
        <f t="shared" si="31"/>
        <v>4.7710828146229067E-2</v>
      </c>
    </row>
    <row r="269" spans="1:20" x14ac:dyDescent="0.3">
      <c r="A269" s="5">
        <v>2247</v>
      </c>
      <c r="B269" s="33">
        <v>28.576920000000001</v>
      </c>
      <c r="C269" s="33">
        <v>28.799544999999998</v>
      </c>
      <c r="D269" s="66">
        <v>28.2179</v>
      </c>
      <c r="E269" s="33">
        <v>28.492536999999999</v>
      </c>
      <c r="F269" s="66">
        <v>30.253402999999999</v>
      </c>
      <c r="G269" s="33">
        <v>28.207706000000002</v>
      </c>
      <c r="H269" s="51"/>
      <c r="I269" s="50"/>
      <c r="J269" s="50">
        <f t="shared" si="24"/>
        <v>-0.22262499999999719</v>
      </c>
      <c r="K269" s="50">
        <f t="shared" si="25"/>
        <v>7.7903776894079346E-3</v>
      </c>
      <c r="L269" s="50"/>
      <c r="M269" s="50">
        <f t="shared" si="26"/>
        <v>0.359020000000001</v>
      </c>
      <c r="N269" s="50">
        <f t="shared" si="27"/>
        <v>-1.2563285336558372E-2</v>
      </c>
      <c r="O269" s="50"/>
      <c r="P269" s="51">
        <f t="shared" si="28"/>
        <v>8.4383000000002539E-2</v>
      </c>
      <c r="Q269" s="1">
        <f t="shared" si="29"/>
        <v>-2.9528374646393685E-3</v>
      </c>
      <c r="S269" s="1">
        <f t="shared" si="30"/>
        <v>-1.6764829999999975</v>
      </c>
      <c r="T269" s="1">
        <f t="shared" si="31"/>
        <v>5.8665629466016611E-2</v>
      </c>
    </row>
    <row r="270" spans="1:20" x14ac:dyDescent="0.3">
      <c r="A270" s="5">
        <v>2248</v>
      </c>
      <c r="B270" s="33">
        <v>28.606933999999999</v>
      </c>
      <c r="C270" s="33">
        <v>28.394031999999999</v>
      </c>
      <c r="D270" s="66">
        <v>27.805</v>
      </c>
      <c r="E270" s="33">
        <v>28.135517</v>
      </c>
      <c r="F270" s="66">
        <v>29.59104</v>
      </c>
      <c r="G270" s="33">
        <v>27.884537000000002</v>
      </c>
      <c r="H270" s="51"/>
      <c r="I270" s="50"/>
      <c r="J270" s="50">
        <f t="shared" si="24"/>
        <v>0.2129019999999997</v>
      </c>
      <c r="K270" s="50">
        <f t="shared" si="25"/>
        <v>-7.4423215014932653E-3</v>
      </c>
      <c r="L270" s="50"/>
      <c r="M270" s="50">
        <f t="shared" si="26"/>
        <v>0.80193399999999926</v>
      </c>
      <c r="N270" s="50">
        <f t="shared" si="27"/>
        <v>-2.8032853852845596E-2</v>
      </c>
      <c r="O270" s="50"/>
      <c r="P270" s="51">
        <f t="shared" si="28"/>
        <v>0.47141699999999886</v>
      </c>
      <c r="Q270" s="1">
        <f t="shared" si="29"/>
        <v>-1.6479116566633811E-2</v>
      </c>
      <c r="S270" s="1">
        <f t="shared" si="30"/>
        <v>-0.98410600000000059</v>
      </c>
      <c r="T270" s="1">
        <f t="shared" si="31"/>
        <v>3.440096027068118E-2</v>
      </c>
    </row>
    <row r="271" spans="1:20" x14ac:dyDescent="0.3">
      <c r="A271" s="5">
        <v>2249</v>
      </c>
      <c r="B271" s="33">
        <v>28.038568000000001</v>
      </c>
      <c r="C271" s="33">
        <v>27.863602</v>
      </c>
      <c r="D271" s="66">
        <v>27.376412999999999</v>
      </c>
      <c r="E271" s="33">
        <v>27.375101000000001</v>
      </c>
      <c r="F271" s="66">
        <v>27.859933999999999</v>
      </c>
      <c r="G271" s="33">
        <v>27.561506000000001</v>
      </c>
      <c r="H271" s="51"/>
      <c r="I271" s="50"/>
      <c r="J271" s="50">
        <f t="shared" si="24"/>
        <v>0.17496600000000129</v>
      </c>
      <c r="K271" s="50">
        <f t="shared" si="25"/>
        <v>-6.2401902978782564E-3</v>
      </c>
      <c r="L271" s="50"/>
      <c r="M271" s="50">
        <f t="shared" si="26"/>
        <v>0.66215500000000205</v>
      </c>
      <c r="N271" s="50">
        <f t="shared" si="27"/>
        <v>-2.3615863691754946E-2</v>
      </c>
      <c r="O271" s="50"/>
      <c r="P271" s="51">
        <f t="shared" si="28"/>
        <v>0.6634670000000007</v>
      </c>
      <c r="Q271" s="1">
        <f t="shared" si="29"/>
        <v>-2.3662656381024938E-2</v>
      </c>
      <c r="S271" s="1">
        <f t="shared" si="30"/>
        <v>0.1786340000000024</v>
      </c>
      <c r="T271" s="1">
        <f t="shared" si="31"/>
        <v>-6.3710101029411659E-3</v>
      </c>
    </row>
    <row r="272" spans="1:20" x14ac:dyDescent="0.3">
      <c r="A272" s="5">
        <v>2250</v>
      </c>
      <c r="B272" s="33">
        <v>27.869029999999999</v>
      </c>
      <c r="C272" s="33">
        <v>27.373792999999999</v>
      </c>
      <c r="D272" s="66">
        <v>27.388144</v>
      </c>
      <c r="E272" s="33">
        <v>26.309705999999998</v>
      </c>
      <c r="F272" s="66">
        <v>27.579967</v>
      </c>
      <c r="G272" s="33">
        <v>27.547104000000001</v>
      </c>
      <c r="H272" s="51"/>
      <c r="I272" s="50"/>
      <c r="J272" s="50">
        <f t="shared" si="24"/>
        <v>0.49523699999999948</v>
      </c>
      <c r="K272" s="50">
        <f t="shared" si="25"/>
        <v>-1.7770155617185091E-2</v>
      </c>
      <c r="L272" s="50"/>
      <c r="M272" s="50">
        <f t="shared" si="26"/>
        <v>0.48088599999999815</v>
      </c>
      <c r="N272" s="50">
        <f t="shared" si="27"/>
        <v>-1.725521125062468E-2</v>
      </c>
      <c r="O272" s="50"/>
      <c r="P272" s="51">
        <f t="shared" si="28"/>
        <v>1.5593240000000002</v>
      </c>
      <c r="Q272" s="1">
        <f t="shared" si="29"/>
        <v>-5.5951857671400873E-2</v>
      </c>
      <c r="S272" s="1">
        <f t="shared" si="30"/>
        <v>0.28906299999999874</v>
      </c>
      <c r="T272" s="1">
        <f t="shared" si="31"/>
        <v>-1.0372194511254929E-2</v>
      </c>
    </row>
    <row r="273" spans="1:20" x14ac:dyDescent="0.3">
      <c r="A273" s="5">
        <v>2251</v>
      </c>
      <c r="B273" s="33">
        <v>27.509924000000002</v>
      </c>
      <c r="C273" s="33">
        <v>27.394876</v>
      </c>
      <c r="D273" s="66">
        <v>27.254996999999999</v>
      </c>
      <c r="E273" s="33">
        <v>26.298532000000002</v>
      </c>
      <c r="F273" s="66">
        <v>27.634416999999999</v>
      </c>
      <c r="G273" s="33">
        <v>27.100463999999999</v>
      </c>
      <c r="H273" s="51"/>
      <c r="I273" s="50"/>
      <c r="J273" s="50">
        <f t="shared" si="24"/>
        <v>0.11504800000000159</v>
      </c>
      <c r="K273" s="50">
        <f t="shared" si="25"/>
        <v>-4.1820544469698406E-3</v>
      </c>
      <c r="L273" s="50"/>
      <c r="M273" s="50">
        <f t="shared" si="26"/>
        <v>0.25492700000000212</v>
      </c>
      <c r="N273" s="50">
        <f t="shared" si="27"/>
        <v>-9.2667286176436603E-3</v>
      </c>
      <c r="O273" s="50"/>
      <c r="P273" s="51">
        <f t="shared" si="28"/>
        <v>1.211392</v>
      </c>
      <c r="Q273" s="1">
        <f t="shared" si="29"/>
        <v>-4.4034727249700922E-2</v>
      </c>
      <c r="S273" s="1">
        <f t="shared" si="30"/>
        <v>-0.12449299999999752</v>
      </c>
      <c r="T273" s="1">
        <f t="shared" si="31"/>
        <v>4.5253850937574391E-3</v>
      </c>
    </row>
    <row r="274" spans="1:20" x14ac:dyDescent="0.3">
      <c r="A274" s="5">
        <v>2252</v>
      </c>
      <c r="B274" s="33">
        <v>27.507297999999999</v>
      </c>
      <c r="C274" s="33">
        <v>26.989211999999998</v>
      </c>
      <c r="D274" s="66">
        <v>27.303426999999999</v>
      </c>
      <c r="E274" s="33">
        <v>26.358612000000001</v>
      </c>
      <c r="F274" s="66">
        <v>27.08943</v>
      </c>
      <c r="G274" s="33">
        <v>27.075813</v>
      </c>
      <c r="H274" s="51"/>
      <c r="I274" s="50"/>
      <c r="J274" s="50">
        <f t="shared" si="24"/>
        <v>0.51808600000000027</v>
      </c>
      <c r="K274" s="50">
        <f t="shared" si="25"/>
        <v>-1.8834492577206263E-2</v>
      </c>
      <c r="L274" s="50"/>
      <c r="M274" s="50">
        <f t="shared" si="26"/>
        <v>0.20387099999999947</v>
      </c>
      <c r="N274" s="50">
        <f t="shared" si="27"/>
        <v>-7.411524025369487E-3</v>
      </c>
      <c r="O274" s="50"/>
      <c r="P274" s="51">
        <f t="shared" si="28"/>
        <v>1.1486859999999979</v>
      </c>
      <c r="Q274" s="1">
        <f t="shared" si="29"/>
        <v>-4.1759317836306487E-2</v>
      </c>
      <c r="S274" s="1">
        <f t="shared" si="30"/>
        <v>0.41786799999999857</v>
      </c>
      <c r="T274" s="1">
        <f t="shared" si="31"/>
        <v>-1.5191168540072519E-2</v>
      </c>
    </row>
    <row r="275" spans="1:20" x14ac:dyDescent="0.3">
      <c r="A275" s="5">
        <v>2253</v>
      </c>
      <c r="B275" s="33">
        <v>27.568584000000001</v>
      </c>
      <c r="C275" s="33">
        <v>27.004854000000002</v>
      </c>
      <c r="D275" s="66">
        <v>27.098965</v>
      </c>
      <c r="E275" s="33">
        <v>26.446577000000001</v>
      </c>
      <c r="F275" s="66">
        <v>27.102668999999999</v>
      </c>
      <c r="G275" s="33">
        <v>27.019639999999999</v>
      </c>
      <c r="H275" s="51"/>
      <c r="I275" s="50"/>
      <c r="J275" s="50">
        <f t="shared" si="24"/>
        <v>0.56372999999999962</v>
      </c>
      <c r="K275" s="50">
        <f t="shared" si="25"/>
        <v>-2.0448275471819599E-2</v>
      </c>
      <c r="L275" s="50"/>
      <c r="M275" s="50">
        <f t="shared" si="26"/>
        <v>0.46961900000000156</v>
      </c>
      <c r="N275" s="50">
        <f t="shared" si="27"/>
        <v>-1.7034570944956862E-2</v>
      </c>
      <c r="O275" s="50"/>
      <c r="P275" s="51">
        <f t="shared" si="28"/>
        <v>1.122007</v>
      </c>
      <c r="Q275" s="1">
        <f t="shared" si="29"/>
        <v>-4.0698753334592719E-2</v>
      </c>
      <c r="S275" s="1">
        <f t="shared" si="30"/>
        <v>0.46591500000000252</v>
      </c>
      <c r="T275" s="1">
        <f t="shared" si="31"/>
        <v>-1.6900215114421635E-2</v>
      </c>
    </row>
    <row r="276" spans="1:20" x14ac:dyDescent="0.3">
      <c r="A276" s="5">
        <v>2254</v>
      </c>
      <c r="B276" s="33">
        <v>27.578420000000001</v>
      </c>
      <c r="C276" s="33">
        <v>26.880627</v>
      </c>
      <c r="D276" s="66">
        <v>26.70504</v>
      </c>
      <c r="E276" s="33">
        <v>26.465890000000002</v>
      </c>
      <c r="F276" s="66">
        <v>26.51191</v>
      </c>
      <c r="G276" s="33">
        <v>26.964254</v>
      </c>
      <c r="H276" s="51"/>
      <c r="I276" s="50"/>
      <c r="J276" s="50">
        <f t="shared" si="24"/>
        <v>0.69779300000000077</v>
      </c>
      <c r="K276" s="50">
        <f t="shared" si="25"/>
        <v>-2.5302138411120056E-2</v>
      </c>
      <c r="L276" s="50"/>
      <c r="M276" s="50">
        <f t="shared" si="26"/>
        <v>0.87338000000000093</v>
      </c>
      <c r="N276" s="50">
        <f t="shared" si="27"/>
        <v>-3.1668964356913909E-2</v>
      </c>
      <c r="O276" s="50"/>
      <c r="P276" s="51">
        <f t="shared" si="28"/>
        <v>1.1125299999999996</v>
      </c>
      <c r="Q276" s="1">
        <f t="shared" si="29"/>
        <v>-4.0340599642764152E-2</v>
      </c>
      <c r="S276" s="1">
        <f t="shared" si="30"/>
        <v>1.066510000000001</v>
      </c>
      <c r="T276" s="1">
        <f t="shared" si="31"/>
        <v>-3.8671903611592007E-2</v>
      </c>
    </row>
    <row r="277" spans="1:20" x14ac:dyDescent="0.3">
      <c r="A277" s="5">
        <v>2255</v>
      </c>
      <c r="B277" s="33">
        <v>27.608335</v>
      </c>
      <c r="C277" s="33">
        <v>26.867184000000002</v>
      </c>
      <c r="D277" s="66">
        <v>26.757436999999999</v>
      </c>
      <c r="E277" s="33">
        <v>26.514420999999999</v>
      </c>
      <c r="F277" s="66">
        <v>26.502393999999999</v>
      </c>
      <c r="G277" s="33">
        <v>27.012228</v>
      </c>
      <c r="H277" s="51"/>
      <c r="I277" s="50"/>
      <c r="J277" s="50">
        <f t="shared" si="24"/>
        <v>0.74115099999999856</v>
      </c>
      <c r="K277" s="50">
        <f t="shared" si="25"/>
        <v>-2.6845190048584877E-2</v>
      </c>
      <c r="L277" s="50"/>
      <c r="M277" s="50">
        <f t="shared" si="26"/>
        <v>0.85089800000000082</v>
      </c>
      <c r="N277" s="50">
        <f t="shared" si="27"/>
        <v>-3.0820330164785359E-2</v>
      </c>
      <c r="O277" s="50"/>
      <c r="P277" s="51">
        <f t="shared" si="28"/>
        <v>1.0939140000000016</v>
      </c>
      <c r="Q277" s="1">
        <f t="shared" si="29"/>
        <v>-3.962259947946889E-2</v>
      </c>
      <c r="S277" s="1">
        <f t="shared" si="30"/>
        <v>1.1059410000000014</v>
      </c>
      <c r="T277" s="1">
        <f t="shared" si="31"/>
        <v>-4.0058228792138384E-2</v>
      </c>
    </row>
    <row r="278" spans="1:20" x14ac:dyDescent="0.3">
      <c r="A278" s="5">
        <v>2256</v>
      </c>
      <c r="B278" s="33">
        <v>27.675056000000001</v>
      </c>
      <c r="C278" s="33">
        <v>26.946484000000002</v>
      </c>
      <c r="D278" s="66">
        <v>26.767503999999999</v>
      </c>
      <c r="E278" s="33">
        <v>26.547459</v>
      </c>
      <c r="F278" s="66">
        <v>26.190913999999999</v>
      </c>
      <c r="G278" s="33">
        <v>26.944548000000001</v>
      </c>
      <c r="H278" s="51"/>
      <c r="I278" s="50"/>
      <c r="J278" s="50">
        <f t="shared" si="24"/>
        <v>0.72857199999999978</v>
      </c>
      <c r="K278" s="50">
        <f t="shared" si="25"/>
        <v>-2.6325944923110578E-2</v>
      </c>
      <c r="L278" s="50"/>
      <c r="M278" s="50">
        <f t="shared" si="26"/>
        <v>0.90755200000000258</v>
      </c>
      <c r="N278" s="50">
        <f t="shared" si="27"/>
        <v>-3.27931405089118E-2</v>
      </c>
      <c r="O278" s="50"/>
      <c r="P278" s="51">
        <f t="shared" si="28"/>
        <v>1.1275970000000015</v>
      </c>
      <c r="Q278" s="1">
        <f t="shared" si="29"/>
        <v>-4.0744163263843114E-2</v>
      </c>
      <c r="S278" s="1">
        <f t="shared" si="30"/>
        <v>1.4841420000000021</v>
      </c>
      <c r="T278" s="1">
        <f t="shared" si="31"/>
        <v>-5.3627425360946002E-2</v>
      </c>
    </row>
    <row r="279" spans="1:20" x14ac:dyDescent="0.3">
      <c r="A279" s="5">
        <v>2257</v>
      </c>
      <c r="B279" s="33">
        <v>27.680851000000001</v>
      </c>
      <c r="C279" s="33">
        <v>26.918763999999999</v>
      </c>
      <c r="D279" s="66">
        <v>26.742373000000001</v>
      </c>
      <c r="E279" s="33">
        <v>26.549313000000001</v>
      </c>
      <c r="F279" s="66">
        <v>26.204436999999999</v>
      </c>
      <c r="G279" s="33">
        <v>26.949712999999999</v>
      </c>
      <c r="H279" s="51"/>
      <c r="I279" s="50"/>
      <c r="J279" s="50">
        <f t="shared" si="24"/>
        <v>0.76208700000000107</v>
      </c>
      <c r="K279" s="50">
        <f t="shared" si="25"/>
        <v>-2.7531198372477861E-2</v>
      </c>
      <c r="L279" s="50"/>
      <c r="M279" s="50">
        <f t="shared" si="26"/>
        <v>0.93847799999999992</v>
      </c>
      <c r="N279" s="50">
        <f t="shared" si="27"/>
        <v>-3.3903509686172617E-2</v>
      </c>
      <c r="O279" s="50"/>
      <c r="P279" s="51">
        <f t="shared" si="28"/>
        <v>1.131537999999999</v>
      </c>
      <c r="Q279" s="1">
        <f t="shared" si="29"/>
        <v>-4.0878006243377341E-2</v>
      </c>
      <c r="S279" s="1">
        <f t="shared" si="30"/>
        <v>1.4764140000000019</v>
      </c>
      <c r="T279" s="1">
        <f t="shared" si="31"/>
        <v>-5.3337016264420556E-2</v>
      </c>
    </row>
    <row r="280" spans="1:20" x14ac:dyDescent="0.3">
      <c r="A280" s="5">
        <v>2258</v>
      </c>
      <c r="B280" s="33">
        <v>27.541661999999999</v>
      </c>
      <c r="C280" s="33">
        <v>26.918068000000002</v>
      </c>
      <c r="D280" s="66">
        <v>26.616772000000001</v>
      </c>
      <c r="E280" s="33">
        <v>26.560531999999998</v>
      </c>
      <c r="F280" s="66">
        <v>26.275414999999999</v>
      </c>
      <c r="G280" s="33">
        <v>26.984348000000001</v>
      </c>
      <c r="H280" s="51"/>
      <c r="I280" s="50"/>
      <c r="J280" s="50">
        <f t="shared" si="24"/>
        <v>0.6235939999999971</v>
      </c>
      <c r="K280" s="50">
        <f t="shared" si="25"/>
        <v>-2.2641843473353074E-2</v>
      </c>
      <c r="L280" s="50"/>
      <c r="M280" s="50">
        <f t="shared" si="26"/>
        <v>0.92488999999999777</v>
      </c>
      <c r="N280" s="50">
        <f t="shared" si="27"/>
        <v>-3.3581488292173445E-2</v>
      </c>
      <c r="O280" s="50"/>
      <c r="P280" s="51">
        <f t="shared" si="28"/>
        <v>0.98113000000000028</v>
      </c>
      <c r="Q280" s="1">
        <f t="shared" si="29"/>
        <v>-3.5623485612451433E-2</v>
      </c>
      <c r="S280" s="1">
        <f t="shared" si="30"/>
        <v>1.2662469999999999</v>
      </c>
      <c r="T280" s="1">
        <f t="shared" si="31"/>
        <v>-4.5975693115397287E-2</v>
      </c>
    </row>
    <row r="281" spans="1:20" x14ac:dyDescent="0.3">
      <c r="A281" s="5">
        <v>2259</v>
      </c>
      <c r="B281" s="33">
        <v>27.556479</v>
      </c>
      <c r="C281" s="33">
        <v>26.94481</v>
      </c>
      <c r="D281" s="66">
        <v>26.718979000000001</v>
      </c>
      <c r="E281" s="33">
        <v>26.662572999999998</v>
      </c>
      <c r="F281" s="66">
        <v>26.289490000000001</v>
      </c>
      <c r="G281" s="33">
        <v>27.002115</v>
      </c>
      <c r="H281" s="51"/>
      <c r="I281" s="50"/>
      <c r="J281" s="50">
        <f t="shared" si="24"/>
        <v>0.61166899999999913</v>
      </c>
      <c r="K281" s="50">
        <f t="shared" si="25"/>
        <v>-2.2196921457200647E-2</v>
      </c>
      <c r="L281" s="50"/>
      <c r="M281" s="50">
        <f t="shared" si="26"/>
        <v>0.83749999999999858</v>
      </c>
      <c r="N281" s="50">
        <f t="shared" si="27"/>
        <v>-3.0392126657400542E-2</v>
      </c>
      <c r="O281" s="50"/>
      <c r="P281" s="51">
        <f t="shared" si="28"/>
        <v>0.8939060000000012</v>
      </c>
      <c r="Q281" s="1">
        <f t="shared" si="29"/>
        <v>-3.2439049996191516E-2</v>
      </c>
      <c r="S281" s="1">
        <f t="shared" si="30"/>
        <v>1.2669889999999988</v>
      </c>
      <c r="T281" s="1">
        <f t="shared" si="31"/>
        <v>-4.5977898700338304E-2</v>
      </c>
    </row>
    <row r="282" spans="1:20" x14ac:dyDescent="0.3">
      <c r="A282" s="5">
        <v>2260</v>
      </c>
      <c r="B282" s="33">
        <v>27.560739999999999</v>
      </c>
      <c r="C282" s="33">
        <v>26.969349000000001</v>
      </c>
      <c r="D282" s="66">
        <v>26.800101999999999</v>
      </c>
      <c r="E282" s="33">
        <v>26.634730999999999</v>
      </c>
      <c r="F282" s="66">
        <v>26.387626999999998</v>
      </c>
      <c r="G282" s="33">
        <v>27.037265999999999</v>
      </c>
      <c r="H282" s="51"/>
      <c r="I282" s="50"/>
      <c r="J282" s="50">
        <f t="shared" si="24"/>
        <v>0.591390999999998</v>
      </c>
      <c r="K282" s="50">
        <f t="shared" si="25"/>
        <v>-2.1457732992655409E-2</v>
      </c>
      <c r="L282" s="50"/>
      <c r="M282" s="50">
        <f t="shared" si="26"/>
        <v>0.76063800000000015</v>
      </c>
      <c r="N282" s="50">
        <f t="shared" si="27"/>
        <v>-2.7598605842949042E-2</v>
      </c>
      <c r="O282" s="50"/>
      <c r="P282" s="51">
        <f t="shared" si="28"/>
        <v>0.92600900000000053</v>
      </c>
      <c r="Q282" s="1">
        <f t="shared" si="29"/>
        <v>-3.359884386268297E-2</v>
      </c>
      <c r="S282" s="1">
        <f t="shared" si="30"/>
        <v>1.1731130000000007</v>
      </c>
      <c r="T282" s="1">
        <f t="shared" si="31"/>
        <v>-4.256464086232814E-2</v>
      </c>
    </row>
    <row r="283" spans="1:20" x14ac:dyDescent="0.3">
      <c r="A283" s="5">
        <v>2261</v>
      </c>
      <c r="B283" s="33">
        <v>27.5929</v>
      </c>
      <c r="C283" s="33">
        <v>26.994126999999999</v>
      </c>
      <c r="D283" s="66">
        <v>26.865065000000001</v>
      </c>
      <c r="E283" s="33">
        <v>26.672787</v>
      </c>
      <c r="F283" s="66">
        <v>26.462900000000001</v>
      </c>
      <c r="G283" s="33">
        <v>27.027926999999998</v>
      </c>
      <c r="H283" s="51"/>
      <c r="I283" s="50"/>
      <c r="J283" s="50">
        <f t="shared" si="24"/>
        <v>0.59877300000000133</v>
      </c>
      <c r="K283" s="50">
        <f t="shared" si="25"/>
        <v>-2.1700256225333336E-2</v>
      </c>
      <c r="L283" s="50"/>
      <c r="M283" s="50">
        <f t="shared" si="26"/>
        <v>0.7278349999999989</v>
      </c>
      <c r="N283" s="50">
        <f t="shared" si="27"/>
        <v>-2.6377618880219167E-2</v>
      </c>
      <c r="O283" s="50"/>
      <c r="P283" s="51">
        <f t="shared" si="28"/>
        <v>0.92011300000000062</v>
      </c>
      <c r="Q283" s="1">
        <f t="shared" si="29"/>
        <v>-3.3346005675373047E-2</v>
      </c>
      <c r="S283" s="1">
        <f t="shared" si="30"/>
        <v>1.129999999999999</v>
      </c>
      <c r="T283" s="1">
        <f t="shared" si="31"/>
        <v>-4.0952563884187554E-2</v>
      </c>
    </row>
    <row r="284" spans="1:20" x14ac:dyDescent="0.3">
      <c r="A284" s="5">
        <v>2262</v>
      </c>
      <c r="B284" s="33">
        <v>27.752520000000001</v>
      </c>
      <c r="C284" s="33">
        <v>27.159454</v>
      </c>
      <c r="D284" s="66">
        <v>26.850292</v>
      </c>
      <c r="E284" s="33">
        <v>26.904129000000001</v>
      </c>
      <c r="F284" s="66">
        <v>26.607337999999999</v>
      </c>
      <c r="G284" s="33">
        <v>27.016805999999999</v>
      </c>
      <c r="H284" s="51"/>
      <c r="I284" s="50"/>
      <c r="J284" s="50">
        <f t="shared" si="24"/>
        <v>0.59306600000000032</v>
      </c>
      <c r="K284" s="50">
        <f t="shared" si="25"/>
        <v>-2.1369807138234664E-2</v>
      </c>
      <c r="L284" s="50"/>
      <c r="M284" s="50">
        <f t="shared" si="26"/>
        <v>0.90222800000000092</v>
      </c>
      <c r="N284" s="50">
        <f t="shared" si="27"/>
        <v>-3.2509768482285595E-2</v>
      </c>
      <c r="O284" s="50"/>
      <c r="P284" s="51">
        <f t="shared" si="28"/>
        <v>0.84839099999999945</v>
      </c>
      <c r="Q284" s="1">
        <f t="shared" si="29"/>
        <v>-3.0569872573733781E-2</v>
      </c>
      <c r="S284" s="1">
        <f t="shared" si="30"/>
        <v>1.1451820000000019</v>
      </c>
      <c r="T284" s="1">
        <f t="shared" si="31"/>
        <v>-4.1264072595930124E-2</v>
      </c>
    </row>
    <row r="285" spans="1:20" x14ac:dyDescent="0.3">
      <c r="A285" s="5">
        <v>2263</v>
      </c>
      <c r="B285" s="33">
        <v>27.643307</v>
      </c>
      <c r="C285" s="33">
        <v>27.057169999999999</v>
      </c>
      <c r="D285" s="66">
        <v>26.792791000000001</v>
      </c>
      <c r="E285" s="33">
        <v>26.894864999999999</v>
      </c>
      <c r="F285" s="66">
        <v>26.494714999999999</v>
      </c>
      <c r="G285" s="33">
        <v>27.010007999999999</v>
      </c>
      <c r="H285" s="51"/>
      <c r="I285" s="50"/>
      <c r="J285" s="50">
        <f t="shared" si="24"/>
        <v>0.5861370000000008</v>
      </c>
      <c r="K285" s="50">
        <f t="shared" si="25"/>
        <v>-2.120357741568335E-2</v>
      </c>
      <c r="L285" s="50"/>
      <c r="M285" s="50">
        <f t="shared" si="26"/>
        <v>0.85051599999999894</v>
      </c>
      <c r="N285" s="50">
        <f t="shared" si="27"/>
        <v>-3.0767519964235768E-2</v>
      </c>
      <c r="O285" s="50"/>
      <c r="P285" s="51">
        <f t="shared" si="28"/>
        <v>0.74844200000000072</v>
      </c>
      <c r="Q285" s="1">
        <f t="shared" si="29"/>
        <v>-2.7074980573055241E-2</v>
      </c>
      <c r="S285" s="1">
        <f t="shared" si="30"/>
        <v>1.1485920000000007</v>
      </c>
      <c r="T285" s="1">
        <f t="shared" si="31"/>
        <v>-4.1550455594911329E-2</v>
      </c>
    </row>
    <row r="286" spans="1:20" x14ac:dyDescent="0.3">
      <c r="A286" s="5">
        <v>2264</v>
      </c>
      <c r="B286" s="33">
        <v>27.642206000000002</v>
      </c>
      <c r="C286" s="33">
        <v>27.13045</v>
      </c>
      <c r="D286" s="66">
        <v>26.855588999999998</v>
      </c>
      <c r="E286" s="33">
        <v>26.828973999999999</v>
      </c>
      <c r="F286" s="66">
        <v>26.508337000000001</v>
      </c>
      <c r="G286" s="33">
        <v>27.083414000000001</v>
      </c>
      <c r="H286" s="51"/>
      <c r="I286" s="50"/>
      <c r="J286" s="50">
        <f t="shared" si="24"/>
        <v>0.51175600000000188</v>
      </c>
      <c r="K286" s="50">
        <f t="shared" si="25"/>
        <v>-1.8513573048402954E-2</v>
      </c>
      <c r="L286" s="50"/>
      <c r="M286" s="50">
        <f t="shared" si="26"/>
        <v>0.78661700000000323</v>
      </c>
      <c r="N286" s="50">
        <f t="shared" si="27"/>
        <v>-2.8457099263351271E-2</v>
      </c>
      <c r="O286" s="50"/>
      <c r="P286" s="51">
        <f t="shared" si="28"/>
        <v>0.81323200000000284</v>
      </c>
      <c r="Q286" s="1">
        <f t="shared" si="29"/>
        <v>-2.9419938481031638E-2</v>
      </c>
      <c r="S286" s="1">
        <f t="shared" si="30"/>
        <v>1.1338690000000007</v>
      </c>
      <c r="T286" s="1">
        <f t="shared" si="31"/>
        <v>-4.1019483032577075E-2</v>
      </c>
    </row>
    <row r="287" spans="1:20" x14ac:dyDescent="0.3">
      <c r="A287" s="5">
        <v>2265</v>
      </c>
      <c r="B287" s="33">
        <v>27.663464000000001</v>
      </c>
      <c r="C287" s="33">
        <v>26.998358</v>
      </c>
      <c r="D287" s="66">
        <v>26.836016000000001</v>
      </c>
      <c r="E287" s="33">
        <v>26.745156999999999</v>
      </c>
      <c r="F287" s="66">
        <v>26.453673999999999</v>
      </c>
      <c r="G287" s="33">
        <v>27.029005000000002</v>
      </c>
      <c r="H287" s="51"/>
      <c r="I287" s="50"/>
      <c r="J287" s="50">
        <f t="shared" si="24"/>
        <v>0.66510600000000153</v>
      </c>
      <c r="K287" s="50">
        <f t="shared" si="25"/>
        <v>-2.404275907023079E-2</v>
      </c>
      <c r="L287" s="50"/>
      <c r="M287" s="50">
        <f t="shared" si="26"/>
        <v>0.82744800000000041</v>
      </c>
      <c r="N287" s="50">
        <f t="shared" si="27"/>
        <v>-2.9911221530318888E-2</v>
      </c>
      <c r="O287" s="50"/>
      <c r="P287" s="51">
        <f t="shared" si="28"/>
        <v>0.9183070000000022</v>
      </c>
      <c r="Q287" s="1">
        <f t="shared" si="29"/>
        <v>-3.3195661974942947E-2</v>
      </c>
      <c r="S287" s="1">
        <f t="shared" si="30"/>
        <v>1.2097900000000017</v>
      </c>
      <c r="T287" s="1">
        <f t="shared" si="31"/>
        <v>-4.3732411819430883E-2</v>
      </c>
    </row>
    <row r="288" spans="1:20" x14ac:dyDescent="0.3">
      <c r="A288" s="5">
        <v>2266</v>
      </c>
      <c r="B288" s="33">
        <v>27.679929999999999</v>
      </c>
      <c r="C288" s="33">
        <v>26.931685999999999</v>
      </c>
      <c r="D288" s="66">
        <v>26.879670000000001</v>
      </c>
      <c r="E288" s="33">
        <v>26.746856999999999</v>
      </c>
      <c r="F288" s="66">
        <v>26.495021999999999</v>
      </c>
      <c r="G288" s="33">
        <v>26.955120000000001</v>
      </c>
      <c r="H288" s="51"/>
      <c r="I288" s="50"/>
      <c r="J288" s="50">
        <f t="shared" si="24"/>
        <v>0.74824399999999969</v>
      </c>
      <c r="K288" s="50">
        <f t="shared" si="25"/>
        <v>-2.7032004777468699E-2</v>
      </c>
      <c r="L288" s="50"/>
      <c r="M288" s="50">
        <f t="shared" si="26"/>
        <v>0.80025999999999797</v>
      </c>
      <c r="N288" s="50">
        <f t="shared" si="27"/>
        <v>-2.8911200281214522E-2</v>
      </c>
      <c r="O288" s="50"/>
      <c r="P288" s="51">
        <f t="shared" si="28"/>
        <v>0.93307300000000026</v>
      </c>
      <c r="Q288" s="1">
        <f t="shared" si="29"/>
        <v>-3.3709369929765032E-2</v>
      </c>
      <c r="S288" s="1">
        <f t="shared" si="30"/>
        <v>1.1849080000000001</v>
      </c>
      <c r="T288" s="1">
        <f t="shared" si="31"/>
        <v>-4.2807478198102378E-2</v>
      </c>
    </row>
    <row r="289" spans="1:20" x14ac:dyDescent="0.3">
      <c r="A289" s="5">
        <v>2267</v>
      </c>
      <c r="B289" s="33">
        <v>34.270054000000002</v>
      </c>
      <c r="C289" s="33">
        <v>34.178519999999999</v>
      </c>
      <c r="D289" s="66">
        <v>33.069454</v>
      </c>
      <c r="E289" s="33">
        <v>33.354534000000001</v>
      </c>
      <c r="F289" s="66">
        <v>34.149802999999999</v>
      </c>
      <c r="G289" s="33">
        <v>34.015324</v>
      </c>
      <c r="H289" s="51"/>
      <c r="I289" s="50"/>
      <c r="J289" s="50">
        <f t="shared" si="24"/>
        <v>9.1534000000002891E-2</v>
      </c>
      <c r="K289" s="50">
        <f t="shared" si="25"/>
        <v>-2.6709616506587208E-3</v>
      </c>
      <c r="L289" s="50"/>
      <c r="M289" s="50">
        <f t="shared" si="26"/>
        <v>1.2006000000000014</v>
      </c>
      <c r="N289" s="50">
        <f t="shared" si="27"/>
        <v>-3.5033501843913073E-2</v>
      </c>
      <c r="O289" s="50"/>
      <c r="P289" s="51">
        <f t="shared" si="28"/>
        <v>0.91552000000000078</v>
      </c>
      <c r="Q289" s="1">
        <f t="shared" si="29"/>
        <v>-2.6714868905663214E-2</v>
      </c>
      <c r="S289" s="1">
        <f t="shared" si="30"/>
        <v>0.12025100000000322</v>
      </c>
      <c r="T289" s="1">
        <f t="shared" si="31"/>
        <v>-3.5089235634120364E-3</v>
      </c>
    </row>
    <row r="290" spans="1:20" x14ac:dyDescent="0.3">
      <c r="A290" s="5">
        <v>2268</v>
      </c>
      <c r="B290" s="33">
        <v>30.928892000000001</v>
      </c>
      <c r="C290" s="33">
        <v>31.700807999999999</v>
      </c>
      <c r="D290" s="66">
        <v>31.052482999999999</v>
      </c>
      <c r="E290" s="33">
        <v>31.229313000000001</v>
      </c>
      <c r="F290" s="66">
        <v>32.288043999999999</v>
      </c>
      <c r="G290" s="33">
        <v>31.52364</v>
      </c>
      <c r="H290" s="51"/>
      <c r="I290" s="50"/>
      <c r="J290" s="50">
        <f t="shared" si="24"/>
        <v>-0.77191599999999738</v>
      </c>
      <c r="K290" s="50">
        <f t="shared" si="25"/>
        <v>2.4957764410053818E-2</v>
      </c>
      <c r="L290" s="50"/>
      <c r="M290" s="50">
        <f t="shared" si="26"/>
        <v>-0.12359099999999756</v>
      </c>
      <c r="N290" s="50">
        <f t="shared" si="27"/>
        <v>3.9959724389737605E-3</v>
      </c>
      <c r="O290" s="50"/>
      <c r="P290" s="51">
        <f t="shared" si="28"/>
        <v>-0.30042100000000005</v>
      </c>
      <c r="Q290" s="1">
        <f t="shared" si="29"/>
        <v>9.7132803852140182E-3</v>
      </c>
      <c r="S290" s="1">
        <f t="shared" si="30"/>
        <v>-1.3591519999999981</v>
      </c>
      <c r="T290" s="1">
        <f t="shared" si="31"/>
        <v>4.394441288100448E-2</v>
      </c>
    </row>
    <row r="291" spans="1:20" x14ac:dyDescent="0.3">
      <c r="A291" s="5">
        <v>2269</v>
      </c>
      <c r="B291" s="33">
        <v>29.888638</v>
      </c>
      <c r="C291" s="33">
        <v>31.509181999999999</v>
      </c>
      <c r="D291" s="66">
        <v>30.554976</v>
      </c>
      <c r="E291" s="33">
        <v>29.958130000000001</v>
      </c>
      <c r="F291" s="66">
        <v>31.842517999999998</v>
      </c>
      <c r="G291" s="33">
        <v>31.356451</v>
      </c>
      <c r="H291" s="51"/>
      <c r="I291" s="50"/>
      <c r="J291" s="50">
        <f t="shared" si="24"/>
        <v>-1.6205439999999989</v>
      </c>
      <c r="K291" s="50">
        <f t="shared" si="25"/>
        <v>5.4219399358378162E-2</v>
      </c>
      <c r="L291" s="50"/>
      <c r="M291" s="50">
        <f t="shared" si="26"/>
        <v>-0.66633799999999965</v>
      </c>
      <c r="N291" s="50">
        <f t="shared" si="27"/>
        <v>2.2294023568420807E-2</v>
      </c>
      <c r="O291" s="50"/>
      <c r="P291" s="51">
        <f t="shared" si="28"/>
        <v>-6.9492000000000331E-2</v>
      </c>
      <c r="Q291" s="1">
        <f t="shared" si="29"/>
        <v>2.3250306688447075E-3</v>
      </c>
      <c r="S291" s="1">
        <f t="shared" si="30"/>
        <v>-1.9538799999999981</v>
      </c>
      <c r="T291" s="1">
        <f t="shared" si="31"/>
        <v>6.5371998550084465E-2</v>
      </c>
    </row>
    <row r="292" spans="1:20" x14ac:dyDescent="0.3">
      <c r="A292" s="5">
        <v>2270</v>
      </c>
      <c r="B292" s="33">
        <v>28.411459000000001</v>
      </c>
      <c r="C292" s="33">
        <v>28.901122999999998</v>
      </c>
      <c r="D292" s="66">
        <v>28.41385</v>
      </c>
      <c r="E292" s="33">
        <v>27.608889000000001</v>
      </c>
      <c r="F292" s="66">
        <v>28.17944</v>
      </c>
      <c r="G292" s="33">
        <v>28.230761999999999</v>
      </c>
      <c r="H292" s="51"/>
      <c r="I292" s="50"/>
      <c r="J292" s="50">
        <f t="shared" si="24"/>
        <v>-0.48966399999999766</v>
      </c>
      <c r="K292" s="50">
        <f t="shared" si="25"/>
        <v>1.7234736167544229E-2</v>
      </c>
      <c r="L292" s="50"/>
      <c r="M292" s="50">
        <f t="shared" si="26"/>
        <v>-2.3909999999993659E-3</v>
      </c>
      <c r="N292" s="50">
        <f t="shared" si="27"/>
        <v>8.4156185009787166E-5</v>
      </c>
      <c r="O292" s="50"/>
      <c r="P292" s="51">
        <f t="shared" si="28"/>
        <v>0.80256999999999934</v>
      </c>
      <c r="Q292" s="1">
        <f t="shared" si="29"/>
        <v>-2.824810932800037E-2</v>
      </c>
      <c r="S292" s="1">
        <f t="shared" si="30"/>
        <v>0.23201900000000109</v>
      </c>
      <c r="T292" s="1">
        <f t="shared" si="31"/>
        <v>-8.166388076022435E-3</v>
      </c>
    </row>
    <row r="293" spans="1:20" x14ac:dyDescent="0.3">
      <c r="A293" s="5">
        <v>2271</v>
      </c>
      <c r="B293" s="33">
        <v>27.939744999999998</v>
      </c>
      <c r="C293" s="33">
        <v>27.589562999999998</v>
      </c>
      <c r="D293" s="66">
        <v>26.986464000000002</v>
      </c>
      <c r="E293" s="33">
        <v>26.864014000000001</v>
      </c>
      <c r="F293" s="66">
        <v>27.145668000000001</v>
      </c>
      <c r="G293" s="33">
        <v>26.968879999999999</v>
      </c>
      <c r="H293" s="51"/>
      <c r="I293" s="50"/>
      <c r="J293" s="50">
        <f t="shared" si="24"/>
        <v>0.35018200000000022</v>
      </c>
      <c r="K293" s="50">
        <f t="shared" si="25"/>
        <v>-1.2533471583223155E-2</v>
      </c>
      <c r="L293" s="50"/>
      <c r="M293" s="50">
        <f t="shared" si="26"/>
        <v>0.95328099999999694</v>
      </c>
      <c r="N293" s="50">
        <f t="shared" si="27"/>
        <v>-3.4119173242275314E-2</v>
      </c>
      <c r="O293" s="50"/>
      <c r="P293" s="51">
        <f t="shared" si="28"/>
        <v>1.0757309999999976</v>
      </c>
      <c r="Q293" s="1">
        <f t="shared" si="29"/>
        <v>-3.8501818824760115E-2</v>
      </c>
      <c r="S293" s="1">
        <f t="shared" si="30"/>
        <v>0.79407699999999792</v>
      </c>
      <c r="T293" s="1">
        <f t="shared" si="31"/>
        <v>-2.8421053950205999E-2</v>
      </c>
    </row>
    <row r="294" spans="1:20" x14ac:dyDescent="0.3">
      <c r="A294" s="5">
        <v>2272</v>
      </c>
      <c r="B294" s="33">
        <v>27.491491</v>
      </c>
      <c r="C294" s="33">
        <v>27.561274999999998</v>
      </c>
      <c r="D294" s="66">
        <v>26.932908999999999</v>
      </c>
      <c r="E294" s="33">
        <v>26.789501000000001</v>
      </c>
      <c r="F294" s="66">
        <v>26.937014000000001</v>
      </c>
      <c r="G294" s="33">
        <v>26.814816</v>
      </c>
      <c r="H294" s="51"/>
      <c r="I294" s="50"/>
      <c r="J294" s="50">
        <f t="shared" ref="J294:J333" si="32">B294-C294</f>
        <v>-6.9783999999998514E-2</v>
      </c>
      <c r="K294" s="50">
        <f t="shared" ref="K294:K333" si="33">C294/B294-1</f>
        <v>2.5383854226022073E-3</v>
      </c>
      <c r="L294" s="50"/>
      <c r="M294" s="50">
        <f t="shared" ref="M294:M333" si="34">B294-D294</f>
        <v>0.55858200000000124</v>
      </c>
      <c r="N294" s="50">
        <f t="shared" ref="N294:N333" si="35">D294/B294-1</f>
        <v>-2.0318359597156888E-2</v>
      </c>
      <c r="O294" s="50"/>
      <c r="P294" s="51">
        <f t="shared" ref="P294:P333" si="36">B294-E294</f>
        <v>0.70198999999999856</v>
      </c>
      <c r="Q294" s="1">
        <f t="shared" ref="Q294:Q333" si="37">E294/B294-1</f>
        <v>-2.5534810025400145E-2</v>
      </c>
      <c r="S294" s="1">
        <f t="shared" ref="S294:S333" si="38">B294-F294</f>
        <v>0.55447699999999855</v>
      </c>
      <c r="T294" s="1">
        <f t="shared" ref="T294:T333" si="39">F294/B294-1</f>
        <v>-2.0169040667892379E-2</v>
      </c>
    </row>
    <row r="295" spans="1:20" x14ac:dyDescent="0.3">
      <c r="A295" s="5">
        <v>2273</v>
      </c>
      <c r="B295" s="33">
        <v>27.520351000000002</v>
      </c>
      <c r="C295" s="33">
        <v>27.486052000000001</v>
      </c>
      <c r="D295" s="66">
        <v>26.916734999999999</v>
      </c>
      <c r="E295" s="33">
        <v>26.756481000000001</v>
      </c>
      <c r="F295" s="66">
        <v>26.711729999999999</v>
      </c>
      <c r="G295" s="33">
        <v>26.544554000000002</v>
      </c>
      <c r="H295" s="51"/>
      <c r="I295" s="50"/>
      <c r="J295" s="50">
        <f t="shared" si="32"/>
        <v>3.4299000000000746E-2</v>
      </c>
      <c r="K295" s="50">
        <f t="shared" si="33"/>
        <v>-1.2463140459219035E-3</v>
      </c>
      <c r="L295" s="50"/>
      <c r="M295" s="50">
        <f t="shared" si="34"/>
        <v>0.60361600000000237</v>
      </c>
      <c r="N295" s="50">
        <f t="shared" si="35"/>
        <v>-2.1933441183217606E-2</v>
      </c>
      <c r="O295" s="50"/>
      <c r="P295" s="51">
        <f t="shared" si="36"/>
        <v>0.76387000000000072</v>
      </c>
      <c r="Q295" s="1">
        <f t="shared" si="37"/>
        <v>-2.7756550052722817E-2</v>
      </c>
      <c r="S295" s="1">
        <f t="shared" si="38"/>
        <v>0.80862100000000225</v>
      </c>
      <c r="T295" s="1">
        <f t="shared" si="39"/>
        <v>-2.9382655766272858E-2</v>
      </c>
    </row>
    <row r="296" spans="1:20" x14ac:dyDescent="0.3">
      <c r="A296" s="5">
        <v>2274</v>
      </c>
      <c r="B296" s="33">
        <v>27.599142000000001</v>
      </c>
      <c r="C296" s="33">
        <v>27.452904</v>
      </c>
      <c r="D296" s="66">
        <v>26.840554999999998</v>
      </c>
      <c r="E296" s="33">
        <v>26.732973000000001</v>
      </c>
      <c r="F296" s="66">
        <v>26.655373000000001</v>
      </c>
      <c r="G296" s="33">
        <v>26.581078000000002</v>
      </c>
      <c r="H296" s="51"/>
      <c r="I296" s="50"/>
      <c r="J296" s="50">
        <f t="shared" si="32"/>
        <v>0.14623800000000031</v>
      </c>
      <c r="K296" s="50">
        <f t="shared" si="33"/>
        <v>-5.2986429795535139E-3</v>
      </c>
      <c r="L296" s="50"/>
      <c r="M296" s="50">
        <f t="shared" si="34"/>
        <v>0.75858700000000212</v>
      </c>
      <c r="N296" s="50">
        <f t="shared" si="35"/>
        <v>-2.7485890684572856E-2</v>
      </c>
      <c r="O296" s="50"/>
      <c r="P296" s="51">
        <f t="shared" si="36"/>
        <v>0.8661689999999993</v>
      </c>
      <c r="Q296" s="1">
        <f t="shared" si="37"/>
        <v>-3.1383910412867144E-2</v>
      </c>
      <c r="S296" s="1">
        <f t="shared" si="38"/>
        <v>0.94376899999999964</v>
      </c>
      <c r="T296" s="1">
        <f t="shared" si="39"/>
        <v>-3.4195592022389643E-2</v>
      </c>
    </row>
    <row r="297" spans="1:20" x14ac:dyDescent="0.3">
      <c r="A297" s="5">
        <v>2275</v>
      </c>
      <c r="B297" s="33">
        <v>27.70712</v>
      </c>
      <c r="C297" s="33">
        <v>27.279491</v>
      </c>
      <c r="D297" s="66">
        <v>26.702027999999999</v>
      </c>
      <c r="E297" s="33">
        <v>26.955749999999998</v>
      </c>
      <c r="F297" s="66">
        <v>26.160260000000001</v>
      </c>
      <c r="G297" s="33">
        <v>26.949297000000001</v>
      </c>
      <c r="H297" s="51"/>
      <c r="I297" s="50"/>
      <c r="J297" s="50">
        <f t="shared" si="32"/>
        <v>0.42762899999999959</v>
      </c>
      <c r="K297" s="50">
        <f t="shared" si="33"/>
        <v>-1.5433902910154451E-2</v>
      </c>
      <c r="L297" s="50"/>
      <c r="M297" s="50">
        <f t="shared" si="34"/>
        <v>1.0050920000000012</v>
      </c>
      <c r="N297" s="50">
        <f t="shared" si="35"/>
        <v>-3.6275585481277073E-2</v>
      </c>
      <c r="O297" s="50"/>
      <c r="P297" s="51">
        <f t="shared" si="36"/>
        <v>0.75137000000000143</v>
      </c>
      <c r="Q297" s="1">
        <f t="shared" si="37"/>
        <v>-2.7118300278051288E-2</v>
      </c>
      <c r="S297" s="1">
        <f t="shared" si="38"/>
        <v>1.5468599999999988</v>
      </c>
      <c r="T297" s="1">
        <f t="shared" si="39"/>
        <v>-5.5828971037047426E-2</v>
      </c>
    </row>
    <row r="298" spans="1:20" x14ac:dyDescent="0.3">
      <c r="A298" s="5">
        <v>2276</v>
      </c>
      <c r="B298" s="33">
        <v>27.575099999999999</v>
      </c>
      <c r="C298" s="33">
        <v>26.677343</v>
      </c>
      <c r="D298" s="66">
        <v>26.513224000000001</v>
      </c>
      <c r="E298" s="33">
        <v>26.727076</v>
      </c>
      <c r="F298" s="66">
        <v>26.120899999999999</v>
      </c>
      <c r="G298" s="33">
        <v>26.718924999999999</v>
      </c>
      <c r="H298" s="51"/>
      <c r="I298" s="50"/>
      <c r="J298" s="50">
        <f t="shared" si="32"/>
        <v>0.89775699999999858</v>
      </c>
      <c r="K298" s="50">
        <f t="shared" si="33"/>
        <v>-3.255679943137102E-2</v>
      </c>
      <c r="L298" s="50"/>
      <c r="M298" s="50">
        <f t="shared" si="34"/>
        <v>1.061875999999998</v>
      </c>
      <c r="N298" s="50">
        <f t="shared" si="35"/>
        <v>-3.8508509488632825E-2</v>
      </c>
      <c r="O298" s="50"/>
      <c r="P298" s="51">
        <f t="shared" si="36"/>
        <v>0.84802399999999878</v>
      </c>
      <c r="Q298" s="1">
        <f t="shared" si="37"/>
        <v>-3.0753252028097755E-2</v>
      </c>
      <c r="S298" s="1">
        <f t="shared" si="38"/>
        <v>1.4542000000000002</v>
      </c>
      <c r="T298" s="1">
        <f t="shared" si="39"/>
        <v>-5.2735982825084959E-2</v>
      </c>
    </row>
    <row r="299" spans="1:20" x14ac:dyDescent="0.3">
      <c r="A299" s="5">
        <v>2277</v>
      </c>
      <c r="B299" s="33">
        <v>27.593116999999999</v>
      </c>
      <c r="C299" s="33">
        <v>26.629574000000002</v>
      </c>
      <c r="D299" s="66">
        <v>26.505783000000001</v>
      </c>
      <c r="E299" s="33">
        <v>26.402058</v>
      </c>
      <c r="F299" s="66">
        <v>26.187183000000001</v>
      </c>
      <c r="G299" s="33">
        <v>26.534977000000001</v>
      </c>
      <c r="H299" s="51"/>
      <c r="I299" s="50"/>
      <c r="J299" s="50">
        <f t="shared" si="32"/>
        <v>0.96354299999999782</v>
      </c>
      <c r="K299" s="50">
        <f t="shared" si="33"/>
        <v>-3.4919686674035333E-2</v>
      </c>
      <c r="L299" s="50"/>
      <c r="M299" s="50">
        <f t="shared" si="34"/>
        <v>1.0873339999999985</v>
      </c>
      <c r="N299" s="50">
        <f t="shared" si="35"/>
        <v>-3.9405986645147717E-2</v>
      </c>
      <c r="O299" s="50"/>
      <c r="P299" s="51">
        <f t="shared" si="36"/>
        <v>1.1910589999999992</v>
      </c>
      <c r="Q299" s="1">
        <f t="shared" si="37"/>
        <v>-4.3165076276087233E-2</v>
      </c>
      <c r="S299" s="1">
        <f t="shared" si="38"/>
        <v>1.4059339999999985</v>
      </c>
      <c r="T299" s="1">
        <f t="shared" si="39"/>
        <v>-5.0952344383564885E-2</v>
      </c>
    </row>
    <row r="300" spans="1:20" x14ac:dyDescent="0.3">
      <c r="A300" s="5">
        <v>2278</v>
      </c>
      <c r="B300" s="33">
        <v>27.307971999999999</v>
      </c>
      <c r="C300" s="33">
        <v>26.668941</v>
      </c>
      <c r="D300" s="66">
        <v>26.514655999999999</v>
      </c>
      <c r="E300" s="33">
        <v>26.318483000000001</v>
      </c>
      <c r="F300" s="66">
        <v>26.248415000000001</v>
      </c>
      <c r="G300" s="33">
        <v>26.535252</v>
      </c>
      <c r="H300" s="51"/>
      <c r="I300" s="50"/>
      <c r="J300" s="50">
        <f t="shared" si="32"/>
        <v>0.63903099999999924</v>
      </c>
      <c r="K300" s="50">
        <f t="shared" si="33"/>
        <v>-2.3400895533362887E-2</v>
      </c>
      <c r="L300" s="50"/>
      <c r="M300" s="50">
        <f t="shared" si="34"/>
        <v>0.7933160000000008</v>
      </c>
      <c r="N300" s="50">
        <f t="shared" si="35"/>
        <v>-2.9050710905958232E-2</v>
      </c>
      <c r="O300" s="50"/>
      <c r="P300" s="51">
        <f t="shared" si="36"/>
        <v>0.98948899999999895</v>
      </c>
      <c r="Q300" s="1">
        <f t="shared" si="37"/>
        <v>-3.6234437328410918E-2</v>
      </c>
      <c r="S300" s="1">
        <f t="shared" si="38"/>
        <v>1.0595569999999981</v>
      </c>
      <c r="T300" s="1">
        <f t="shared" si="39"/>
        <v>-3.8800281470919851E-2</v>
      </c>
    </row>
    <row r="301" spans="1:20" x14ac:dyDescent="0.3">
      <c r="A301" s="5">
        <v>2279</v>
      </c>
      <c r="B301" s="33">
        <v>27.324455</v>
      </c>
      <c r="C301" s="33">
        <v>26.688383000000002</v>
      </c>
      <c r="D301" s="66">
        <v>26.567667</v>
      </c>
      <c r="E301" s="33">
        <v>26.365518999999999</v>
      </c>
      <c r="F301" s="66">
        <v>26.293669000000001</v>
      </c>
      <c r="G301" s="33">
        <v>26.582000000000001</v>
      </c>
      <c r="H301" s="51"/>
      <c r="I301" s="50"/>
      <c r="J301" s="50">
        <f t="shared" si="32"/>
        <v>0.63607199999999864</v>
      </c>
      <c r="K301" s="50">
        <f t="shared" si="33"/>
        <v>-2.3278488079634063E-2</v>
      </c>
      <c r="L301" s="50"/>
      <c r="M301" s="50">
        <f t="shared" si="34"/>
        <v>0.75678800000000024</v>
      </c>
      <c r="N301" s="50">
        <f t="shared" si="35"/>
        <v>-2.769636210493498E-2</v>
      </c>
      <c r="O301" s="50"/>
      <c r="P301" s="51">
        <f t="shared" si="36"/>
        <v>0.95893600000000134</v>
      </c>
      <c r="Q301" s="1">
        <f t="shared" si="37"/>
        <v>-3.5094423658221241E-2</v>
      </c>
      <c r="S301" s="1">
        <f t="shared" si="38"/>
        <v>1.0307859999999991</v>
      </c>
      <c r="T301" s="1">
        <f t="shared" si="39"/>
        <v>-3.772393630540849E-2</v>
      </c>
    </row>
    <row r="302" spans="1:20" x14ac:dyDescent="0.3">
      <c r="A302" s="5">
        <v>2280</v>
      </c>
      <c r="B302" s="33">
        <v>27.325111</v>
      </c>
      <c r="C302" s="33">
        <v>26.750451999999999</v>
      </c>
      <c r="D302" s="66">
        <v>26.656144999999999</v>
      </c>
      <c r="E302" s="33">
        <v>26.418710000000001</v>
      </c>
      <c r="F302" s="66">
        <v>26.393084999999999</v>
      </c>
      <c r="G302" s="33">
        <v>26.649350999999999</v>
      </c>
      <c r="H302" s="51"/>
      <c r="I302" s="50"/>
      <c r="J302" s="50">
        <f t="shared" si="32"/>
        <v>0.57465900000000047</v>
      </c>
      <c r="K302" s="50">
        <f t="shared" si="33"/>
        <v>-2.1030436070323733E-2</v>
      </c>
      <c r="L302" s="50"/>
      <c r="M302" s="50">
        <f t="shared" si="34"/>
        <v>0.66896600000000106</v>
      </c>
      <c r="N302" s="50">
        <f t="shared" si="35"/>
        <v>-2.4481730376136435E-2</v>
      </c>
      <c r="O302" s="50"/>
      <c r="P302" s="51">
        <f t="shared" si="36"/>
        <v>0.9064009999999989</v>
      </c>
      <c r="Q302" s="1">
        <f t="shared" si="37"/>
        <v>-3.3170990595427052E-2</v>
      </c>
      <c r="S302" s="1">
        <f t="shared" si="38"/>
        <v>0.93202600000000047</v>
      </c>
      <c r="T302" s="1">
        <f t="shared" si="39"/>
        <v>-3.4108772696293865E-2</v>
      </c>
    </row>
    <row r="303" spans="1:20" x14ac:dyDescent="0.3">
      <c r="A303" s="5">
        <v>2281</v>
      </c>
      <c r="B303" s="33">
        <v>27.373905000000001</v>
      </c>
      <c r="C303" s="33">
        <v>26.783719999999999</v>
      </c>
      <c r="D303" s="66">
        <v>26.741745000000002</v>
      </c>
      <c r="E303" s="33">
        <v>26.527338</v>
      </c>
      <c r="F303" s="66">
        <v>26.458635000000001</v>
      </c>
      <c r="G303" s="33">
        <v>26.663492000000002</v>
      </c>
      <c r="H303" s="51"/>
      <c r="I303" s="50"/>
      <c r="J303" s="50">
        <f t="shared" si="32"/>
        <v>0.59018500000000174</v>
      </c>
      <c r="K303" s="50">
        <f t="shared" si="33"/>
        <v>-2.1560131811665273E-2</v>
      </c>
      <c r="L303" s="50"/>
      <c r="M303" s="50">
        <f t="shared" si="34"/>
        <v>0.63215999999999894</v>
      </c>
      <c r="N303" s="50">
        <f t="shared" si="35"/>
        <v>-2.309352648078522E-2</v>
      </c>
      <c r="O303" s="50"/>
      <c r="P303" s="51">
        <f t="shared" si="36"/>
        <v>0.84656700000000029</v>
      </c>
      <c r="Q303" s="1">
        <f t="shared" si="37"/>
        <v>-3.0926058960166647E-2</v>
      </c>
      <c r="S303" s="1">
        <f t="shared" si="38"/>
        <v>0.91526999999999958</v>
      </c>
      <c r="T303" s="1">
        <f t="shared" si="39"/>
        <v>-3.343585798226445E-2</v>
      </c>
    </row>
    <row r="304" spans="1:20" x14ac:dyDescent="0.3">
      <c r="A304" s="5">
        <v>2282</v>
      </c>
      <c r="B304" s="33">
        <v>27.358438</v>
      </c>
      <c r="C304" s="33">
        <v>26.812602999999999</v>
      </c>
      <c r="D304" s="66">
        <v>26.748877</v>
      </c>
      <c r="E304" s="33">
        <v>26.576069</v>
      </c>
      <c r="F304" s="66">
        <v>26.497747</v>
      </c>
      <c r="G304" s="33">
        <v>26.755623</v>
      </c>
      <c r="H304" s="51"/>
      <c r="I304" s="50"/>
      <c r="J304" s="50">
        <f t="shared" si="32"/>
        <v>0.54583500000000029</v>
      </c>
      <c r="K304" s="50">
        <f t="shared" si="33"/>
        <v>-1.9951248678743982E-2</v>
      </c>
      <c r="L304" s="50"/>
      <c r="M304" s="50">
        <f t="shared" si="34"/>
        <v>0.60956099999999935</v>
      </c>
      <c r="N304" s="50">
        <f t="shared" si="35"/>
        <v>-2.228054832662596E-2</v>
      </c>
      <c r="O304" s="50"/>
      <c r="P304" s="51">
        <f t="shared" si="36"/>
        <v>0.7823689999999992</v>
      </c>
      <c r="Q304" s="1">
        <f t="shared" si="37"/>
        <v>-2.8596990807735367E-2</v>
      </c>
      <c r="S304" s="1">
        <f t="shared" si="38"/>
        <v>0.86069099999999921</v>
      </c>
      <c r="T304" s="1">
        <f t="shared" si="39"/>
        <v>-3.1459800446209663E-2</v>
      </c>
    </row>
    <row r="305" spans="1:20" x14ac:dyDescent="0.3">
      <c r="A305" s="5">
        <v>2283</v>
      </c>
      <c r="B305" s="33">
        <v>27.674676999999999</v>
      </c>
      <c r="C305" s="33">
        <v>26.8248</v>
      </c>
      <c r="D305" s="66">
        <v>26.621849999999998</v>
      </c>
      <c r="E305" s="33">
        <v>26.746592</v>
      </c>
      <c r="F305" s="66">
        <v>26.54505</v>
      </c>
      <c r="G305" s="33">
        <v>26.782463</v>
      </c>
      <c r="H305" s="51"/>
      <c r="I305" s="50"/>
      <c r="J305" s="50">
        <f t="shared" si="32"/>
        <v>0.84987699999999933</v>
      </c>
      <c r="K305" s="50">
        <f t="shared" si="33"/>
        <v>-3.0709554442134968E-2</v>
      </c>
      <c r="L305" s="50"/>
      <c r="M305" s="50">
        <f t="shared" si="34"/>
        <v>1.0528270000000006</v>
      </c>
      <c r="N305" s="50">
        <f t="shared" si="35"/>
        <v>-3.8042973365145394E-2</v>
      </c>
      <c r="O305" s="50"/>
      <c r="P305" s="51">
        <f t="shared" si="36"/>
        <v>0.92808499999999938</v>
      </c>
      <c r="Q305" s="1">
        <f t="shared" si="37"/>
        <v>-3.353553141740373E-2</v>
      </c>
      <c r="S305" s="1">
        <f t="shared" si="38"/>
        <v>1.1296269999999993</v>
      </c>
      <c r="T305" s="1">
        <f t="shared" si="39"/>
        <v>-4.0818073504525376E-2</v>
      </c>
    </row>
    <row r="306" spans="1:20" x14ac:dyDescent="0.3">
      <c r="A306" s="5">
        <v>2284</v>
      </c>
      <c r="B306" s="33">
        <v>27.665178000000001</v>
      </c>
      <c r="C306" s="33">
        <v>26.834364000000001</v>
      </c>
      <c r="D306" s="66">
        <v>26.705007999999999</v>
      </c>
      <c r="E306" s="33">
        <v>26.605460000000001</v>
      </c>
      <c r="F306" s="66">
        <v>26.585650999999999</v>
      </c>
      <c r="G306" s="33">
        <v>26.690027000000001</v>
      </c>
      <c r="H306" s="51"/>
      <c r="I306" s="50"/>
      <c r="J306" s="50">
        <f t="shared" si="32"/>
        <v>0.83081400000000016</v>
      </c>
      <c r="K306" s="50">
        <f t="shared" si="33"/>
        <v>-3.0031037573660324E-2</v>
      </c>
      <c r="L306" s="50"/>
      <c r="M306" s="50">
        <f t="shared" si="34"/>
        <v>0.96017000000000152</v>
      </c>
      <c r="N306" s="50">
        <f t="shared" si="35"/>
        <v>-3.4706807236158044E-2</v>
      </c>
      <c r="O306" s="50"/>
      <c r="P306" s="51">
        <f t="shared" si="36"/>
        <v>1.0597180000000002</v>
      </c>
      <c r="Q306" s="1">
        <f t="shared" si="37"/>
        <v>-3.8305121333396142E-2</v>
      </c>
      <c r="S306" s="1">
        <f t="shared" si="38"/>
        <v>1.0795270000000023</v>
      </c>
      <c r="T306" s="1">
        <f t="shared" si="39"/>
        <v>-3.9021147812604018E-2</v>
      </c>
    </row>
    <row r="307" spans="1:20" x14ac:dyDescent="0.3">
      <c r="A307" s="5">
        <v>2285</v>
      </c>
      <c r="B307" s="33">
        <v>27.562349999999999</v>
      </c>
      <c r="C307" s="33">
        <v>26.790077</v>
      </c>
      <c r="D307" s="66">
        <v>26.62313</v>
      </c>
      <c r="E307" s="33">
        <v>26.495922</v>
      </c>
      <c r="F307" s="66">
        <v>26.668396000000001</v>
      </c>
      <c r="G307" s="33">
        <v>26.713915</v>
      </c>
      <c r="H307" s="51"/>
      <c r="I307" s="50"/>
      <c r="J307" s="50">
        <f t="shared" si="32"/>
        <v>0.77227299999999843</v>
      </c>
      <c r="K307" s="50">
        <f t="shared" si="33"/>
        <v>-2.8019127541737188E-2</v>
      </c>
      <c r="L307" s="50"/>
      <c r="M307" s="50">
        <f t="shared" si="34"/>
        <v>0.93921999999999883</v>
      </c>
      <c r="N307" s="50">
        <f t="shared" si="35"/>
        <v>-3.4076194518972369E-2</v>
      </c>
      <c r="O307" s="50"/>
      <c r="P307" s="51">
        <f t="shared" si="36"/>
        <v>1.0664279999999984</v>
      </c>
      <c r="Q307" s="1">
        <f t="shared" si="37"/>
        <v>-3.8691475871977521E-2</v>
      </c>
      <c r="S307" s="1">
        <f t="shared" si="38"/>
        <v>0.89395399999999725</v>
      </c>
      <c r="T307" s="1">
        <f t="shared" si="39"/>
        <v>-3.2433881726340319E-2</v>
      </c>
    </row>
    <row r="308" spans="1:20" x14ac:dyDescent="0.3">
      <c r="A308" s="5">
        <v>2286</v>
      </c>
      <c r="B308" s="33">
        <v>29.22278</v>
      </c>
      <c r="C308" s="33">
        <v>30.467970000000001</v>
      </c>
      <c r="D308" s="66">
        <v>27.8156</v>
      </c>
      <c r="E308" s="33">
        <v>29.049807000000001</v>
      </c>
      <c r="F308" s="66">
        <v>29.055927000000001</v>
      </c>
      <c r="G308" s="33">
        <v>29.124093999999999</v>
      </c>
      <c r="H308" s="51"/>
      <c r="I308" s="50"/>
      <c r="J308" s="50">
        <f t="shared" si="32"/>
        <v>-1.2451900000000009</v>
      </c>
      <c r="K308" s="50">
        <f t="shared" si="33"/>
        <v>4.2610251317636516E-2</v>
      </c>
      <c r="L308" s="50"/>
      <c r="M308" s="50">
        <f t="shared" si="34"/>
        <v>1.4071800000000003</v>
      </c>
      <c r="N308" s="50">
        <f t="shared" si="35"/>
        <v>-4.8153529540995055E-2</v>
      </c>
      <c r="O308" s="50"/>
      <c r="P308" s="51">
        <f t="shared" si="36"/>
        <v>0.17297299999999893</v>
      </c>
      <c r="Q308" s="1">
        <f t="shared" si="37"/>
        <v>-5.9191151560529232E-3</v>
      </c>
      <c r="S308" s="1">
        <f t="shared" si="38"/>
        <v>0.1668529999999997</v>
      </c>
      <c r="T308" s="1">
        <f t="shared" si="39"/>
        <v>-5.7096894956605304E-3</v>
      </c>
    </row>
    <row r="309" spans="1:20" x14ac:dyDescent="0.3">
      <c r="A309" s="5">
        <v>2287</v>
      </c>
      <c r="B309" s="33">
        <v>28.576836</v>
      </c>
      <c r="C309" s="33">
        <v>28.948326000000002</v>
      </c>
      <c r="D309" s="66">
        <v>27.140173000000001</v>
      </c>
      <c r="E309" s="33">
        <v>28.401304</v>
      </c>
      <c r="F309" s="66">
        <v>28.480284000000001</v>
      </c>
      <c r="G309" s="33">
        <v>28.292742000000001</v>
      </c>
      <c r="H309" s="51"/>
      <c r="I309" s="50"/>
      <c r="J309" s="50">
        <f t="shared" si="32"/>
        <v>-0.37149000000000143</v>
      </c>
      <c r="K309" s="50">
        <f t="shared" si="33"/>
        <v>1.2999689678731441E-2</v>
      </c>
      <c r="L309" s="50"/>
      <c r="M309" s="50">
        <f t="shared" si="34"/>
        <v>1.4366629999999994</v>
      </c>
      <c r="N309" s="50">
        <f t="shared" si="35"/>
        <v>-5.0273690201392496E-2</v>
      </c>
      <c r="O309" s="50"/>
      <c r="P309" s="51">
        <f t="shared" si="36"/>
        <v>0.17553200000000047</v>
      </c>
      <c r="Q309" s="1">
        <f t="shared" si="37"/>
        <v>-6.1424574784976205E-3</v>
      </c>
      <c r="S309" s="1">
        <f t="shared" si="38"/>
        <v>9.6551999999999083E-2</v>
      </c>
      <c r="T309" s="1">
        <f t="shared" si="39"/>
        <v>-3.3786805509189444E-3</v>
      </c>
    </row>
    <row r="310" spans="1:20" x14ac:dyDescent="0.3">
      <c r="A310" s="5">
        <v>2288</v>
      </c>
      <c r="B310" s="33">
        <v>27.836939999999998</v>
      </c>
      <c r="C310" s="33">
        <v>27.73462</v>
      </c>
      <c r="D310" s="66">
        <v>26.907768000000001</v>
      </c>
      <c r="E310" s="33">
        <v>27.756226999999999</v>
      </c>
      <c r="F310" s="66">
        <v>27.910105000000001</v>
      </c>
      <c r="G310" s="33">
        <v>27.783982999999999</v>
      </c>
      <c r="H310" s="51"/>
      <c r="I310" s="50"/>
      <c r="J310" s="50">
        <f t="shared" si="32"/>
        <v>0.10231999999999886</v>
      </c>
      <c r="K310" s="50">
        <f t="shared" si="33"/>
        <v>-3.675691365502054E-3</v>
      </c>
      <c r="L310" s="50"/>
      <c r="M310" s="50">
        <f t="shared" si="34"/>
        <v>0.92917199999999767</v>
      </c>
      <c r="N310" s="50">
        <f t="shared" si="35"/>
        <v>-3.3379099857958394E-2</v>
      </c>
      <c r="O310" s="50"/>
      <c r="P310" s="51">
        <f t="shared" si="36"/>
        <v>8.0712999999999369E-2</v>
      </c>
      <c r="Q310" s="1">
        <f t="shared" si="37"/>
        <v>-2.8994925447983766E-3</v>
      </c>
      <c r="S310" s="1">
        <f t="shared" si="38"/>
        <v>-7.3165000000003033E-2</v>
      </c>
      <c r="T310" s="1">
        <f t="shared" si="39"/>
        <v>2.6283420519641609E-3</v>
      </c>
    </row>
    <row r="311" spans="1:20" x14ac:dyDescent="0.3">
      <c r="A311" s="5">
        <v>2289</v>
      </c>
      <c r="B311" s="33">
        <v>27.404561999999999</v>
      </c>
      <c r="C311" s="33">
        <v>27.177091999999998</v>
      </c>
      <c r="D311" s="66">
        <v>26.825849999999999</v>
      </c>
      <c r="E311" s="33">
        <v>26.468204</v>
      </c>
      <c r="F311" s="66">
        <v>27.173867999999999</v>
      </c>
      <c r="G311" s="33">
        <v>27.109874999999999</v>
      </c>
      <c r="H311" s="51"/>
      <c r="I311" s="50"/>
      <c r="J311" s="50">
        <f t="shared" si="32"/>
        <v>0.22747000000000028</v>
      </c>
      <c r="K311" s="50">
        <f t="shared" si="33"/>
        <v>-8.3004428240815997E-3</v>
      </c>
      <c r="L311" s="50"/>
      <c r="M311" s="50">
        <f t="shared" si="34"/>
        <v>0.57871199999999945</v>
      </c>
      <c r="N311" s="50">
        <f t="shared" si="35"/>
        <v>-2.1117359949047843E-2</v>
      </c>
      <c r="O311" s="50"/>
      <c r="P311" s="51">
        <f t="shared" si="36"/>
        <v>0.93635799999999847</v>
      </c>
      <c r="Q311" s="1">
        <f t="shared" si="37"/>
        <v>-3.4167960794264762E-2</v>
      </c>
      <c r="S311" s="1">
        <f t="shared" si="38"/>
        <v>0.23069399999999973</v>
      </c>
      <c r="T311" s="1">
        <f t="shared" si="39"/>
        <v>-8.4180874702540764E-3</v>
      </c>
    </row>
    <row r="312" spans="1:20" x14ac:dyDescent="0.3">
      <c r="A312" s="5">
        <v>2290</v>
      </c>
      <c r="B312" s="33">
        <v>27.297190000000001</v>
      </c>
      <c r="C312" s="33">
        <v>27.043240000000001</v>
      </c>
      <c r="D312" s="66">
        <v>26.717804000000001</v>
      </c>
      <c r="E312" s="33">
        <v>26.479403999999999</v>
      </c>
      <c r="F312" s="66">
        <v>27.16208</v>
      </c>
      <c r="G312" s="33">
        <v>26.97118</v>
      </c>
      <c r="H312" s="51"/>
      <c r="I312" s="50"/>
      <c r="J312" s="50">
        <f t="shared" si="32"/>
        <v>0.25394999999999968</v>
      </c>
      <c r="K312" s="50">
        <f t="shared" si="33"/>
        <v>-9.3031553797295885E-3</v>
      </c>
      <c r="L312" s="50"/>
      <c r="M312" s="50">
        <f t="shared" si="34"/>
        <v>0.57938599999999951</v>
      </c>
      <c r="N312" s="50">
        <f t="shared" si="35"/>
        <v>-2.1225115112581183E-2</v>
      </c>
      <c r="O312" s="50"/>
      <c r="P312" s="51">
        <f t="shared" si="36"/>
        <v>0.81778600000000168</v>
      </c>
      <c r="Q312" s="1">
        <f t="shared" si="37"/>
        <v>-2.9958614787822579E-2</v>
      </c>
      <c r="S312" s="1">
        <f t="shared" si="38"/>
        <v>0.13511000000000095</v>
      </c>
      <c r="T312" s="1">
        <f t="shared" si="39"/>
        <v>-4.9495937127594924E-3</v>
      </c>
    </row>
    <row r="313" spans="1:20" x14ac:dyDescent="0.3">
      <c r="A313" s="5">
        <v>2291</v>
      </c>
      <c r="B313" s="33">
        <v>27.277180000000001</v>
      </c>
      <c r="C313" s="33">
        <v>26.962983999999999</v>
      </c>
      <c r="D313" s="66">
        <v>26.657910000000001</v>
      </c>
      <c r="E313" s="33">
        <v>26.517890000000001</v>
      </c>
      <c r="F313" s="66">
        <v>26.904926</v>
      </c>
      <c r="G313" s="33">
        <v>27.046223000000001</v>
      </c>
      <c r="H313" s="51"/>
      <c r="I313" s="50"/>
      <c r="J313" s="50">
        <f t="shared" si="32"/>
        <v>0.31419600000000258</v>
      </c>
      <c r="K313" s="50">
        <f t="shared" si="33"/>
        <v>-1.1518639390142305E-2</v>
      </c>
      <c r="L313" s="50"/>
      <c r="M313" s="50">
        <f t="shared" si="34"/>
        <v>0.61927000000000021</v>
      </c>
      <c r="N313" s="50">
        <f t="shared" si="35"/>
        <v>-2.2702860046383111E-2</v>
      </c>
      <c r="O313" s="50"/>
      <c r="P313" s="51">
        <f t="shared" si="36"/>
        <v>0.75929000000000002</v>
      </c>
      <c r="Q313" s="1">
        <f t="shared" si="37"/>
        <v>-2.7836088627929967E-2</v>
      </c>
      <c r="S313" s="1">
        <f t="shared" si="38"/>
        <v>0.37225400000000164</v>
      </c>
      <c r="T313" s="1">
        <f t="shared" si="39"/>
        <v>-1.3647085219219979E-2</v>
      </c>
    </row>
    <row r="314" spans="1:20" x14ac:dyDescent="0.3">
      <c r="A314" s="5">
        <v>2292</v>
      </c>
      <c r="B314" s="33">
        <v>27.32206</v>
      </c>
      <c r="C314" s="33">
        <v>26.636728000000002</v>
      </c>
      <c r="D314" s="66">
        <v>26.707360999999999</v>
      </c>
      <c r="E314" s="33">
        <v>26.591536999999999</v>
      </c>
      <c r="F314" s="66">
        <v>26.703264000000001</v>
      </c>
      <c r="G314" s="33">
        <v>27.068460000000002</v>
      </c>
      <c r="H314" s="51"/>
      <c r="I314" s="50"/>
      <c r="J314" s="50">
        <f t="shared" si="32"/>
        <v>0.68533199999999894</v>
      </c>
      <c r="K314" s="50">
        <f t="shared" si="33"/>
        <v>-2.5083467352022493E-2</v>
      </c>
      <c r="L314" s="50"/>
      <c r="M314" s="50">
        <f t="shared" si="34"/>
        <v>0.61469900000000166</v>
      </c>
      <c r="N314" s="50">
        <f t="shared" si="35"/>
        <v>-2.2498266968156932E-2</v>
      </c>
      <c r="O314" s="50"/>
      <c r="P314" s="51">
        <f t="shared" si="36"/>
        <v>0.73052300000000159</v>
      </c>
      <c r="Q314" s="1">
        <f t="shared" si="37"/>
        <v>-2.6737478799182868E-2</v>
      </c>
      <c r="S314" s="1">
        <f t="shared" si="38"/>
        <v>0.61879599999999968</v>
      </c>
      <c r="T314" s="1">
        <f t="shared" si="39"/>
        <v>-2.2648219058152952E-2</v>
      </c>
    </row>
    <row r="315" spans="1:20" x14ac:dyDescent="0.3">
      <c r="A315" s="5">
        <v>2293</v>
      </c>
      <c r="B315" s="33">
        <v>27.364317</v>
      </c>
      <c r="C315" s="33">
        <v>26.674458000000001</v>
      </c>
      <c r="D315" s="66">
        <v>26.730639</v>
      </c>
      <c r="E315" s="33">
        <v>26.676124999999999</v>
      </c>
      <c r="F315" s="66">
        <v>26.743304999999999</v>
      </c>
      <c r="G315" s="33">
        <v>27.062653000000001</v>
      </c>
      <c r="H315" s="51"/>
      <c r="I315" s="50"/>
      <c r="J315" s="50">
        <f t="shared" si="32"/>
        <v>0.68985899999999845</v>
      </c>
      <c r="K315" s="50">
        <f t="shared" si="33"/>
        <v>-2.5210166948438695E-2</v>
      </c>
      <c r="L315" s="50"/>
      <c r="M315" s="50">
        <f t="shared" si="34"/>
        <v>0.63367799999999974</v>
      </c>
      <c r="N315" s="50">
        <f t="shared" si="35"/>
        <v>-2.3157091770278804E-2</v>
      </c>
      <c r="O315" s="50"/>
      <c r="P315" s="51">
        <f t="shared" si="36"/>
        <v>0.6881920000000008</v>
      </c>
      <c r="Q315" s="1">
        <f t="shared" si="37"/>
        <v>-2.5149248197936069E-2</v>
      </c>
      <c r="S315" s="1">
        <f t="shared" si="38"/>
        <v>0.62101200000000034</v>
      </c>
      <c r="T315" s="1">
        <f t="shared" si="39"/>
        <v>-2.2694226207071067E-2</v>
      </c>
    </row>
    <row r="316" spans="1:20" x14ac:dyDescent="0.3">
      <c r="A316" s="5">
        <v>2294</v>
      </c>
      <c r="B316" s="33">
        <v>27.39809</v>
      </c>
      <c r="C316" s="33">
        <v>26.713055000000001</v>
      </c>
      <c r="D316" s="66">
        <v>26.772366999999999</v>
      </c>
      <c r="E316" s="33">
        <v>26.701073000000001</v>
      </c>
      <c r="F316" s="66">
        <v>26.617798000000001</v>
      </c>
      <c r="G316" s="33">
        <v>27.088213</v>
      </c>
      <c r="H316" s="51"/>
      <c r="I316" s="50"/>
      <c r="J316" s="50">
        <f t="shared" si="32"/>
        <v>0.68503499999999917</v>
      </c>
      <c r="K316" s="50">
        <f t="shared" si="33"/>
        <v>-2.500302028353063E-2</v>
      </c>
      <c r="L316" s="50"/>
      <c r="M316" s="50">
        <f t="shared" si="34"/>
        <v>0.6257230000000007</v>
      </c>
      <c r="N316" s="50">
        <f t="shared" si="35"/>
        <v>-2.2838197845178265E-2</v>
      </c>
      <c r="O316" s="50"/>
      <c r="P316" s="51">
        <f t="shared" si="36"/>
        <v>0.69701699999999889</v>
      </c>
      <c r="Q316" s="1">
        <f t="shared" si="37"/>
        <v>-2.5440350038999027E-2</v>
      </c>
      <c r="S316" s="1">
        <f t="shared" si="38"/>
        <v>0.78029199999999932</v>
      </c>
      <c r="T316" s="1">
        <f t="shared" si="39"/>
        <v>-2.8479795489393611E-2</v>
      </c>
    </row>
    <row r="317" spans="1:20" x14ac:dyDescent="0.3">
      <c r="A317" s="5">
        <v>2295</v>
      </c>
      <c r="B317" s="33">
        <v>27.43974</v>
      </c>
      <c r="C317" s="33">
        <v>26.752946999999999</v>
      </c>
      <c r="D317" s="66">
        <v>26.737954999999999</v>
      </c>
      <c r="E317" s="33">
        <v>26.659497999999999</v>
      </c>
      <c r="F317" s="66">
        <v>26.614512999999999</v>
      </c>
      <c r="G317" s="33">
        <v>27.121926999999999</v>
      </c>
      <c r="H317" s="51"/>
      <c r="I317" s="50"/>
      <c r="J317" s="50">
        <f t="shared" si="32"/>
        <v>0.68679300000000154</v>
      </c>
      <c r="K317" s="50">
        <f t="shared" si="33"/>
        <v>-2.5029136573451516E-2</v>
      </c>
      <c r="L317" s="50"/>
      <c r="M317" s="50">
        <f t="shared" si="34"/>
        <v>0.70178500000000099</v>
      </c>
      <c r="N317" s="50">
        <f t="shared" si="35"/>
        <v>-2.5575497435471384E-2</v>
      </c>
      <c r="O317" s="50"/>
      <c r="P317" s="51">
        <f t="shared" si="36"/>
        <v>0.78024200000000121</v>
      </c>
      <c r="Q317" s="1">
        <f t="shared" si="37"/>
        <v>-2.8434744644081911E-2</v>
      </c>
      <c r="S317" s="1">
        <f t="shared" si="38"/>
        <v>0.82522700000000171</v>
      </c>
      <c r="T317" s="1">
        <f t="shared" si="39"/>
        <v>-3.0074155221587406E-2</v>
      </c>
    </row>
    <row r="318" spans="1:20" x14ac:dyDescent="0.3">
      <c r="A318" s="5">
        <v>2296</v>
      </c>
      <c r="B318" s="33">
        <v>27.863658999999998</v>
      </c>
      <c r="C318" s="33">
        <v>27.025739999999999</v>
      </c>
      <c r="D318" s="66">
        <v>26.778969</v>
      </c>
      <c r="E318" s="33">
        <v>26.714697000000001</v>
      </c>
      <c r="F318" s="66">
        <v>27.174154000000001</v>
      </c>
      <c r="G318" s="33">
        <v>27.395033000000002</v>
      </c>
      <c r="H318" s="51"/>
      <c r="I318" s="50"/>
      <c r="J318" s="50">
        <f t="shared" si="32"/>
        <v>0.83791899999999941</v>
      </c>
      <c r="K318" s="50">
        <f t="shared" si="33"/>
        <v>-3.0072109337829556E-2</v>
      </c>
      <c r="L318" s="50"/>
      <c r="M318" s="50">
        <f t="shared" si="34"/>
        <v>1.0846899999999984</v>
      </c>
      <c r="N318" s="50">
        <f t="shared" si="35"/>
        <v>-3.8928483872128883E-2</v>
      </c>
      <c r="O318" s="50"/>
      <c r="P318" s="51">
        <f t="shared" si="36"/>
        <v>1.1489619999999974</v>
      </c>
      <c r="Q318" s="1">
        <f t="shared" si="37"/>
        <v>-4.1235144314678784E-2</v>
      </c>
      <c r="S318" s="1">
        <f t="shared" si="38"/>
        <v>0.68950499999999693</v>
      </c>
      <c r="T318" s="1">
        <f t="shared" si="39"/>
        <v>-2.4745673208245833E-2</v>
      </c>
    </row>
    <row r="319" spans="1:20" x14ac:dyDescent="0.3">
      <c r="A319" s="5">
        <v>2297</v>
      </c>
      <c r="B319" s="33">
        <v>29.240462999999998</v>
      </c>
      <c r="C319" s="33">
        <v>31.037289999999999</v>
      </c>
      <c r="D319" s="66">
        <v>28.676683000000001</v>
      </c>
      <c r="E319" s="33">
        <v>29.600285</v>
      </c>
      <c r="F319" s="66">
        <v>29.549353</v>
      </c>
      <c r="G319" s="33">
        <v>30.100024999999999</v>
      </c>
      <c r="H319" s="51"/>
      <c r="I319" s="50"/>
      <c r="J319" s="50">
        <f t="shared" si="32"/>
        <v>-1.7968270000000004</v>
      </c>
      <c r="K319" s="50">
        <f t="shared" si="33"/>
        <v>6.1450018763382852E-2</v>
      </c>
      <c r="L319" s="50"/>
      <c r="M319" s="50">
        <f t="shared" si="34"/>
        <v>0.56377999999999773</v>
      </c>
      <c r="N319" s="50">
        <f t="shared" si="35"/>
        <v>-1.9280816449452232E-2</v>
      </c>
      <c r="O319" s="50"/>
      <c r="P319" s="51">
        <f t="shared" si="36"/>
        <v>-0.3598220000000012</v>
      </c>
      <c r="Q319" s="1">
        <f t="shared" si="37"/>
        <v>1.2305619100491105E-2</v>
      </c>
      <c r="S319" s="1">
        <f t="shared" si="38"/>
        <v>-0.30889000000000166</v>
      </c>
      <c r="T319" s="1">
        <f t="shared" si="39"/>
        <v>1.056378621638121E-2</v>
      </c>
    </row>
    <row r="320" spans="1:20" x14ac:dyDescent="0.3">
      <c r="A320" s="5">
        <v>2298</v>
      </c>
      <c r="B320" s="33">
        <v>28.474419000000001</v>
      </c>
      <c r="C320" s="33">
        <v>29.671703000000001</v>
      </c>
      <c r="D320" s="66">
        <v>28.062201999999999</v>
      </c>
      <c r="E320" s="33">
        <v>28.580065000000001</v>
      </c>
      <c r="F320" s="66">
        <v>28.630747</v>
      </c>
      <c r="G320" s="33">
        <v>28.550827000000002</v>
      </c>
      <c r="H320" s="51"/>
      <c r="I320" s="50"/>
      <c r="J320" s="50">
        <f t="shared" si="32"/>
        <v>-1.1972839999999998</v>
      </c>
      <c r="K320" s="50">
        <f t="shared" si="33"/>
        <v>4.2047706048014444E-2</v>
      </c>
      <c r="L320" s="50"/>
      <c r="M320" s="50">
        <f t="shared" si="34"/>
        <v>0.41221700000000183</v>
      </c>
      <c r="N320" s="50">
        <f t="shared" si="35"/>
        <v>-1.4476748410564677E-2</v>
      </c>
      <c r="O320" s="50"/>
      <c r="P320" s="51">
        <f t="shared" si="36"/>
        <v>-0.10564600000000013</v>
      </c>
      <c r="Q320" s="1">
        <f t="shared" si="37"/>
        <v>3.7102073970323168E-3</v>
      </c>
      <c r="S320" s="1">
        <f t="shared" si="38"/>
        <v>-0.15632799999999847</v>
      </c>
      <c r="T320" s="1">
        <f t="shared" si="39"/>
        <v>5.4901207993041101E-3</v>
      </c>
    </row>
    <row r="321" spans="1:20" x14ac:dyDescent="0.3">
      <c r="A321" s="5">
        <v>2299</v>
      </c>
      <c r="B321" s="33">
        <v>27.809393</v>
      </c>
      <c r="C321" s="33">
        <v>27.951302999999999</v>
      </c>
      <c r="D321" s="66">
        <v>27.348272000000001</v>
      </c>
      <c r="E321" s="33">
        <v>27.106677999999999</v>
      </c>
      <c r="F321" s="66">
        <v>27.269009</v>
      </c>
      <c r="G321" s="33">
        <v>27.375153999999998</v>
      </c>
      <c r="H321" s="51"/>
      <c r="I321" s="50"/>
      <c r="J321" s="50">
        <f t="shared" si="32"/>
        <v>-0.14190999999999931</v>
      </c>
      <c r="K321" s="50">
        <f t="shared" si="33"/>
        <v>5.1029520852901022E-3</v>
      </c>
      <c r="L321" s="50"/>
      <c r="M321" s="50">
        <f t="shared" si="34"/>
        <v>0.46112099999999856</v>
      </c>
      <c r="N321" s="50">
        <f t="shared" si="35"/>
        <v>-1.6581483817356246E-2</v>
      </c>
      <c r="O321" s="50"/>
      <c r="P321" s="51">
        <f t="shared" si="36"/>
        <v>0.70271500000000131</v>
      </c>
      <c r="Q321" s="1">
        <f t="shared" si="37"/>
        <v>-2.5268980160768062E-2</v>
      </c>
      <c r="S321" s="1">
        <f t="shared" si="38"/>
        <v>0.54038399999999953</v>
      </c>
      <c r="T321" s="1">
        <f t="shared" si="39"/>
        <v>-1.9431707840584678E-2</v>
      </c>
    </row>
    <row r="322" spans="1:20" x14ac:dyDescent="0.3">
      <c r="A322" s="5">
        <v>2300</v>
      </c>
      <c r="B322" s="33">
        <v>27.447272999999999</v>
      </c>
      <c r="C322" s="33">
        <v>27.191815999999999</v>
      </c>
      <c r="D322" s="66">
        <v>26.726607999999999</v>
      </c>
      <c r="E322" s="33">
        <v>26.608764999999998</v>
      </c>
      <c r="F322" s="66">
        <v>26.732279999999999</v>
      </c>
      <c r="G322" s="33">
        <v>27.183298000000001</v>
      </c>
      <c r="H322" s="51"/>
      <c r="I322" s="50"/>
      <c r="J322" s="50">
        <f t="shared" si="32"/>
        <v>0.25545699999999982</v>
      </c>
      <c r="K322" s="50">
        <f t="shared" si="33"/>
        <v>-9.3071905540488276E-3</v>
      </c>
      <c r="L322" s="50"/>
      <c r="M322" s="50">
        <f t="shared" si="34"/>
        <v>0.72066500000000033</v>
      </c>
      <c r="N322" s="50">
        <f t="shared" si="35"/>
        <v>-2.6256342478904959E-2</v>
      </c>
      <c r="O322" s="50"/>
      <c r="P322" s="51">
        <f t="shared" si="36"/>
        <v>0.83850800000000092</v>
      </c>
      <c r="Q322" s="1">
        <f t="shared" si="37"/>
        <v>-3.054977447121987E-2</v>
      </c>
      <c r="S322" s="1">
        <f t="shared" si="38"/>
        <v>0.71499299999999977</v>
      </c>
      <c r="T322" s="1">
        <f t="shared" si="39"/>
        <v>-2.6049691712542788E-2</v>
      </c>
    </row>
    <row r="323" spans="1:20" x14ac:dyDescent="0.3">
      <c r="A323" s="5">
        <v>2301</v>
      </c>
      <c r="B323" s="33">
        <v>27.257020000000001</v>
      </c>
      <c r="C323" s="33">
        <v>26.82629</v>
      </c>
      <c r="D323" s="66">
        <v>26.761137000000002</v>
      </c>
      <c r="E323" s="33">
        <v>26.612265000000001</v>
      </c>
      <c r="F323" s="66">
        <v>26.611295999999999</v>
      </c>
      <c r="G323" s="33">
        <v>27.008870999999999</v>
      </c>
      <c r="H323" s="51"/>
      <c r="I323" s="50"/>
      <c r="J323" s="50">
        <f t="shared" si="32"/>
        <v>0.4307300000000005</v>
      </c>
      <c r="K323" s="50">
        <f t="shared" si="33"/>
        <v>-1.580253453972591E-2</v>
      </c>
      <c r="L323" s="50"/>
      <c r="M323" s="50">
        <f t="shared" si="34"/>
        <v>0.49588299999999919</v>
      </c>
      <c r="N323" s="50">
        <f t="shared" si="35"/>
        <v>-1.8192854538023551E-2</v>
      </c>
      <c r="O323" s="50"/>
      <c r="P323" s="51">
        <f t="shared" si="36"/>
        <v>0.64475499999999997</v>
      </c>
      <c r="Q323" s="1">
        <f t="shared" si="37"/>
        <v>-2.3654640162424245E-2</v>
      </c>
      <c r="S323" s="1">
        <f t="shared" si="38"/>
        <v>0.6457240000000013</v>
      </c>
      <c r="T323" s="1">
        <f t="shared" si="39"/>
        <v>-2.3690190637127628E-2</v>
      </c>
    </row>
    <row r="324" spans="1:20" x14ac:dyDescent="0.3">
      <c r="A324" s="5">
        <v>2302</v>
      </c>
      <c r="B324" s="33">
        <v>27.21124</v>
      </c>
      <c r="C324" s="33">
        <v>26.813897999999998</v>
      </c>
      <c r="D324" s="66">
        <v>26.703014</v>
      </c>
      <c r="E324" s="33">
        <v>26.664459999999998</v>
      </c>
      <c r="F324" s="66">
        <v>26.587612</v>
      </c>
      <c r="G324" s="33">
        <v>26.792967000000001</v>
      </c>
      <c r="H324" s="51"/>
      <c r="I324" s="50"/>
      <c r="J324" s="50">
        <f t="shared" si="32"/>
        <v>0.39734200000000186</v>
      </c>
      <c r="K324" s="50">
        <f t="shared" si="33"/>
        <v>-1.4602127650191643E-2</v>
      </c>
      <c r="L324" s="50"/>
      <c r="M324" s="50">
        <f t="shared" si="34"/>
        <v>0.50822600000000051</v>
      </c>
      <c r="N324" s="50">
        <f t="shared" si="35"/>
        <v>-1.8677061390807603E-2</v>
      </c>
      <c r="O324" s="50"/>
      <c r="P324" s="51">
        <f t="shared" si="36"/>
        <v>0.54678000000000182</v>
      </c>
      <c r="Q324" s="1">
        <f t="shared" si="37"/>
        <v>-2.0093902372696038E-2</v>
      </c>
      <c r="S324" s="1">
        <f t="shared" si="38"/>
        <v>0.62362800000000007</v>
      </c>
      <c r="T324" s="1">
        <f t="shared" si="39"/>
        <v>-2.2918029461354905E-2</v>
      </c>
    </row>
    <row r="325" spans="1:20" x14ac:dyDescent="0.3">
      <c r="A325" s="5">
        <v>2303</v>
      </c>
      <c r="B325" s="33">
        <v>27.998766</v>
      </c>
      <c r="C325" s="33">
        <v>27.470167</v>
      </c>
      <c r="D325" s="66">
        <v>27.451381999999999</v>
      </c>
      <c r="E325" s="33">
        <v>27.072855000000001</v>
      </c>
      <c r="F325" s="66">
        <v>27.532533999999998</v>
      </c>
      <c r="G325" s="33">
        <v>28.442965999999998</v>
      </c>
      <c r="H325" s="51"/>
      <c r="I325" s="50"/>
      <c r="J325" s="50">
        <f t="shared" si="32"/>
        <v>0.52859899999999982</v>
      </c>
      <c r="K325" s="50">
        <f t="shared" si="33"/>
        <v>-1.8879367754993215E-2</v>
      </c>
      <c r="L325" s="50"/>
      <c r="M325" s="50">
        <f t="shared" si="34"/>
        <v>0.54738400000000098</v>
      </c>
      <c r="N325" s="50">
        <f t="shared" si="35"/>
        <v>-1.9550290180645802E-2</v>
      </c>
      <c r="O325" s="50"/>
      <c r="P325" s="51">
        <f t="shared" si="36"/>
        <v>0.92591099999999926</v>
      </c>
      <c r="Q325" s="1">
        <f t="shared" si="37"/>
        <v>-3.3069707429248862E-2</v>
      </c>
      <c r="S325" s="1">
        <f t="shared" si="38"/>
        <v>0.46623200000000153</v>
      </c>
      <c r="T325" s="1">
        <f t="shared" si="39"/>
        <v>-1.6651876729138815E-2</v>
      </c>
    </row>
    <row r="326" spans="1:20" x14ac:dyDescent="0.3">
      <c r="A326" s="5">
        <v>2304</v>
      </c>
      <c r="B326" s="33">
        <v>27.543645999999999</v>
      </c>
      <c r="C326" s="33">
        <v>27.162894999999999</v>
      </c>
      <c r="D326" s="66">
        <v>27.300882000000001</v>
      </c>
      <c r="E326" s="33">
        <v>26.903984000000001</v>
      </c>
      <c r="F326" s="66">
        <v>27.132832000000001</v>
      </c>
      <c r="G326" s="33">
        <v>27.705034000000001</v>
      </c>
      <c r="H326" s="51"/>
      <c r="I326" s="50"/>
      <c r="J326" s="50">
        <f t="shared" si="32"/>
        <v>0.38075100000000006</v>
      </c>
      <c r="K326" s="50">
        <f t="shared" si="33"/>
        <v>-1.3823551174016679E-2</v>
      </c>
      <c r="L326" s="50"/>
      <c r="M326" s="50">
        <f t="shared" si="34"/>
        <v>0.24276399999999754</v>
      </c>
      <c r="N326" s="50">
        <f t="shared" si="35"/>
        <v>-8.8137932066073565E-3</v>
      </c>
      <c r="O326" s="50"/>
      <c r="P326" s="51">
        <f t="shared" si="36"/>
        <v>0.63966199999999773</v>
      </c>
      <c r="Q326" s="1">
        <f t="shared" si="37"/>
        <v>-2.3223577590272493E-2</v>
      </c>
      <c r="S326" s="1">
        <f t="shared" si="38"/>
        <v>0.41081399999999846</v>
      </c>
      <c r="T326" s="1">
        <f t="shared" si="39"/>
        <v>-1.4915018875859776E-2</v>
      </c>
    </row>
    <row r="327" spans="1:20" x14ac:dyDescent="0.3">
      <c r="A327" s="5">
        <v>2305</v>
      </c>
      <c r="B327" s="33">
        <v>27.173786</v>
      </c>
      <c r="C327" s="33">
        <v>26.546624999999999</v>
      </c>
      <c r="D327" s="66">
        <v>27.004581000000002</v>
      </c>
      <c r="E327" s="33">
        <v>26.481953000000001</v>
      </c>
      <c r="F327" s="66">
        <v>26.835484999999998</v>
      </c>
      <c r="G327" s="33">
        <v>27.051864999999999</v>
      </c>
      <c r="H327" s="51"/>
      <c r="I327" s="50"/>
      <c r="J327" s="50">
        <f t="shared" si="32"/>
        <v>0.62716100000000097</v>
      </c>
      <c r="K327" s="50">
        <f t="shared" si="33"/>
        <v>-2.3079632701898833E-2</v>
      </c>
      <c r="L327" s="50"/>
      <c r="M327" s="50">
        <f t="shared" si="34"/>
        <v>0.16920499999999805</v>
      </c>
      <c r="N327" s="50">
        <f t="shared" si="35"/>
        <v>-6.2267731114096225E-3</v>
      </c>
      <c r="O327" s="50"/>
      <c r="P327" s="51">
        <f t="shared" si="36"/>
        <v>0.69183299999999903</v>
      </c>
      <c r="Q327" s="1">
        <f t="shared" si="37"/>
        <v>-2.5459573428597615E-2</v>
      </c>
      <c r="S327" s="1">
        <f t="shared" si="38"/>
        <v>0.3383010000000013</v>
      </c>
      <c r="T327" s="1">
        <f t="shared" si="39"/>
        <v>-1.2449535004066092E-2</v>
      </c>
    </row>
    <row r="328" spans="1:20" x14ac:dyDescent="0.3">
      <c r="A328" s="5">
        <v>2306</v>
      </c>
      <c r="B328" s="33">
        <v>27.164019</v>
      </c>
      <c r="C328" s="33">
        <v>26.557497000000001</v>
      </c>
      <c r="D328" s="66">
        <v>26.760186999999998</v>
      </c>
      <c r="E328" s="33">
        <v>26.381724999999999</v>
      </c>
      <c r="F328" s="66">
        <v>26.729536</v>
      </c>
      <c r="G328" s="33">
        <v>27.002008</v>
      </c>
      <c r="H328" s="51"/>
      <c r="I328" s="50"/>
      <c r="J328" s="50">
        <f t="shared" si="32"/>
        <v>0.60652199999999823</v>
      </c>
      <c r="K328" s="50">
        <f t="shared" si="33"/>
        <v>-2.2328139293379179E-2</v>
      </c>
      <c r="L328" s="50"/>
      <c r="M328" s="50">
        <f t="shared" si="34"/>
        <v>0.4038320000000013</v>
      </c>
      <c r="N328" s="50">
        <f t="shared" si="35"/>
        <v>-1.4866430479230641E-2</v>
      </c>
      <c r="O328" s="50"/>
      <c r="P328" s="51">
        <f t="shared" si="36"/>
        <v>0.78229400000000027</v>
      </c>
      <c r="Q328" s="1">
        <f t="shared" si="37"/>
        <v>-2.8798904904314804E-2</v>
      </c>
      <c r="S328" s="1">
        <f t="shared" si="38"/>
        <v>0.43448300000000017</v>
      </c>
      <c r="T328" s="1">
        <f t="shared" si="39"/>
        <v>-1.5994798118790898E-2</v>
      </c>
    </row>
    <row r="329" spans="1:20" x14ac:dyDescent="0.3">
      <c r="A329" s="5">
        <v>2307</v>
      </c>
      <c r="B329" s="33">
        <v>27.213290000000001</v>
      </c>
      <c r="C329" s="33">
        <v>26.535253999999998</v>
      </c>
      <c r="D329" s="66">
        <v>26.785734000000001</v>
      </c>
      <c r="E329" s="33">
        <v>26.2425</v>
      </c>
      <c r="F329" s="66">
        <v>26.746455999999998</v>
      </c>
      <c r="G329" s="33">
        <v>26.851091</v>
      </c>
      <c r="H329" s="51"/>
      <c r="I329" s="50"/>
      <c r="J329" s="50">
        <f t="shared" si="32"/>
        <v>0.6780360000000023</v>
      </c>
      <c r="K329" s="50">
        <f t="shared" si="33"/>
        <v>-2.4915620272300876E-2</v>
      </c>
      <c r="L329" s="50"/>
      <c r="M329" s="50">
        <f t="shared" si="34"/>
        <v>0.42755599999999916</v>
      </c>
      <c r="N329" s="50">
        <f t="shared" si="35"/>
        <v>-1.5711294003775356E-2</v>
      </c>
      <c r="O329" s="50"/>
      <c r="P329" s="51">
        <f t="shared" si="36"/>
        <v>0.97079000000000093</v>
      </c>
      <c r="Q329" s="1">
        <f t="shared" si="37"/>
        <v>-3.5673378705772141E-2</v>
      </c>
      <c r="S329" s="1">
        <f t="shared" si="38"/>
        <v>0.46683400000000219</v>
      </c>
      <c r="T329" s="1">
        <f t="shared" si="39"/>
        <v>-1.7154632901791866E-2</v>
      </c>
    </row>
    <row r="330" spans="1:20" x14ac:dyDescent="0.3">
      <c r="A330" s="5">
        <v>2308</v>
      </c>
      <c r="B330" s="33">
        <v>27.107835999999999</v>
      </c>
      <c r="C330" s="33">
        <v>26.50516</v>
      </c>
      <c r="D330" s="66">
        <v>26.707127</v>
      </c>
      <c r="E330" s="33">
        <v>26.192698</v>
      </c>
      <c r="F330" s="66">
        <v>26.691362000000002</v>
      </c>
      <c r="G330" s="33">
        <v>26.829618</v>
      </c>
      <c r="H330" s="51"/>
      <c r="I330" s="50"/>
      <c r="J330" s="50">
        <f t="shared" si="32"/>
        <v>0.60267599999999888</v>
      </c>
      <c r="K330" s="50">
        <f t="shared" si="33"/>
        <v>-2.2232538222527243E-2</v>
      </c>
      <c r="L330" s="50"/>
      <c r="M330" s="50">
        <f t="shared" si="34"/>
        <v>0.40070899999999909</v>
      </c>
      <c r="N330" s="50">
        <f t="shared" si="35"/>
        <v>-1.4782035718380437E-2</v>
      </c>
      <c r="O330" s="50"/>
      <c r="P330" s="51">
        <f t="shared" si="36"/>
        <v>0.9151379999999989</v>
      </c>
      <c r="Q330" s="1">
        <f t="shared" si="37"/>
        <v>-3.3759168382160754E-2</v>
      </c>
      <c r="S330" s="1">
        <f t="shared" si="38"/>
        <v>0.41647399999999735</v>
      </c>
      <c r="T330" s="1">
        <f t="shared" si="39"/>
        <v>-1.5363601875118205E-2</v>
      </c>
    </row>
    <row r="331" spans="1:20" x14ac:dyDescent="0.3">
      <c r="A331" s="5">
        <v>2309</v>
      </c>
      <c r="B331" s="33">
        <v>27.185283999999999</v>
      </c>
      <c r="C331" s="33">
        <v>26.556992999999999</v>
      </c>
      <c r="D331" s="66">
        <v>26.661476</v>
      </c>
      <c r="E331" s="33">
        <v>26.248985000000001</v>
      </c>
      <c r="F331" s="66">
        <v>26.760874000000001</v>
      </c>
      <c r="G331" s="33">
        <v>26.871625999999999</v>
      </c>
      <c r="H331" s="51"/>
      <c r="I331" s="50"/>
      <c r="J331" s="50">
        <f t="shared" si="32"/>
        <v>0.62829100000000082</v>
      </c>
      <c r="K331" s="50">
        <f t="shared" si="33"/>
        <v>-2.3111437791122569E-2</v>
      </c>
      <c r="L331" s="50"/>
      <c r="M331" s="50">
        <f t="shared" si="34"/>
        <v>0.52380799999999894</v>
      </c>
      <c r="N331" s="50">
        <f t="shared" si="35"/>
        <v>-1.9268071652295382E-2</v>
      </c>
      <c r="O331" s="50"/>
      <c r="P331" s="51">
        <f t="shared" si="36"/>
        <v>0.93629899999999822</v>
      </c>
      <c r="Q331" s="1">
        <f t="shared" si="37"/>
        <v>-3.4441391158539947E-2</v>
      </c>
      <c r="S331" s="1">
        <f t="shared" si="38"/>
        <v>0.42440999999999818</v>
      </c>
      <c r="T331" s="1">
        <f t="shared" si="39"/>
        <v>-1.5611755242284642E-2</v>
      </c>
    </row>
    <row r="332" spans="1:20" x14ac:dyDescent="0.3">
      <c r="A332" s="5">
        <v>2310</v>
      </c>
      <c r="B332" s="33">
        <v>27.25421</v>
      </c>
      <c r="C332" s="33">
        <v>26.621029</v>
      </c>
      <c r="D332" s="66">
        <v>26.705444</v>
      </c>
      <c r="E332" s="33">
        <v>26.271376</v>
      </c>
      <c r="F332" s="66">
        <v>26.566406000000001</v>
      </c>
      <c r="G332" s="33">
        <v>26.876384999999999</v>
      </c>
      <c r="H332" s="51"/>
      <c r="I332" s="50"/>
      <c r="J332" s="50">
        <f t="shared" si="32"/>
        <v>0.63318100000000044</v>
      </c>
      <c r="K332" s="50">
        <f t="shared" si="33"/>
        <v>-2.3232410699117745E-2</v>
      </c>
      <c r="L332" s="50"/>
      <c r="M332" s="50">
        <f t="shared" si="34"/>
        <v>0.54876600000000053</v>
      </c>
      <c r="N332" s="50">
        <f t="shared" si="35"/>
        <v>-2.0135091055657139E-2</v>
      </c>
      <c r="O332" s="50"/>
      <c r="P332" s="51">
        <f t="shared" si="36"/>
        <v>0.98283400000000043</v>
      </c>
      <c r="Q332" s="1">
        <f t="shared" si="37"/>
        <v>-3.6061731380216178E-2</v>
      </c>
      <c r="S332" s="1">
        <f t="shared" si="38"/>
        <v>0.68780399999999986</v>
      </c>
      <c r="T332" s="1">
        <f t="shared" si="39"/>
        <v>-2.523661482024242E-2</v>
      </c>
    </row>
    <row r="333" spans="1:20" x14ac:dyDescent="0.3">
      <c r="A333" s="7">
        <v>2311</v>
      </c>
      <c r="B333" s="33">
        <v>27.295755</v>
      </c>
      <c r="C333" s="33">
        <v>26.658843999999998</v>
      </c>
      <c r="D333" s="67">
        <v>26.784582</v>
      </c>
      <c r="E333" s="33">
        <v>26.334697999999999</v>
      </c>
      <c r="F333" s="67">
        <v>26.620232000000001</v>
      </c>
      <c r="G333" s="33">
        <v>26.943638</v>
      </c>
      <c r="H333" s="51"/>
      <c r="I333" s="50"/>
      <c r="J333" s="50">
        <f t="shared" si="32"/>
        <v>0.63691100000000134</v>
      </c>
      <c r="K333" s="50">
        <f t="shared" si="33"/>
        <v>-2.3333701522452954E-2</v>
      </c>
      <c r="L333" s="50"/>
      <c r="M333" s="50">
        <f t="shared" si="34"/>
        <v>0.51117299999999943</v>
      </c>
      <c r="N333" s="50">
        <f t="shared" si="35"/>
        <v>-1.8727197690629915E-2</v>
      </c>
      <c r="O333" s="50"/>
      <c r="P333" s="51">
        <f t="shared" si="36"/>
        <v>0.96105700000000027</v>
      </c>
      <c r="Q333" s="1">
        <f t="shared" si="37"/>
        <v>-3.5209027923939096E-2</v>
      </c>
      <c r="S333" s="1">
        <f t="shared" si="38"/>
        <v>0.67552299999999832</v>
      </c>
      <c r="T333" s="1">
        <f t="shared" si="39"/>
        <v>-2.4748280456063476E-2</v>
      </c>
    </row>
  </sheetData>
  <conditionalFormatting sqref="I37:I3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3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3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3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3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3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Q3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Paracou_AGB yearly</vt:lpstr>
      <vt:lpstr>Paracou_age yearly</vt:lpstr>
      <vt:lpstr>Paracou_height yearly</vt:lpstr>
      <vt:lpstr>Paracou_WD yearly</vt:lpstr>
      <vt:lpstr>Paracou_SLA yearly</vt:lpstr>
      <vt:lpstr>Paracou_logging output yearly</vt:lpstr>
      <vt:lpstr>Tapajos_AGB yearly</vt:lpstr>
      <vt:lpstr>Tapajos_age yearly</vt:lpstr>
      <vt:lpstr> Tapajos_height yearly</vt:lpstr>
      <vt:lpstr>Tapajos_WD yearly</vt:lpstr>
      <vt:lpstr>Tapajos_SLA yearly</vt:lpstr>
      <vt:lpstr>Tapajos_logging output 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Luise von Blohn</dc:creator>
  <cp:lastModifiedBy>Anna Luise von Blohn</cp:lastModifiedBy>
  <dcterms:created xsi:type="dcterms:W3CDTF">2023-08-15T10:04:37Z</dcterms:created>
  <dcterms:modified xsi:type="dcterms:W3CDTF">2023-09-15T20:52:19Z</dcterms:modified>
</cp:coreProperties>
</file>