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41" i="1"/>
  <c r="E42" i="1"/>
  <c r="E43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9" i="1"/>
</calcChain>
</file>

<file path=xl/sharedStrings.xml><?xml version="1.0" encoding="utf-8"?>
<sst xmlns="http://schemas.openxmlformats.org/spreadsheetml/2006/main" count="133" uniqueCount="94">
  <si>
    <t>Coefficients:</t>
  </si>
  <si>
    <t>Value</t>
  </si>
  <si>
    <t>t value</t>
  </si>
  <si>
    <t>home_or_awayhome</t>
  </si>
  <si>
    <t>buildUpPlaySpeedClassFast</t>
  </si>
  <si>
    <t>buildUpPlaySpeedClassSlow</t>
  </si>
  <si>
    <t>buildUpPlayDribblingClassLots</t>
  </si>
  <si>
    <t>buildUpPlayDribblingClassNormal</t>
  </si>
  <si>
    <t>buildUpPlayPassingClassMixed</t>
  </si>
  <si>
    <t>buildUpPlayPassingClassShort</t>
  </si>
  <si>
    <t>chanceCreationCrossingClassLots</t>
  </si>
  <si>
    <t>chanceCreationCrossingClassNormal</t>
  </si>
  <si>
    <t>chanceCreationShootingClassLots</t>
  </si>
  <si>
    <t>chanceCreationShootingClassNormal</t>
  </si>
  <si>
    <t>chanceCreationPositioningClassOrganised</t>
  </si>
  <si>
    <t>defencePressureClassHigh</t>
  </si>
  <si>
    <t>defencePressureClassMedium</t>
  </si>
  <si>
    <t>defenceAggressionClassDouble</t>
  </si>
  <si>
    <t>defenceAggressionClassPress</t>
  </si>
  <si>
    <t>O_buildUpPlaySpeedClassFast</t>
  </si>
  <si>
    <t>O_buildUpPlaySpeedClassSlow</t>
  </si>
  <si>
    <t>O_buildUpPlayDribblingClassLots</t>
  </si>
  <si>
    <t>O_buildUpPlayDribblingClassNormal</t>
  </si>
  <si>
    <t>O_buildUpPlayPassingClassMixed</t>
  </si>
  <si>
    <t>O_buildUpPlayPassingClassShort</t>
  </si>
  <si>
    <t>O_chanceCreationCrossingClassLots</t>
  </si>
  <si>
    <t>O_chanceCreationCrossingClassNormal</t>
  </si>
  <si>
    <t>O_chanceCreationShootingClassLots</t>
  </si>
  <si>
    <t>O_chanceCreationShootingClassNormal</t>
  </si>
  <si>
    <t>O_chanceCreationPositioningClassOrganised</t>
  </si>
  <si>
    <t>O_defencePressureClassHigh</t>
  </si>
  <si>
    <t>O_defencePressureClassMedium</t>
  </si>
  <si>
    <t>O_defenceAggressionClassDouble</t>
  </si>
  <si>
    <t>O_defenceAggressionClassPress</t>
  </si>
  <si>
    <t>chanceCreationCrossingClassLots:O_chanceCreationCrossingClassLots</t>
  </si>
  <si>
    <t>chanceCreationCrossingClassNormal:O_chanceCreationCrossingClassLots</t>
  </si>
  <si>
    <t>chanceCreationCrossingClassLots:O_chanceCreationCrossingClassNormal</t>
  </si>
  <si>
    <t>chanceCreationCrossingClassNormal:O_chanceCreationCrossingClassNormal</t>
  </si>
  <si>
    <t>Std, Error</t>
  </si>
  <si>
    <t>Brant test</t>
  </si>
  <si>
    <t>lost|nil</t>
  </si>
  <si>
    <t>Holds (when no interaction)</t>
  </si>
  <si>
    <t>Residual deviance</t>
  </si>
  <si>
    <t>AIC</t>
  </si>
  <si>
    <t>Test Walda</t>
  </si>
  <si>
    <t>R2 McKelvey Zavoina</t>
  </si>
  <si>
    <t>0.098</t>
  </si>
  <si>
    <t>McFadden</t>
  </si>
  <si>
    <t>McFadden Adj</t>
  </si>
  <si>
    <t>Cox-Snell</t>
  </si>
  <si>
    <t>0.08890736</t>
  </si>
  <si>
    <t>Nagelkerke</t>
  </si>
  <si>
    <t>0.1003775</t>
  </si>
  <si>
    <t>BIC</t>
  </si>
  <si>
    <t>20089.54</t>
  </si>
  <si>
    <t>R2</t>
  </si>
  <si>
    <t>R2 Adj</t>
  </si>
  <si>
    <t>0.483</t>
  </si>
  <si>
    <t>0.176</t>
  </si>
  <si>
    <t>Intercepts:</t>
  </si>
  <si>
    <t xml:space="preserve">nil|won   </t>
  </si>
  <si>
    <t>23968.77</t>
  </si>
  <si>
    <t>24042.77</t>
  </si>
  <si>
    <t>0.03476228</t>
  </si>
  <si>
    <t>0.080</t>
  </si>
  <si>
    <t>0.03194334</t>
  </si>
  <si>
    <t>0.07258782</t>
  </si>
  <si>
    <t>0.08196741</t>
  </si>
  <si>
    <t>24314.58</t>
  </si>
  <si>
    <t xml:space="preserve">         Value    Std. Error t value </t>
  </si>
  <si>
    <t>lost|nil   2.6963   0.3294     8.1848</t>
  </si>
  <si>
    <t>nil|won    3.8273   0.3307    11.5740</t>
  </si>
  <si>
    <t>player_2_jumping</t>
  </si>
  <si>
    <t>player_2_interceptions</t>
  </si>
  <si>
    <t>player_2_standing_tackle</t>
  </si>
  <si>
    <t>player_2_sliding_tackle</t>
  </si>
  <si>
    <t>player_3_long_passing</t>
  </si>
  <si>
    <t>player_3_agility</t>
  </si>
  <si>
    <t>player_3_marking</t>
  </si>
  <si>
    <t>player_3_long_shots</t>
  </si>
  <si>
    <t>player_4_overall_rating</t>
  </si>
  <si>
    <t>player_4_acceleration</t>
  </si>
  <si>
    <t>player_4_short_passing</t>
  </si>
  <si>
    <t>player_5_overall_rating</t>
  </si>
  <si>
    <t>player_5_long_passing</t>
  </si>
  <si>
    <t>player_5_sprint_speed</t>
  </si>
  <si>
    <t>player_5_strength</t>
  </si>
  <si>
    <t>player_5_sliding_tackle</t>
  </si>
  <si>
    <t xml:space="preserve">19604.43 </t>
  </si>
  <si>
    <t>19710.43</t>
  </si>
  <si>
    <t>0.043</t>
  </si>
  <si>
    <t>0.038</t>
  </si>
  <si>
    <t>MODEL MIN</t>
  </si>
  <si>
    <t>MODEL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</si>
</sst>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6" max="6" width="20.28515625" customWidth="1"/>
  </cols>
  <sheetData>
    <row r="1" spans="1:9" x14ac:dyDescent="0.25">
      <c r="A1" s="4" t="s">
        <v>92</v>
      </c>
      <c r="B1" s="4"/>
      <c r="C1" s="4"/>
      <c r="D1" s="4"/>
      <c r="F1" s="5" t="s">
        <v>93</v>
      </c>
      <c r="G1" s="6"/>
      <c r="H1" s="6"/>
      <c r="I1" s="6"/>
    </row>
    <row r="2" spans="1:9" x14ac:dyDescent="0.25">
      <c r="F2" s="2"/>
    </row>
    <row r="3" spans="1:9" x14ac:dyDescent="0.25">
      <c r="A3" s="2" t="s">
        <v>59</v>
      </c>
      <c r="F3" s="2" t="s">
        <v>59</v>
      </c>
    </row>
    <row r="4" spans="1:9" x14ac:dyDescent="0.25">
      <c r="A4" s="2" t="s">
        <v>1</v>
      </c>
      <c r="C4" t="s">
        <v>38</v>
      </c>
      <c r="D4" t="s">
        <v>2</v>
      </c>
      <c r="F4" s="2" t="s">
        <v>69</v>
      </c>
    </row>
    <row r="5" spans="1:9" x14ac:dyDescent="0.25">
      <c r="A5" s="2" t="s">
        <v>40</v>
      </c>
      <c r="B5">
        <v>-0.46279999999999999</v>
      </c>
      <c r="C5">
        <v>0.78380000000000005</v>
      </c>
      <c r="D5">
        <v>-0.59040000000000004</v>
      </c>
      <c r="F5" s="2" t="s">
        <v>70</v>
      </c>
    </row>
    <row r="6" spans="1:9" x14ac:dyDescent="0.25">
      <c r="A6" s="3" t="s">
        <v>60</v>
      </c>
      <c r="B6">
        <v>0.64370000000000005</v>
      </c>
      <c r="C6">
        <v>0.78380000000000005</v>
      </c>
      <c r="D6">
        <v>0.82120000000000004</v>
      </c>
      <c r="F6" s="3" t="s">
        <v>71</v>
      </c>
    </row>
    <row r="7" spans="1:9" x14ac:dyDescent="0.25">
      <c r="A7" s="2" t="s">
        <v>0</v>
      </c>
    </row>
    <row r="8" spans="1:9" x14ac:dyDescent="0.25">
      <c r="A8" s="2"/>
      <c r="B8" t="s">
        <v>1</v>
      </c>
      <c r="C8" t="s">
        <v>38</v>
      </c>
      <c r="D8" t="s">
        <v>2</v>
      </c>
    </row>
    <row r="9" spans="1:9" x14ac:dyDescent="0.25">
      <c r="A9" s="2" t="s">
        <v>3</v>
      </c>
      <c r="B9">
        <v>0.64268999999999998</v>
      </c>
      <c r="C9">
        <v>3.5349999999999999E-2</v>
      </c>
      <c r="D9">
        <v>18.1783</v>
      </c>
      <c r="E9" t="b">
        <f>A9=F9</f>
        <v>1</v>
      </c>
      <c r="F9" s="2" t="s">
        <v>3</v>
      </c>
      <c r="G9">
        <v>0.64321200000000001</v>
      </c>
      <c r="H9">
        <v>3.9113000000000002E-2</v>
      </c>
      <c r="I9">
        <v>16.445070000000001</v>
      </c>
    </row>
    <row r="10" spans="1:9" x14ac:dyDescent="0.25">
      <c r="A10" s="2" t="s">
        <v>4</v>
      </c>
      <c r="B10">
        <v>0.20388000000000001</v>
      </c>
      <c r="C10">
        <v>5.9310000000000002E-2</v>
      </c>
      <c r="D10">
        <v>3.4373</v>
      </c>
      <c r="E10" t="b">
        <f t="shared" ref="E10:E43" si="0">A10=F10</f>
        <v>1</v>
      </c>
      <c r="F10" s="2" t="s">
        <v>4</v>
      </c>
      <c r="G10">
        <v>0.22056899999999999</v>
      </c>
      <c r="H10">
        <v>6.6351999999999994E-2</v>
      </c>
      <c r="I10">
        <v>3.3241999999999998</v>
      </c>
    </row>
    <row r="11" spans="1:9" x14ac:dyDescent="0.25">
      <c r="A11" s="2" t="s">
        <v>5</v>
      </c>
      <c r="B11">
        <v>7.2080000000000005E-2</v>
      </c>
      <c r="C11">
        <v>0.13841000000000001</v>
      </c>
      <c r="D11">
        <v>0.52080000000000004</v>
      </c>
      <c r="E11" t="b">
        <f t="shared" si="0"/>
        <v>1</v>
      </c>
      <c r="F11" s="2" t="s">
        <v>5</v>
      </c>
      <c r="G11">
        <v>8.5292000000000007E-2</v>
      </c>
      <c r="H11">
        <v>0.152115</v>
      </c>
      <c r="I11">
        <v>0.56071000000000004</v>
      </c>
    </row>
    <row r="12" spans="1:9" x14ac:dyDescent="0.25">
      <c r="A12" s="2" t="s">
        <v>6</v>
      </c>
      <c r="B12">
        <v>0.34354000000000001</v>
      </c>
      <c r="C12">
        <v>0.1114</v>
      </c>
      <c r="D12">
        <v>3.0838999999999999</v>
      </c>
      <c r="E12" t="b">
        <f t="shared" si="0"/>
        <v>1</v>
      </c>
      <c r="F12" s="2" t="s">
        <v>6</v>
      </c>
      <c r="G12">
        <v>0.220221</v>
      </c>
      <c r="H12">
        <v>0.124551</v>
      </c>
      <c r="I12">
        <v>1.7681100000000001</v>
      </c>
    </row>
    <row r="13" spans="1:9" x14ac:dyDescent="0.25">
      <c r="A13" s="2" t="s">
        <v>7</v>
      </c>
      <c r="B13">
        <v>0.15962999999999999</v>
      </c>
      <c r="C13">
        <v>8.2519999999999996E-2</v>
      </c>
      <c r="D13">
        <v>1.9346000000000001</v>
      </c>
      <c r="E13" t="b">
        <f t="shared" si="0"/>
        <v>1</v>
      </c>
      <c r="F13" s="2" t="s">
        <v>7</v>
      </c>
      <c r="G13">
        <v>0.151305</v>
      </c>
      <c r="H13">
        <v>9.0357000000000007E-2</v>
      </c>
      <c r="I13">
        <v>1.67452</v>
      </c>
    </row>
    <row r="14" spans="1:9" x14ac:dyDescent="0.25">
      <c r="A14" s="2" t="s">
        <v>8</v>
      </c>
      <c r="B14">
        <v>6.9750000000000006E-2</v>
      </c>
      <c r="C14">
        <v>8.6790000000000006E-2</v>
      </c>
      <c r="D14">
        <v>0.80369999999999997</v>
      </c>
      <c r="E14" t="b">
        <f t="shared" si="0"/>
        <v>1</v>
      </c>
      <c r="F14" s="2" t="s">
        <v>8</v>
      </c>
      <c r="G14">
        <v>9.3340000000000003E-3</v>
      </c>
      <c r="H14">
        <v>0.10133300000000001</v>
      </c>
      <c r="I14">
        <v>9.2109999999999997E-2</v>
      </c>
    </row>
    <row r="15" spans="1:9" x14ac:dyDescent="0.25">
      <c r="A15" s="2" t="s">
        <v>9</v>
      </c>
      <c r="B15">
        <v>0.66630999999999996</v>
      </c>
      <c r="C15">
        <v>0.12284</v>
      </c>
      <c r="D15">
        <v>5.4241999999999999</v>
      </c>
      <c r="E15" t="b">
        <f t="shared" si="0"/>
        <v>1</v>
      </c>
      <c r="F15" s="2" t="s">
        <v>9</v>
      </c>
      <c r="G15">
        <v>0.42610300000000001</v>
      </c>
      <c r="H15">
        <v>0.13775599999999999</v>
      </c>
      <c r="I15">
        <v>3.0931799999999998</v>
      </c>
    </row>
    <row r="16" spans="1:9" x14ac:dyDescent="0.25">
      <c r="A16" s="2" t="s">
        <v>10</v>
      </c>
      <c r="B16">
        <v>-0.75243000000000004</v>
      </c>
      <c r="C16">
        <v>0.81283000000000005</v>
      </c>
      <c r="D16">
        <v>-0.92569999999999997</v>
      </c>
      <c r="E16" t="b">
        <f t="shared" si="0"/>
        <v>1</v>
      </c>
      <c r="F16" s="2" t="s">
        <v>10</v>
      </c>
      <c r="G16">
        <v>-1.814033</v>
      </c>
      <c r="H16">
        <v>0.120782</v>
      </c>
      <c r="I16">
        <v>-15.019030000000001</v>
      </c>
    </row>
    <row r="17" spans="1:9" x14ac:dyDescent="0.25">
      <c r="A17" s="2" t="s">
        <v>11</v>
      </c>
      <c r="B17">
        <v>-7.9680000000000001E-2</v>
      </c>
      <c r="C17">
        <v>0.73448999999999998</v>
      </c>
      <c r="D17">
        <v>-0.1085</v>
      </c>
      <c r="E17" t="b">
        <f t="shared" si="0"/>
        <v>1</v>
      </c>
      <c r="F17" s="2" t="s">
        <v>11</v>
      </c>
      <c r="G17">
        <v>-0.96980100000000002</v>
      </c>
      <c r="H17">
        <v>0.176783</v>
      </c>
      <c r="I17">
        <v>-5.4858399999999996</v>
      </c>
    </row>
    <row r="18" spans="1:9" x14ac:dyDescent="0.25">
      <c r="A18" s="2" t="s">
        <v>12</v>
      </c>
      <c r="B18">
        <v>0.12512000000000001</v>
      </c>
      <c r="C18">
        <v>0.10194</v>
      </c>
      <c r="D18">
        <v>1.2274</v>
      </c>
      <c r="E18" t="b">
        <f t="shared" si="0"/>
        <v>1</v>
      </c>
      <c r="F18" s="2" t="s">
        <v>12</v>
      </c>
      <c r="G18">
        <v>-1.0019999999999999E-2</v>
      </c>
      <c r="H18">
        <v>0.1159</v>
      </c>
      <c r="I18">
        <v>-8.6459999999999995E-2</v>
      </c>
    </row>
    <row r="19" spans="1:9" x14ac:dyDescent="0.25">
      <c r="A19" s="2" t="s">
        <v>13</v>
      </c>
      <c r="B19">
        <v>-0.17849999999999999</v>
      </c>
      <c r="C19">
        <v>8.0210000000000004E-2</v>
      </c>
      <c r="D19">
        <v>-2.2254</v>
      </c>
      <c r="E19" t="b">
        <f t="shared" si="0"/>
        <v>1</v>
      </c>
      <c r="F19" s="2" t="s">
        <v>13</v>
      </c>
      <c r="G19">
        <v>-0.19012999999999999</v>
      </c>
      <c r="H19">
        <v>8.8144E-2</v>
      </c>
      <c r="I19">
        <v>-2.1570399999999998</v>
      </c>
    </row>
    <row r="20" spans="1:9" x14ac:dyDescent="0.25">
      <c r="A20" s="2" t="s">
        <v>14</v>
      </c>
      <c r="B20">
        <v>-0.38102999999999998</v>
      </c>
      <c r="C20">
        <v>6.4699999999999994E-2</v>
      </c>
      <c r="D20">
        <v>-5.8887999999999998</v>
      </c>
      <c r="E20" t="b">
        <f t="shared" si="0"/>
        <v>1</v>
      </c>
      <c r="F20" s="2" t="s">
        <v>14</v>
      </c>
      <c r="G20">
        <v>-0.15331500000000001</v>
      </c>
      <c r="H20">
        <v>7.6249999999999998E-2</v>
      </c>
      <c r="I20">
        <v>-2.0106799999999998</v>
      </c>
    </row>
    <row r="21" spans="1:9" x14ac:dyDescent="0.25">
      <c r="A21" s="2" t="s">
        <v>15</v>
      </c>
      <c r="B21">
        <v>1.5417799999999999</v>
      </c>
      <c r="C21">
        <v>0.50236999999999998</v>
      </c>
      <c r="D21">
        <v>3.069</v>
      </c>
      <c r="E21" t="b">
        <f t="shared" si="0"/>
        <v>1</v>
      </c>
      <c r="F21" s="2" t="s">
        <v>15</v>
      </c>
      <c r="G21">
        <v>1.505398</v>
      </c>
      <c r="H21">
        <v>0.55029099999999997</v>
      </c>
      <c r="I21">
        <v>2.7356400000000001</v>
      </c>
    </row>
    <row r="22" spans="1:9" x14ac:dyDescent="0.25">
      <c r="A22" s="2" t="s">
        <v>16</v>
      </c>
      <c r="B22">
        <v>0.18232999999999999</v>
      </c>
      <c r="C22">
        <v>7.6300000000000007E-2</v>
      </c>
      <c r="D22">
        <v>2.3898000000000001</v>
      </c>
      <c r="E22" t="b">
        <f t="shared" si="0"/>
        <v>1</v>
      </c>
      <c r="F22" s="2" t="s">
        <v>16</v>
      </c>
      <c r="G22">
        <v>0.145589</v>
      </c>
      <c r="H22">
        <v>8.7087999999999999E-2</v>
      </c>
      <c r="I22">
        <v>1.6717500000000001</v>
      </c>
    </row>
    <row r="23" spans="1:9" x14ac:dyDescent="0.25">
      <c r="A23" s="2" t="s">
        <v>17</v>
      </c>
      <c r="B23">
        <v>0.70026999999999995</v>
      </c>
      <c r="C23">
        <v>0.24137</v>
      </c>
      <c r="D23">
        <v>2.9013</v>
      </c>
      <c r="E23" t="b">
        <f t="shared" si="0"/>
        <v>1</v>
      </c>
      <c r="F23" s="2" t="s">
        <v>17</v>
      </c>
      <c r="G23">
        <v>0.41165099999999999</v>
      </c>
      <c r="H23">
        <v>0.25560100000000002</v>
      </c>
      <c r="I23">
        <v>1.61052</v>
      </c>
    </row>
    <row r="24" spans="1:9" x14ac:dyDescent="0.25">
      <c r="A24" s="2" t="s">
        <v>18</v>
      </c>
      <c r="B24">
        <v>0.22219</v>
      </c>
      <c r="C24">
        <v>0.15268000000000001</v>
      </c>
      <c r="D24">
        <v>1.4552</v>
      </c>
      <c r="E24" t="b">
        <f t="shared" si="0"/>
        <v>1</v>
      </c>
      <c r="F24" s="2" t="s">
        <v>18</v>
      </c>
      <c r="G24">
        <v>0.19634499999999999</v>
      </c>
      <c r="H24">
        <v>0.15961900000000001</v>
      </c>
      <c r="I24">
        <v>1.2300899999999999</v>
      </c>
    </row>
    <row r="25" spans="1:9" x14ac:dyDescent="0.25">
      <c r="A25" s="2" t="s">
        <v>19</v>
      </c>
      <c r="B25">
        <v>-0.21878</v>
      </c>
      <c r="C25">
        <v>5.987E-2</v>
      </c>
      <c r="D25">
        <v>-3.6539999999999999</v>
      </c>
      <c r="E25" t="b">
        <f t="shared" si="0"/>
        <v>1</v>
      </c>
      <c r="F25" s="2" t="s">
        <v>19</v>
      </c>
      <c r="G25">
        <v>-0.21058499999999999</v>
      </c>
      <c r="H25">
        <v>6.5995999999999999E-2</v>
      </c>
      <c r="I25">
        <v>-3.1908799999999999</v>
      </c>
    </row>
    <row r="26" spans="1:9" x14ac:dyDescent="0.25">
      <c r="A26" s="2" t="s">
        <v>20</v>
      </c>
      <c r="B26">
        <v>-9.4109999999999999E-2</v>
      </c>
      <c r="C26">
        <v>0.13952000000000001</v>
      </c>
      <c r="D26">
        <v>-0.67449999999999999</v>
      </c>
      <c r="E26" t="b">
        <f t="shared" si="0"/>
        <v>1</v>
      </c>
      <c r="F26" s="2" t="s">
        <v>20</v>
      </c>
      <c r="G26">
        <v>-3.7676000000000001E-2</v>
      </c>
      <c r="H26">
        <v>0.157027</v>
      </c>
      <c r="I26">
        <v>-0.23993</v>
      </c>
    </row>
    <row r="27" spans="1:9" x14ac:dyDescent="0.25">
      <c r="A27" s="2" t="s">
        <v>21</v>
      </c>
      <c r="B27">
        <v>-0.43880000000000002</v>
      </c>
      <c r="C27">
        <v>0.10165</v>
      </c>
      <c r="D27">
        <v>-4.3169000000000004</v>
      </c>
      <c r="E27" t="b">
        <f t="shared" si="0"/>
        <v>1</v>
      </c>
      <c r="F27" s="2" t="s">
        <v>21</v>
      </c>
      <c r="G27">
        <v>-0.50305599999999995</v>
      </c>
      <c r="H27">
        <v>0.11366</v>
      </c>
      <c r="I27">
        <v>-4.4259899999999996</v>
      </c>
    </row>
    <row r="28" spans="1:9" x14ac:dyDescent="0.25">
      <c r="A28" s="2" t="s">
        <v>22</v>
      </c>
      <c r="B28">
        <v>-0.25196000000000002</v>
      </c>
      <c r="C28">
        <v>6.7559999999999995E-2</v>
      </c>
      <c r="D28">
        <v>-3.7296</v>
      </c>
      <c r="E28" t="b">
        <f t="shared" si="0"/>
        <v>1</v>
      </c>
      <c r="F28" s="2" t="s">
        <v>22</v>
      </c>
      <c r="G28">
        <v>-0.31108599999999997</v>
      </c>
      <c r="H28">
        <v>7.4494000000000005E-2</v>
      </c>
      <c r="I28">
        <v>-4.1760000000000002</v>
      </c>
    </row>
    <row r="29" spans="1:9" x14ac:dyDescent="0.25">
      <c r="A29" s="2" t="s">
        <v>23</v>
      </c>
      <c r="B29">
        <v>-2.545E-2</v>
      </c>
      <c r="C29">
        <v>8.7050000000000002E-2</v>
      </c>
      <c r="D29">
        <v>-0.2923</v>
      </c>
      <c r="E29" t="b">
        <f t="shared" si="0"/>
        <v>1</v>
      </c>
      <c r="F29" s="2" t="s">
        <v>23</v>
      </c>
      <c r="G29">
        <v>-8.4736000000000006E-2</v>
      </c>
      <c r="H29">
        <v>9.6448000000000006E-2</v>
      </c>
      <c r="I29">
        <v>-0.87856999999999996</v>
      </c>
    </row>
    <row r="30" spans="1:9" x14ac:dyDescent="0.25">
      <c r="A30" s="2" t="s">
        <v>24</v>
      </c>
      <c r="B30">
        <v>-0.62561999999999995</v>
      </c>
      <c r="C30">
        <v>0.12338</v>
      </c>
      <c r="D30">
        <v>-5.0708000000000002</v>
      </c>
      <c r="E30" t="b">
        <f t="shared" si="0"/>
        <v>1</v>
      </c>
      <c r="F30" s="2" t="s">
        <v>24</v>
      </c>
      <c r="G30">
        <v>-0.65092399999999995</v>
      </c>
      <c r="H30">
        <v>0.13634499999999999</v>
      </c>
      <c r="I30">
        <v>-4.7740900000000002</v>
      </c>
    </row>
    <row r="31" spans="1:9" x14ac:dyDescent="0.25">
      <c r="A31" s="2" t="s">
        <v>25</v>
      </c>
      <c r="B31">
        <v>0.39273000000000002</v>
      </c>
      <c r="C31">
        <v>0.82208999999999999</v>
      </c>
      <c r="D31">
        <v>0.47770000000000001</v>
      </c>
      <c r="E31" t="b">
        <f t="shared" si="0"/>
        <v>1</v>
      </c>
      <c r="F31" s="2" t="s">
        <v>25</v>
      </c>
      <c r="G31">
        <v>-0.60191600000000001</v>
      </c>
      <c r="H31">
        <v>0.107261</v>
      </c>
      <c r="I31">
        <v>-5.6116799999999998</v>
      </c>
    </row>
    <row r="32" spans="1:9" x14ac:dyDescent="0.25">
      <c r="A32" s="2" t="s">
        <v>26</v>
      </c>
      <c r="B32">
        <v>-0.38057000000000002</v>
      </c>
      <c r="C32">
        <v>0.73658000000000001</v>
      </c>
      <c r="D32">
        <v>-0.51670000000000005</v>
      </c>
      <c r="E32" t="b">
        <f t="shared" si="0"/>
        <v>1</v>
      </c>
      <c r="F32" s="2" t="s">
        <v>26</v>
      </c>
      <c r="G32">
        <v>-1.3151459999999999</v>
      </c>
      <c r="H32">
        <v>0.17577300000000001</v>
      </c>
      <c r="I32">
        <v>-7.4820700000000002</v>
      </c>
    </row>
    <row r="33" spans="1:9" x14ac:dyDescent="0.25">
      <c r="A33" s="2" t="s">
        <v>27</v>
      </c>
      <c r="B33">
        <v>-0.1283</v>
      </c>
      <c r="C33">
        <v>0.10188</v>
      </c>
      <c r="D33">
        <v>-1.2593000000000001</v>
      </c>
      <c r="E33" t="b">
        <f t="shared" si="0"/>
        <v>1</v>
      </c>
      <c r="F33" s="2" t="s">
        <v>27</v>
      </c>
      <c r="G33">
        <v>-2.6289999999999998E-3</v>
      </c>
      <c r="H33">
        <v>0.113012</v>
      </c>
      <c r="I33">
        <v>-2.3259999999999999E-2</v>
      </c>
    </row>
    <row r="34" spans="1:9" x14ac:dyDescent="0.25">
      <c r="A34" s="2" t="s">
        <v>28</v>
      </c>
      <c r="B34">
        <v>0.1729</v>
      </c>
      <c r="C34">
        <v>7.9750000000000001E-2</v>
      </c>
      <c r="D34">
        <v>2.1680000000000001</v>
      </c>
      <c r="E34" t="b">
        <f t="shared" si="0"/>
        <v>1</v>
      </c>
      <c r="F34" s="2" t="s">
        <v>28</v>
      </c>
      <c r="G34">
        <v>0.209311</v>
      </c>
      <c r="H34">
        <v>8.7032999999999999E-2</v>
      </c>
      <c r="I34">
        <v>2.40496</v>
      </c>
    </row>
    <row r="35" spans="1:9" x14ac:dyDescent="0.25">
      <c r="A35" s="2" t="s">
        <v>29</v>
      </c>
      <c r="B35">
        <v>0.39623000000000003</v>
      </c>
      <c r="C35">
        <v>6.5079999999999999E-2</v>
      </c>
      <c r="D35">
        <v>6.0888</v>
      </c>
      <c r="E35" t="b">
        <f t="shared" si="0"/>
        <v>1</v>
      </c>
      <c r="F35" s="2" t="s">
        <v>29</v>
      </c>
      <c r="G35">
        <v>0.47733500000000001</v>
      </c>
      <c r="H35">
        <v>7.3273000000000005E-2</v>
      </c>
      <c r="I35">
        <v>6.5144399999999996</v>
      </c>
    </row>
    <row r="36" spans="1:9" x14ac:dyDescent="0.25">
      <c r="A36" s="2" t="s">
        <v>30</v>
      </c>
      <c r="B36">
        <v>-1.66127</v>
      </c>
      <c r="C36">
        <v>0.49707000000000001</v>
      </c>
      <c r="D36">
        <v>-3.3420999999999998</v>
      </c>
      <c r="E36" t="b">
        <f t="shared" si="0"/>
        <v>1</v>
      </c>
      <c r="F36" s="2" t="s">
        <v>30</v>
      </c>
      <c r="G36">
        <v>-1.8405830000000001</v>
      </c>
      <c r="H36">
        <v>0.50885000000000002</v>
      </c>
      <c r="I36">
        <v>-3.61714</v>
      </c>
    </row>
    <row r="37" spans="1:9" x14ac:dyDescent="0.25">
      <c r="A37" s="2" t="s">
        <v>31</v>
      </c>
      <c r="B37">
        <v>-0.20831</v>
      </c>
      <c r="C37">
        <v>7.3789999999999994E-2</v>
      </c>
      <c r="D37">
        <v>-2.8229000000000002</v>
      </c>
      <c r="E37" t="b">
        <f t="shared" si="0"/>
        <v>1</v>
      </c>
      <c r="F37" s="2" t="s">
        <v>31</v>
      </c>
      <c r="G37">
        <v>-0.170427</v>
      </c>
      <c r="H37">
        <v>8.1217999999999999E-2</v>
      </c>
      <c r="I37">
        <v>-2.0983999999999998</v>
      </c>
    </row>
    <row r="38" spans="1:9" x14ac:dyDescent="0.25">
      <c r="A38" s="2" t="s">
        <v>32</v>
      </c>
      <c r="B38">
        <v>-0.64142999999999994</v>
      </c>
      <c r="C38">
        <v>0.23200000000000001</v>
      </c>
      <c r="D38">
        <v>-2.7646999999999999</v>
      </c>
      <c r="E38" t="b">
        <f t="shared" si="0"/>
        <v>1</v>
      </c>
      <c r="F38" s="2" t="s">
        <v>32</v>
      </c>
      <c r="G38">
        <v>-0.81795600000000002</v>
      </c>
      <c r="H38">
        <v>0.25386900000000001</v>
      </c>
      <c r="I38">
        <v>-3.2219699999999998</v>
      </c>
    </row>
    <row r="39" spans="1:9" x14ac:dyDescent="0.25">
      <c r="A39" s="2" t="s">
        <v>33</v>
      </c>
      <c r="B39">
        <v>-0.17455999999999999</v>
      </c>
      <c r="C39">
        <v>0.14238999999999999</v>
      </c>
      <c r="D39">
        <v>-1.2259</v>
      </c>
      <c r="E39" t="b">
        <f t="shared" si="0"/>
        <v>1</v>
      </c>
      <c r="F39" s="2" t="s">
        <v>33</v>
      </c>
      <c r="G39">
        <v>-0.21290300000000001</v>
      </c>
      <c r="H39">
        <v>0.15839900000000001</v>
      </c>
      <c r="I39">
        <v>-1.34409</v>
      </c>
    </row>
    <row r="40" spans="1:9" x14ac:dyDescent="0.25">
      <c r="A40" s="2" t="s">
        <v>34</v>
      </c>
      <c r="B40">
        <v>0.15326000000000001</v>
      </c>
      <c r="C40">
        <v>0.91596999999999995</v>
      </c>
      <c r="D40">
        <v>0.1673</v>
      </c>
      <c r="E40" t="b">
        <f t="shared" si="0"/>
        <v>1</v>
      </c>
      <c r="F40" s="2" t="s">
        <v>34</v>
      </c>
      <c r="G40">
        <v>1.2782830000000001</v>
      </c>
      <c r="H40">
        <v>0.17353399999999999</v>
      </c>
      <c r="I40">
        <v>7.3662000000000001</v>
      </c>
    </row>
    <row r="41" spans="1:9" x14ac:dyDescent="0.25">
      <c r="A41" s="2" t="s">
        <v>35</v>
      </c>
      <c r="B41">
        <v>-0.66239000000000003</v>
      </c>
      <c r="C41">
        <v>0.82699</v>
      </c>
      <c r="D41">
        <v>-0.80100000000000005</v>
      </c>
      <c r="E41" t="b">
        <f t="shared" si="0"/>
        <v>1</v>
      </c>
      <c r="F41" s="2" t="s">
        <v>35</v>
      </c>
      <c r="G41">
        <v>0.14380000000000001</v>
      </c>
      <c r="H41">
        <v>0.104883</v>
      </c>
      <c r="I41">
        <v>1.3710500000000001</v>
      </c>
    </row>
    <row r="42" spans="1:9" x14ac:dyDescent="0.25">
      <c r="A42" s="2" t="s">
        <v>36</v>
      </c>
      <c r="B42">
        <v>1.0716600000000001</v>
      </c>
      <c r="C42">
        <v>0.81998000000000004</v>
      </c>
      <c r="D42">
        <v>1.3069</v>
      </c>
      <c r="E42" t="b">
        <f t="shared" si="0"/>
        <v>1</v>
      </c>
      <c r="F42" s="2" t="s">
        <v>36</v>
      </c>
      <c r="G42">
        <v>1.9577450000000001</v>
      </c>
      <c r="H42">
        <v>9.9003999999999995E-2</v>
      </c>
      <c r="I42">
        <v>19.774460000000001</v>
      </c>
    </row>
    <row r="43" spans="1:9" x14ac:dyDescent="0.25">
      <c r="A43" s="2" t="s">
        <v>37</v>
      </c>
      <c r="B43">
        <v>0.24953</v>
      </c>
      <c r="C43">
        <v>0.74019999999999997</v>
      </c>
      <c r="D43">
        <v>0.33710000000000001</v>
      </c>
      <c r="E43" t="b">
        <f t="shared" si="0"/>
        <v>1</v>
      </c>
      <c r="F43" s="3" t="s">
        <v>37</v>
      </c>
      <c r="G43">
        <v>1.0271870000000001</v>
      </c>
      <c r="H43">
        <v>0.18731200000000001</v>
      </c>
      <c r="I43">
        <v>5.4838199999999997</v>
      </c>
    </row>
    <row r="44" spans="1:9" x14ac:dyDescent="0.25">
      <c r="A44" s="1"/>
      <c r="F44" s="2" t="s">
        <v>72</v>
      </c>
      <c r="G44">
        <v>7.2490000000000002E-3</v>
      </c>
      <c r="H44">
        <v>2.4039999999999999E-3</v>
      </c>
      <c r="I44">
        <v>3.0148700000000002</v>
      </c>
    </row>
    <row r="45" spans="1:9" x14ac:dyDescent="0.25">
      <c r="F45" s="2" t="s">
        <v>73</v>
      </c>
      <c r="G45">
        <v>-7.4089999999999998E-3</v>
      </c>
      <c r="H45">
        <v>4.1549999999999998E-3</v>
      </c>
      <c r="I45">
        <v>-1.7831999999999999</v>
      </c>
    </row>
    <row r="46" spans="1:9" x14ac:dyDescent="0.25">
      <c r="F46" s="2" t="s">
        <v>74</v>
      </c>
      <c r="G46">
        <v>2.0326E-2</v>
      </c>
      <c r="H46">
        <v>6.9959999999999996E-3</v>
      </c>
      <c r="I46">
        <v>2.90551</v>
      </c>
    </row>
    <row r="47" spans="1:9" x14ac:dyDescent="0.25">
      <c r="F47" s="2" t="s">
        <v>75</v>
      </c>
      <c r="G47">
        <v>-1.7727E-2</v>
      </c>
      <c r="H47">
        <v>6.195E-3</v>
      </c>
      <c r="I47">
        <v>-2.8615300000000001</v>
      </c>
    </row>
    <row r="48" spans="1:9" x14ac:dyDescent="0.25">
      <c r="F48" s="2" t="s">
        <v>76</v>
      </c>
      <c r="G48">
        <v>5.3210000000000002E-3</v>
      </c>
      <c r="H48">
        <v>2.3730000000000001E-3</v>
      </c>
      <c r="I48">
        <v>2.2417600000000002</v>
      </c>
    </row>
    <row r="49" spans="1:9" x14ac:dyDescent="0.25">
      <c r="F49" s="2" t="s">
        <v>77</v>
      </c>
      <c r="G49">
        <v>1.872E-3</v>
      </c>
      <c r="H49">
        <v>1.8339999999999999E-3</v>
      </c>
      <c r="I49">
        <v>1.02077</v>
      </c>
    </row>
    <row r="50" spans="1:9" x14ac:dyDescent="0.25">
      <c r="F50" s="2" t="s">
        <v>78</v>
      </c>
      <c r="G50">
        <v>2.7139999999999998E-3</v>
      </c>
      <c r="H50">
        <v>3.754E-3</v>
      </c>
      <c r="I50">
        <v>0.72302999999999995</v>
      </c>
    </row>
    <row r="51" spans="1:9" x14ac:dyDescent="0.25">
      <c r="F51" s="2" t="s">
        <v>79</v>
      </c>
      <c r="G51">
        <v>2.3479999999999998E-3</v>
      </c>
      <c r="H51">
        <v>1.562E-3</v>
      </c>
      <c r="I51">
        <v>1.50284</v>
      </c>
    </row>
    <row r="52" spans="1:9" x14ac:dyDescent="0.25">
      <c r="F52" s="2" t="s">
        <v>80</v>
      </c>
      <c r="G52">
        <v>1.285E-2</v>
      </c>
      <c r="H52">
        <v>5.5250000000000004E-3</v>
      </c>
      <c r="I52">
        <v>2.3257099999999999</v>
      </c>
    </row>
    <row r="53" spans="1:9" x14ac:dyDescent="0.25">
      <c r="F53" s="2" t="s">
        <v>81</v>
      </c>
      <c r="G53">
        <v>4.4990000000000004E-3</v>
      </c>
      <c r="H53">
        <v>1.7309999999999999E-3</v>
      </c>
      <c r="I53">
        <v>2.5986500000000001</v>
      </c>
    </row>
    <row r="54" spans="1:9" x14ac:dyDescent="0.25">
      <c r="F54" s="2" t="s">
        <v>82</v>
      </c>
      <c r="G54">
        <v>5.2830000000000004E-3</v>
      </c>
      <c r="H54">
        <v>2.8029999999999999E-3</v>
      </c>
      <c r="I54">
        <v>1.88479</v>
      </c>
    </row>
    <row r="55" spans="1:9" x14ac:dyDescent="0.25">
      <c r="F55" s="2" t="s">
        <v>83</v>
      </c>
      <c r="G55">
        <v>2.2095E-2</v>
      </c>
      <c r="H55">
        <v>7.2150000000000001E-3</v>
      </c>
      <c r="I55">
        <v>3.0624199999999999</v>
      </c>
    </row>
    <row r="56" spans="1:9" x14ac:dyDescent="0.25">
      <c r="F56" s="2" t="s">
        <v>84</v>
      </c>
      <c r="G56">
        <v>-4.3480000000000003E-3</v>
      </c>
      <c r="H56">
        <v>2.99E-3</v>
      </c>
      <c r="I56">
        <v>-1.4543299999999999</v>
      </c>
    </row>
    <row r="57" spans="1:9" x14ac:dyDescent="0.25">
      <c r="F57" s="2" t="s">
        <v>85</v>
      </c>
      <c r="G57">
        <v>6.3689999999999997E-3</v>
      </c>
      <c r="H57">
        <v>2.5430000000000001E-3</v>
      </c>
      <c r="I57">
        <v>2.5043799999999998</v>
      </c>
    </row>
    <row r="58" spans="1:9" x14ac:dyDescent="0.25">
      <c r="F58" s="2" t="s">
        <v>86</v>
      </c>
      <c r="G58">
        <v>4.1419999999999998E-3</v>
      </c>
      <c r="H58">
        <v>2.3809999999999999E-3</v>
      </c>
      <c r="I58">
        <v>1.7395700000000001</v>
      </c>
    </row>
    <row r="59" spans="1:9" x14ac:dyDescent="0.25">
      <c r="F59" s="2" t="s">
        <v>87</v>
      </c>
      <c r="G59">
        <v>-4.4380000000000001E-3</v>
      </c>
      <c r="H59">
        <v>3.0300000000000001E-3</v>
      </c>
      <c r="I59">
        <v>-1.46468</v>
      </c>
    </row>
    <row r="61" spans="1:9" x14ac:dyDescent="0.25">
      <c r="A61" t="s">
        <v>39</v>
      </c>
      <c r="B61" t="s">
        <v>41</v>
      </c>
    </row>
    <row r="62" spans="1:9" x14ac:dyDescent="0.25">
      <c r="A62" t="s">
        <v>42</v>
      </c>
      <c r="B62" s="2" t="s">
        <v>61</v>
      </c>
      <c r="F62" s="2" t="s">
        <v>88</v>
      </c>
    </row>
    <row r="63" spans="1:9" x14ac:dyDescent="0.25">
      <c r="A63" t="s">
        <v>43</v>
      </c>
      <c r="B63" s="2" t="s">
        <v>62</v>
      </c>
      <c r="F63" s="2" t="s">
        <v>89</v>
      </c>
    </row>
    <row r="64" spans="1:9" x14ac:dyDescent="0.25">
      <c r="A64" t="s">
        <v>44</v>
      </c>
      <c r="B64">
        <v>1</v>
      </c>
      <c r="F64">
        <v>1</v>
      </c>
    </row>
    <row r="65" spans="1:6" x14ac:dyDescent="0.25">
      <c r="A65" t="s">
        <v>45</v>
      </c>
      <c r="B65" s="2" t="s">
        <v>64</v>
      </c>
      <c r="F65" s="2" t="s">
        <v>46</v>
      </c>
    </row>
    <row r="66" spans="1:6" x14ac:dyDescent="0.25">
      <c r="A66" t="s">
        <v>47</v>
      </c>
      <c r="B66" s="2" t="s">
        <v>63</v>
      </c>
      <c r="F66" s="2" t="s">
        <v>90</v>
      </c>
    </row>
    <row r="67" spans="1:6" x14ac:dyDescent="0.25">
      <c r="A67" t="s">
        <v>48</v>
      </c>
      <c r="B67" s="2" t="s">
        <v>65</v>
      </c>
      <c r="F67" s="2" t="s">
        <v>91</v>
      </c>
    </row>
    <row r="68" spans="1:6" x14ac:dyDescent="0.25">
      <c r="A68" t="s">
        <v>49</v>
      </c>
      <c r="B68" s="2" t="s">
        <v>66</v>
      </c>
      <c r="F68" s="2" t="s">
        <v>50</v>
      </c>
    </row>
    <row r="69" spans="1:6" x14ac:dyDescent="0.25">
      <c r="A69" t="s">
        <v>51</v>
      </c>
      <c r="B69" s="2" t="s">
        <v>67</v>
      </c>
      <c r="F69" s="2" t="s">
        <v>52</v>
      </c>
    </row>
    <row r="70" spans="1:6" x14ac:dyDescent="0.25">
      <c r="A70" t="s">
        <v>53</v>
      </c>
      <c r="B70" s="2" t="s">
        <v>68</v>
      </c>
      <c r="F70" s="2" t="s">
        <v>54</v>
      </c>
    </row>
    <row r="72" spans="1:6" x14ac:dyDescent="0.25">
      <c r="A72" t="s">
        <v>55</v>
      </c>
      <c r="B72" s="2">
        <v>0.47299999999999998</v>
      </c>
      <c r="F72" s="2" t="s">
        <v>57</v>
      </c>
    </row>
    <row r="73" spans="1:6" x14ac:dyDescent="0.25">
      <c r="A73" t="s">
        <v>56</v>
      </c>
      <c r="B73" s="2">
        <v>0.17599999999999999</v>
      </c>
      <c r="F73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2018-04-24T07:29:02Z</dcterms:modified>
</cp:coreProperties>
</file>