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9B26BEAF-27AA-4F46-942C-FAF145F168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2A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8" i="1" l="1"/>
  <c r="G45" i="1"/>
  <c r="G30" i="1"/>
  <c r="G17" i="1"/>
  <c r="F58" i="1"/>
  <c r="F45" i="1"/>
  <c r="F30" i="1"/>
  <c r="F17" i="1"/>
  <c r="D58" i="1"/>
  <c r="E58" i="1"/>
  <c r="D45" i="1"/>
  <c r="E45" i="1"/>
  <c r="D30" i="1"/>
  <c r="E30" i="1"/>
  <c r="D17" i="1"/>
  <c r="E17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8" i="1"/>
  <c r="B8" i="1"/>
  <c r="B17" i="1" l="1"/>
  <c r="B45" i="1"/>
  <c r="C58" i="1"/>
  <c r="B58" i="1"/>
  <c r="C45" i="1"/>
  <c r="C30" i="1"/>
  <c r="B30" i="1"/>
  <c r="C17" i="1"/>
</calcChain>
</file>

<file path=xl/sharedStrings.xml><?xml version="1.0" encoding="utf-8"?>
<sst xmlns="http://schemas.openxmlformats.org/spreadsheetml/2006/main" count="34" uniqueCount="18">
  <si>
    <t>Subject</t>
  </si>
  <si>
    <t>AVG</t>
  </si>
  <si>
    <t>MAX</t>
  </si>
  <si>
    <t>Accuracy END</t>
  </si>
  <si>
    <t>Kappa Score END</t>
  </si>
  <si>
    <t>Accuracy LOSS</t>
  </si>
  <si>
    <t>Kappa Score LOSS</t>
  </si>
  <si>
    <t>Notes on training (No results)</t>
  </si>
  <si>
    <t>Train for 150 epoch, exp lr scheduler, BAD RESULTS</t>
  </si>
  <si>
    <t>Epochs</t>
  </si>
  <si>
    <t>lr</t>
  </si>
  <si>
    <t>No lr scheduler</t>
  </si>
  <si>
    <t>Cosine Annealing lr scheduler</t>
  </si>
  <si>
    <t>Notes lr</t>
  </si>
  <si>
    <t>Notes loss</t>
  </si>
  <si>
    <t>???</t>
  </si>
  <si>
    <t>Normal loss; alpha = 0.1 beta = gamma = 1</t>
  </si>
  <si>
    <t>Normal Loss; alpha = 0.1 beta = gamma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</si>
</sst>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workbookViewId="0">
      <selection activeCell="I4" sqref="I4"/>
    </sheetView>
  </sheetViews>
  <sheetFormatPr defaultRowHeight="14.4" x14ac:dyDescent="0.3"/>
  <cols>
    <col min="1" max="1" width="14.88671875" style="1" customWidth="1"/>
    <col min="2" max="3" width="8.88671875" style="1"/>
    <col min="4" max="7" width="12.109375" style="1" customWidth="1"/>
    <col min="8" max="16384" width="8.88671875" style="1"/>
  </cols>
  <sheetData>
    <row r="1" spans="1:7" s="9" customFormat="1" x14ac:dyDescent="0.3">
      <c r="A1" s="9" t="s">
        <v>10</v>
      </c>
      <c r="D1" s="12">
        <v>1E-3</v>
      </c>
      <c r="E1" s="12">
        <v>1E-3</v>
      </c>
      <c r="F1" s="12">
        <v>1E-3</v>
      </c>
      <c r="G1" s="12">
        <v>1E-3</v>
      </c>
    </row>
    <row r="2" spans="1:7" s="2" customFormat="1" x14ac:dyDescent="0.3">
      <c r="A2" s="2" t="s">
        <v>9</v>
      </c>
      <c r="D2" s="2">
        <v>500</v>
      </c>
      <c r="E2" s="2">
        <v>100</v>
      </c>
      <c r="F2" s="2">
        <v>150</v>
      </c>
      <c r="G2" s="2">
        <v>550</v>
      </c>
    </row>
    <row r="3" spans="1:7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12</v>
      </c>
      <c r="G3" s="10" t="s">
        <v>15</v>
      </c>
    </row>
    <row r="4" spans="1:7" s="10" customFormat="1" ht="57.6" customHeight="1" x14ac:dyDescent="0.3">
      <c r="A4" s="10" t="s">
        <v>14</v>
      </c>
      <c r="D4" s="10" t="s">
        <v>16</v>
      </c>
      <c r="E4" s="10" t="s">
        <v>16</v>
      </c>
      <c r="F4" s="10" t="s">
        <v>16</v>
      </c>
      <c r="G4" s="10" t="s">
        <v>17</v>
      </c>
    </row>
    <row r="5" spans="1:7" s="10" customFormat="1" ht="12.6" customHeight="1" x14ac:dyDescent="0.3"/>
    <row r="6" spans="1:7" ht="14.4" customHeight="1" x14ac:dyDescent="0.3">
      <c r="A6" s="14" t="s">
        <v>3</v>
      </c>
      <c r="B6" s="14"/>
      <c r="C6" s="14"/>
    </row>
    <row r="7" spans="1:7" ht="14.4" customHeight="1" x14ac:dyDescent="0.3">
      <c r="A7" s="1" t="s">
        <v>0</v>
      </c>
      <c r="B7" s="1" t="s">
        <v>1</v>
      </c>
      <c r="C7" s="1" t="s">
        <v>2</v>
      </c>
    </row>
    <row r="8" spans="1:7" x14ac:dyDescent="0.3">
      <c r="A8" s="1">
        <v>1</v>
      </c>
      <c r="B8" s="3">
        <f>AVERAGE(D8:AJ8)</f>
        <v>0.73263900000000004</v>
      </c>
      <c r="C8" s="4">
        <f>MAX(D8:AJ8)</f>
        <v>0.83680600000000005</v>
      </c>
      <c r="D8" s="1">
        <v>0.75347200000000003</v>
      </c>
      <c r="E8" s="2">
        <v>0.71527799999999997</v>
      </c>
      <c r="F8" s="9">
        <v>0.625</v>
      </c>
      <c r="G8" s="13">
        <v>0.83680600000000005</v>
      </c>
    </row>
    <row r="9" spans="1:7" x14ac:dyDescent="0.3">
      <c r="A9" s="1">
        <v>2</v>
      </c>
      <c r="B9" s="5">
        <f t="shared" ref="B9:B16" si="0">AVERAGE(D9:AJ9)</f>
        <v>0.52777799999999997</v>
      </c>
      <c r="C9" s="6">
        <f t="shared" ref="C9:C16" si="1">MAX(D9:AJ9)</f>
        <v>0.68055600000000005</v>
      </c>
      <c r="D9" s="1">
        <v>0.39930599999999999</v>
      </c>
      <c r="E9" s="2">
        <v>0.59027799999999997</v>
      </c>
      <c r="F9" s="9">
        <v>0.44097199999999998</v>
      </c>
      <c r="G9" s="13">
        <v>0.68055600000000005</v>
      </c>
    </row>
    <row r="10" spans="1:7" x14ac:dyDescent="0.3">
      <c r="A10" s="1">
        <v>3</v>
      </c>
      <c r="B10" s="5">
        <f t="shared" si="0"/>
        <v>0.83420125000000001</v>
      </c>
      <c r="C10" s="6">
        <f t="shared" si="1"/>
        <v>0.90625</v>
      </c>
      <c r="D10" s="1">
        <v>0.78819399999999995</v>
      </c>
      <c r="E10" s="2">
        <v>0.76736099999999996</v>
      </c>
      <c r="F10" s="9">
        <v>0.875</v>
      </c>
      <c r="G10" s="13">
        <v>0.90625</v>
      </c>
    </row>
    <row r="11" spans="1:7" x14ac:dyDescent="0.3">
      <c r="A11" s="1">
        <v>4</v>
      </c>
      <c r="B11" s="5">
        <f t="shared" si="0"/>
        <v>0.56640625</v>
      </c>
      <c r="C11" s="6">
        <f t="shared" si="1"/>
        <v>0.72916700000000001</v>
      </c>
      <c r="D11" s="1">
        <v>0.41145799999999999</v>
      </c>
      <c r="E11" s="2">
        <v>0.640625</v>
      </c>
      <c r="F11" s="9">
        <v>0.484375</v>
      </c>
      <c r="G11" s="13">
        <v>0.72916700000000001</v>
      </c>
    </row>
    <row r="12" spans="1:7" x14ac:dyDescent="0.3">
      <c r="A12" s="1">
        <v>5</v>
      </c>
      <c r="B12" s="5">
        <f t="shared" si="0"/>
        <v>0.71875</v>
      </c>
      <c r="C12" s="6">
        <f t="shared" si="1"/>
        <v>0.78472200000000003</v>
      </c>
      <c r="D12" s="1">
        <v>0.71875</v>
      </c>
      <c r="E12" s="2">
        <v>0.78125</v>
      </c>
      <c r="F12" s="9">
        <v>0.59027799999999997</v>
      </c>
      <c r="G12" s="13">
        <v>0.78472200000000003</v>
      </c>
    </row>
    <row r="13" spans="1:7" x14ac:dyDescent="0.3">
      <c r="A13" s="1">
        <v>6</v>
      </c>
      <c r="B13" s="5">
        <f t="shared" si="0"/>
        <v>0.75434049999999997</v>
      </c>
      <c r="C13" s="6">
        <f t="shared" si="1"/>
        <v>0.84027799999999997</v>
      </c>
      <c r="D13" s="1">
        <v>0.70138900000000004</v>
      </c>
      <c r="E13" s="2">
        <v>0.71527799999999997</v>
      </c>
      <c r="F13" s="9">
        <v>0.76041700000000001</v>
      </c>
      <c r="G13" s="13">
        <v>0.84027799999999997</v>
      </c>
    </row>
    <row r="14" spans="1:7" x14ac:dyDescent="0.3">
      <c r="A14" s="1">
        <v>7</v>
      </c>
      <c r="B14" s="5">
        <f t="shared" si="0"/>
        <v>0.75434000000000001</v>
      </c>
      <c r="C14" s="6">
        <f t="shared" si="1"/>
        <v>0.83333299999999999</v>
      </c>
      <c r="D14" s="1">
        <v>0.75694399999999995</v>
      </c>
      <c r="E14" s="2">
        <v>0.78819399999999995</v>
      </c>
      <c r="F14" s="9">
        <v>0.63888900000000004</v>
      </c>
      <c r="G14" s="13">
        <v>0.83333299999999999</v>
      </c>
    </row>
    <row r="15" spans="1:7" x14ac:dyDescent="0.3">
      <c r="A15" s="1">
        <v>8</v>
      </c>
      <c r="B15" s="5">
        <f t="shared" si="0"/>
        <v>0.81076375000000001</v>
      </c>
      <c r="C15" s="6">
        <f t="shared" si="1"/>
        <v>0.86111099999999996</v>
      </c>
      <c r="D15" s="1">
        <v>0.79513900000000004</v>
      </c>
      <c r="E15" s="2">
        <v>0.76736099999999996</v>
      </c>
      <c r="F15" s="9">
        <v>0.81944399999999995</v>
      </c>
      <c r="G15" s="13">
        <v>0.86111099999999996</v>
      </c>
    </row>
    <row r="16" spans="1:7" x14ac:dyDescent="0.3">
      <c r="A16" s="1">
        <v>9</v>
      </c>
      <c r="B16" s="7">
        <f t="shared" si="0"/>
        <v>0.86979150000000005</v>
      </c>
      <c r="C16" s="8">
        <f t="shared" si="1"/>
        <v>0.89236099999999996</v>
      </c>
      <c r="D16" s="1">
        <v>0.89236099999999996</v>
      </c>
      <c r="E16" s="2">
        <v>0.84375</v>
      </c>
      <c r="F16" s="9">
        <v>0.85069399999999995</v>
      </c>
      <c r="G16" s="13">
        <v>0.89236099999999996</v>
      </c>
    </row>
    <row r="17" spans="1:7" x14ac:dyDescent="0.3">
      <c r="A17" s="1" t="s">
        <v>1</v>
      </c>
      <c r="B17" s="1">
        <f>AVERAGE(B8:B16)</f>
        <v>0.72989002777777778</v>
      </c>
      <c r="C17" s="1">
        <f>AVERAGE(C8:C16)</f>
        <v>0.81828711111111108</v>
      </c>
      <c r="D17" s="2">
        <f t="shared" ref="D17:G17" si="2">AVERAGE(D8:D16)</f>
        <v>0.69077922222222221</v>
      </c>
      <c r="E17" s="2">
        <f t="shared" si="2"/>
        <v>0.734375</v>
      </c>
      <c r="F17" s="9">
        <f t="shared" si="2"/>
        <v>0.67611877777777774</v>
      </c>
      <c r="G17" s="13">
        <f t="shared" si="2"/>
        <v>0.81828711111111108</v>
      </c>
    </row>
    <row r="19" spans="1:7" x14ac:dyDescent="0.3">
      <c r="A19" s="14" t="s">
        <v>4</v>
      </c>
      <c r="B19" s="14"/>
      <c r="C19" s="14"/>
    </row>
    <row r="20" spans="1:7" x14ac:dyDescent="0.3">
      <c r="A20" s="1" t="s">
        <v>0</v>
      </c>
      <c r="B20" s="1" t="s">
        <v>1</v>
      </c>
      <c r="C20" s="1" t="s">
        <v>2</v>
      </c>
    </row>
    <row r="21" spans="1:7" x14ac:dyDescent="0.3">
      <c r="A21" s="1">
        <v>1</v>
      </c>
      <c r="B21" s="3">
        <f>AVERAGE(D21:AJ21)</f>
        <v>0.64351824999999996</v>
      </c>
      <c r="C21" s="4">
        <f>MAX(D21:AJ21)</f>
        <v>0.78240699999999996</v>
      </c>
      <c r="D21" s="1">
        <v>0.671296</v>
      </c>
      <c r="E21" s="2">
        <v>0.62036999999999998</v>
      </c>
      <c r="F21" s="9">
        <v>0.5</v>
      </c>
      <c r="G21" s="13">
        <v>0.78240699999999996</v>
      </c>
    </row>
    <row r="22" spans="1:7" x14ac:dyDescent="0.3">
      <c r="A22" s="1">
        <v>2</v>
      </c>
      <c r="B22" s="5">
        <f t="shared" ref="B22:B29" si="3">AVERAGE(D22:AJ22)</f>
        <v>0.37037049999999999</v>
      </c>
      <c r="C22" s="6">
        <f t="shared" ref="C22:C29" si="4">MAX(D22:AJ22)</f>
        <v>0.57407399999999997</v>
      </c>
      <c r="D22" s="1">
        <v>0.199074</v>
      </c>
      <c r="E22" s="2">
        <v>0.453704</v>
      </c>
      <c r="F22" s="9">
        <v>0.25463000000000002</v>
      </c>
      <c r="G22" s="13">
        <v>0.57407399999999997</v>
      </c>
    </row>
    <row r="23" spans="1:7" x14ac:dyDescent="0.3">
      <c r="A23" s="1">
        <v>3</v>
      </c>
      <c r="B23" s="5">
        <f t="shared" si="3"/>
        <v>0.77893524999999997</v>
      </c>
      <c r="C23" s="6">
        <f t="shared" si="4"/>
        <v>0.875</v>
      </c>
      <c r="D23" s="1">
        <v>0.71759300000000004</v>
      </c>
      <c r="E23" s="2">
        <v>0.68981499999999996</v>
      </c>
      <c r="F23" s="9">
        <v>0.83333299999999999</v>
      </c>
      <c r="G23" s="13">
        <v>0.875</v>
      </c>
    </row>
    <row r="24" spans="1:7" x14ac:dyDescent="0.3">
      <c r="A24" s="1">
        <v>4</v>
      </c>
      <c r="B24" s="5">
        <f t="shared" si="3"/>
        <v>0.421875</v>
      </c>
      <c r="C24" s="6">
        <f t="shared" si="4"/>
        <v>0.63888900000000004</v>
      </c>
      <c r="D24" s="1">
        <v>0.215278</v>
      </c>
      <c r="E24" s="2">
        <v>0.52083299999999999</v>
      </c>
      <c r="F24" s="9">
        <v>0.3125</v>
      </c>
      <c r="G24" s="13">
        <v>0.63888900000000004</v>
      </c>
    </row>
    <row r="25" spans="1:7" x14ac:dyDescent="0.3">
      <c r="A25" s="1">
        <v>5</v>
      </c>
      <c r="B25" s="5">
        <f t="shared" si="3"/>
        <v>0.625</v>
      </c>
      <c r="C25" s="6">
        <f t="shared" si="4"/>
        <v>0.71296300000000001</v>
      </c>
      <c r="D25" s="1">
        <v>0.625</v>
      </c>
      <c r="E25" s="2">
        <v>0.70833299999999999</v>
      </c>
      <c r="F25" s="9">
        <v>0.453704</v>
      </c>
      <c r="G25" s="13">
        <v>0.71296300000000001</v>
      </c>
    </row>
    <row r="26" spans="1:7" x14ac:dyDescent="0.3">
      <c r="A26" s="1">
        <v>6</v>
      </c>
      <c r="B26" s="5">
        <f t="shared" si="3"/>
        <v>0.67245375000000007</v>
      </c>
      <c r="C26" s="6">
        <f t="shared" si="4"/>
        <v>0.78703699999999999</v>
      </c>
      <c r="D26" s="1">
        <v>0.60185200000000005</v>
      </c>
      <c r="E26" s="2">
        <v>0.62036999999999998</v>
      </c>
      <c r="F26" s="9">
        <v>0.68055600000000005</v>
      </c>
      <c r="G26" s="13">
        <v>0.78703699999999999</v>
      </c>
    </row>
    <row r="27" spans="1:7" x14ac:dyDescent="0.3">
      <c r="A27" s="1">
        <v>7</v>
      </c>
      <c r="B27" s="5">
        <f t="shared" si="3"/>
        <v>0.672454</v>
      </c>
      <c r="C27" s="6">
        <f t="shared" si="4"/>
        <v>0.77777799999999997</v>
      </c>
      <c r="D27" s="1">
        <v>0.67592600000000003</v>
      </c>
      <c r="E27" s="2">
        <v>0.71759300000000004</v>
      </c>
      <c r="F27" s="9">
        <v>0.51851899999999995</v>
      </c>
      <c r="G27" s="13">
        <v>0.77777799999999997</v>
      </c>
    </row>
    <row r="28" spans="1:7" x14ac:dyDescent="0.3">
      <c r="A28" s="1">
        <v>8</v>
      </c>
      <c r="B28" s="5">
        <f t="shared" si="3"/>
        <v>0.74768524999999997</v>
      </c>
      <c r="C28" s="6">
        <f t="shared" si="4"/>
        <v>0.81481499999999996</v>
      </c>
      <c r="D28" s="1">
        <v>0.72685200000000005</v>
      </c>
      <c r="E28" s="2">
        <v>0.68981499999999996</v>
      </c>
      <c r="F28" s="9">
        <v>0.75925900000000002</v>
      </c>
      <c r="G28" s="13">
        <v>0.81481499999999996</v>
      </c>
    </row>
    <row r="29" spans="1:7" x14ac:dyDescent="0.3">
      <c r="A29" s="1">
        <v>9</v>
      </c>
      <c r="B29" s="7">
        <f t="shared" si="3"/>
        <v>0.82638875000000001</v>
      </c>
      <c r="C29" s="8">
        <f t="shared" si="4"/>
        <v>0.85648100000000005</v>
      </c>
      <c r="D29" s="1">
        <v>0.85648100000000005</v>
      </c>
      <c r="E29" s="2">
        <v>0.79166700000000001</v>
      </c>
      <c r="F29" s="9">
        <v>0.80092600000000003</v>
      </c>
      <c r="G29" s="13">
        <v>0.85648100000000005</v>
      </c>
    </row>
    <row r="30" spans="1:7" x14ac:dyDescent="0.3">
      <c r="A30" s="1" t="s">
        <v>1</v>
      </c>
      <c r="B30" s="1">
        <f>AVERAGE(B21:B29)</f>
        <v>0.63985341666666662</v>
      </c>
      <c r="C30" s="1">
        <f>AVERAGE(C21:C29)</f>
        <v>0.75771600000000006</v>
      </c>
      <c r="D30" s="2">
        <f t="shared" ref="D30:G30" si="5">AVERAGE(D21:D29)</f>
        <v>0.58770577777777788</v>
      </c>
      <c r="E30" s="2">
        <f t="shared" si="5"/>
        <v>0.64583333333333348</v>
      </c>
      <c r="F30" s="9">
        <f t="shared" si="5"/>
        <v>0.5681585555555555</v>
      </c>
      <c r="G30" s="13">
        <f t="shared" si="5"/>
        <v>0.75771600000000006</v>
      </c>
    </row>
    <row r="34" spans="1:7" x14ac:dyDescent="0.3">
      <c r="A34" s="14" t="s">
        <v>5</v>
      </c>
      <c r="B34" s="14"/>
      <c r="C34" s="14"/>
    </row>
    <row r="35" spans="1:7" x14ac:dyDescent="0.3">
      <c r="A35" s="1" t="s">
        <v>0</v>
      </c>
      <c r="B35" s="1" t="s">
        <v>1</v>
      </c>
      <c r="C35" s="1" t="s">
        <v>2</v>
      </c>
    </row>
    <row r="36" spans="1:7" x14ac:dyDescent="0.3">
      <c r="A36" s="1">
        <v>1</v>
      </c>
      <c r="B36" s="3">
        <f>AVERAGE(D36:AJ36)</f>
        <v>0.78298624999999999</v>
      </c>
      <c r="C36" s="4">
        <f>MAX(D36:AJ36)</f>
        <v>0.85416700000000001</v>
      </c>
      <c r="D36" s="1">
        <v>0.82291700000000001</v>
      </c>
      <c r="E36" s="2">
        <v>0.71527799999999997</v>
      </c>
      <c r="F36" s="9">
        <v>0.73958299999999999</v>
      </c>
      <c r="G36" s="13">
        <v>0.85416700000000001</v>
      </c>
    </row>
    <row r="37" spans="1:7" x14ac:dyDescent="0.3">
      <c r="A37" s="1">
        <v>2</v>
      </c>
      <c r="B37" s="5">
        <f t="shared" ref="B37:B44" si="6">AVERAGE(D37:AJ37)</f>
        <v>0.640625</v>
      </c>
      <c r="C37" s="6">
        <f t="shared" ref="C37:C44" si="7">MAX(D37:AJ37)</f>
        <v>0.70138900000000004</v>
      </c>
      <c r="D37" s="1">
        <v>0.70138900000000004</v>
      </c>
      <c r="E37" s="2">
        <v>0.59027799999999997</v>
      </c>
      <c r="F37" s="9">
        <v>0.59722200000000003</v>
      </c>
      <c r="G37" s="13">
        <v>0.67361099999999996</v>
      </c>
    </row>
    <row r="38" spans="1:7" x14ac:dyDescent="0.3">
      <c r="A38" s="1">
        <v>3</v>
      </c>
      <c r="B38" s="5">
        <f t="shared" si="6"/>
        <v>0.86545125000000001</v>
      </c>
      <c r="C38" s="6">
        <f t="shared" si="7"/>
        <v>0.92361099999999996</v>
      </c>
      <c r="D38" s="1">
        <v>0.89583299999999999</v>
      </c>
      <c r="E38" s="2">
        <v>0.76736099999999996</v>
      </c>
      <c r="F38" s="9">
        <v>0.875</v>
      </c>
      <c r="G38" s="13">
        <v>0.92361099999999996</v>
      </c>
    </row>
    <row r="39" spans="1:7" x14ac:dyDescent="0.3">
      <c r="A39" s="1">
        <v>4</v>
      </c>
      <c r="B39" s="5">
        <f t="shared" si="6"/>
        <v>0.60416674999999997</v>
      </c>
      <c r="C39" s="6">
        <f t="shared" si="7"/>
        <v>0.640625</v>
      </c>
      <c r="D39" s="1">
        <v>0.60416700000000001</v>
      </c>
      <c r="E39" s="2">
        <v>0.640625</v>
      </c>
      <c r="F39" s="9">
        <v>0.54166700000000001</v>
      </c>
      <c r="G39" s="13">
        <v>0.63020799999999999</v>
      </c>
    </row>
    <row r="40" spans="1:7" x14ac:dyDescent="0.3">
      <c r="A40" s="1">
        <v>5</v>
      </c>
      <c r="B40" s="5">
        <f t="shared" si="6"/>
        <v>0.77517350000000007</v>
      </c>
      <c r="C40" s="6">
        <f t="shared" si="7"/>
        <v>0.83333299999999999</v>
      </c>
      <c r="D40" s="1">
        <v>0.76388900000000004</v>
      </c>
      <c r="E40" s="2">
        <v>0.78125</v>
      </c>
      <c r="F40" s="9">
        <v>0.72222200000000003</v>
      </c>
      <c r="G40" s="13">
        <v>0.83333299999999999</v>
      </c>
    </row>
    <row r="41" spans="1:7" x14ac:dyDescent="0.3">
      <c r="A41" s="1">
        <v>6</v>
      </c>
      <c r="B41" s="5">
        <f t="shared" si="6"/>
        <v>0.78385424999999997</v>
      </c>
      <c r="C41" s="6">
        <f t="shared" si="7"/>
        <v>0.84375</v>
      </c>
      <c r="D41" s="1">
        <v>0.82291700000000001</v>
      </c>
      <c r="E41" s="2">
        <v>0.71527799999999997</v>
      </c>
      <c r="F41" s="9">
        <v>0.75347200000000003</v>
      </c>
      <c r="G41" s="13">
        <v>0.84375</v>
      </c>
    </row>
    <row r="42" spans="1:7" x14ac:dyDescent="0.3">
      <c r="A42" s="1">
        <v>7</v>
      </c>
      <c r="B42" s="5">
        <f t="shared" si="6"/>
        <v>0.81510400000000005</v>
      </c>
      <c r="C42" s="6">
        <f t="shared" si="7"/>
        <v>0.875</v>
      </c>
      <c r="D42" s="1">
        <v>0.875</v>
      </c>
      <c r="E42" s="2">
        <v>0.78819399999999995</v>
      </c>
      <c r="F42" s="9">
        <v>0.77083299999999999</v>
      </c>
      <c r="G42" s="13">
        <v>0.82638900000000004</v>
      </c>
    </row>
    <row r="43" spans="1:7" x14ac:dyDescent="0.3">
      <c r="A43" s="1">
        <v>8</v>
      </c>
      <c r="B43" s="5">
        <f t="shared" si="6"/>
        <v>0.83767374999999999</v>
      </c>
      <c r="C43" s="6">
        <f t="shared" si="7"/>
        <v>0.89236099999999996</v>
      </c>
      <c r="D43" s="1">
        <v>0.89236099999999996</v>
      </c>
      <c r="E43" s="2">
        <v>0.76736099999999996</v>
      </c>
      <c r="F43" s="9">
        <v>0.82291700000000001</v>
      </c>
      <c r="G43" s="13">
        <v>0.86805600000000005</v>
      </c>
    </row>
    <row r="44" spans="1:7" x14ac:dyDescent="0.3">
      <c r="A44" s="1">
        <v>9</v>
      </c>
      <c r="B44" s="7">
        <f t="shared" si="6"/>
        <v>0.87586825000000013</v>
      </c>
      <c r="C44" s="8">
        <f t="shared" si="7"/>
        <v>0.90277799999999997</v>
      </c>
      <c r="D44" s="1">
        <v>0.90277799999999997</v>
      </c>
      <c r="E44" s="2">
        <v>0.84375</v>
      </c>
      <c r="F44" s="9">
        <v>0.86805600000000005</v>
      </c>
      <c r="G44" s="13">
        <v>0.88888900000000004</v>
      </c>
    </row>
    <row r="45" spans="1:7" x14ac:dyDescent="0.3">
      <c r="A45" s="1" t="s">
        <v>1</v>
      </c>
      <c r="B45" s="1">
        <f>AVERAGE(B36:B44)</f>
        <v>0.77565588888888881</v>
      </c>
      <c r="C45" s="1">
        <f>AVERAGE(C36:C44)</f>
        <v>0.82966822222222225</v>
      </c>
      <c r="D45" s="2">
        <f t="shared" ref="D45:G45" si="8">AVERAGE(D36:D44)</f>
        <v>0.80902788888888888</v>
      </c>
      <c r="E45" s="2">
        <f t="shared" si="8"/>
        <v>0.734375</v>
      </c>
      <c r="F45" s="9">
        <f t="shared" si="8"/>
        <v>0.7434413333333334</v>
      </c>
      <c r="G45" s="13">
        <f t="shared" si="8"/>
        <v>0.8157793333333333</v>
      </c>
    </row>
    <row r="47" spans="1:7" x14ac:dyDescent="0.3">
      <c r="A47" s="14" t="s">
        <v>6</v>
      </c>
      <c r="B47" s="14"/>
      <c r="C47" s="14"/>
    </row>
    <row r="48" spans="1:7" x14ac:dyDescent="0.3">
      <c r="A48" s="1" t="s">
        <v>0</v>
      </c>
      <c r="B48" s="1" t="s">
        <v>1</v>
      </c>
      <c r="C48" s="1" t="s">
        <v>2</v>
      </c>
    </row>
    <row r="49" spans="1:7" x14ac:dyDescent="0.3">
      <c r="A49" s="1">
        <v>1</v>
      </c>
      <c r="B49" s="3">
        <f>AVERAGE(D49:AJ49)</f>
        <v>0.71064825000000009</v>
      </c>
      <c r="C49" s="4">
        <f>MAX(D49:AJ49)</f>
        <v>0.80555600000000005</v>
      </c>
      <c r="D49" s="1">
        <v>0.76388900000000004</v>
      </c>
      <c r="E49" s="2">
        <v>0.62036999999999998</v>
      </c>
      <c r="F49" s="9">
        <v>0.65277799999999997</v>
      </c>
      <c r="G49" s="13">
        <v>0.80555600000000005</v>
      </c>
    </row>
    <row r="50" spans="1:7" x14ac:dyDescent="0.3">
      <c r="A50" s="1">
        <v>2</v>
      </c>
      <c r="B50" s="5">
        <f t="shared" ref="B50:B57" si="9">AVERAGE(D50:AJ50)</f>
        <v>0.52083350000000006</v>
      </c>
      <c r="C50" s="6">
        <f t="shared" ref="C50:C57" si="10">MAX(D50:AJ50)</f>
        <v>0.60185200000000005</v>
      </c>
      <c r="D50" s="1">
        <v>0.60185200000000005</v>
      </c>
      <c r="E50" s="2">
        <v>0.453704</v>
      </c>
      <c r="F50" s="9">
        <v>0.46296300000000001</v>
      </c>
      <c r="G50" s="13">
        <v>0.56481499999999996</v>
      </c>
    </row>
    <row r="51" spans="1:7" x14ac:dyDescent="0.3">
      <c r="A51" s="1">
        <v>3</v>
      </c>
      <c r="B51" s="5">
        <f t="shared" si="9"/>
        <v>0.82060175000000002</v>
      </c>
      <c r="C51" s="6">
        <f t="shared" si="10"/>
        <v>0.89814799999999995</v>
      </c>
      <c r="D51" s="1">
        <v>0.86111099999999996</v>
      </c>
      <c r="E51" s="2">
        <v>0.68981499999999996</v>
      </c>
      <c r="F51" s="9">
        <v>0.83333299999999999</v>
      </c>
      <c r="G51" s="13">
        <v>0.89814799999999995</v>
      </c>
    </row>
    <row r="52" spans="1:7" x14ac:dyDescent="0.3">
      <c r="A52" s="1">
        <v>4</v>
      </c>
      <c r="B52" s="5">
        <f t="shared" si="9"/>
        <v>0.47222200000000003</v>
      </c>
      <c r="C52" s="6">
        <f t="shared" si="10"/>
        <v>0.52083299999999999</v>
      </c>
      <c r="D52" s="1">
        <v>0.47222199999999998</v>
      </c>
      <c r="E52" s="2">
        <v>0.52083299999999999</v>
      </c>
      <c r="F52" s="9">
        <v>0.38888899999999998</v>
      </c>
      <c r="G52" s="13">
        <v>0.50694399999999995</v>
      </c>
    </row>
    <row r="53" spans="1:7" x14ac:dyDescent="0.3">
      <c r="A53" s="1">
        <v>5</v>
      </c>
      <c r="B53" s="5">
        <f t="shared" si="9"/>
        <v>0.70023150000000001</v>
      </c>
      <c r="C53" s="6">
        <f t="shared" si="10"/>
        <v>0.77777799999999997</v>
      </c>
      <c r="D53" s="1">
        <v>0.68518500000000004</v>
      </c>
      <c r="E53" s="2">
        <v>0.70833299999999999</v>
      </c>
      <c r="F53" s="9">
        <v>0.62963000000000002</v>
      </c>
      <c r="G53" s="13">
        <v>0.77777799999999997</v>
      </c>
    </row>
    <row r="54" spans="1:7" x14ac:dyDescent="0.3">
      <c r="A54" s="1">
        <v>6</v>
      </c>
      <c r="B54" s="5">
        <f t="shared" si="9"/>
        <v>0.71180549999999998</v>
      </c>
      <c r="C54" s="6">
        <f t="shared" si="10"/>
        <v>0.79166700000000001</v>
      </c>
      <c r="D54" s="1">
        <v>0.76388900000000004</v>
      </c>
      <c r="E54" s="2">
        <v>0.62036999999999998</v>
      </c>
      <c r="F54" s="9">
        <v>0.671296</v>
      </c>
      <c r="G54" s="13">
        <v>0.79166700000000001</v>
      </c>
    </row>
    <row r="55" spans="1:7" x14ac:dyDescent="0.3">
      <c r="A55" s="1">
        <v>7</v>
      </c>
      <c r="B55" s="5">
        <f t="shared" si="9"/>
        <v>0.75347224999999995</v>
      </c>
      <c r="C55" s="6">
        <f t="shared" si="10"/>
        <v>0.83333299999999999</v>
      </c>
      <c r="D55" s="1">
        <v>0.83333299999999999</v>
      </c>
      <c r="E55" s="2">
        <v>0.71759300000000004</v>
      </c>
      <c r="F55" s="9">
        <v>0.69444399999999995</v>
      </c>
      <c r="G55" s="13">
        <v>0.76851899999999995</v>
      </c>
    </row>
    <row r="56" spans="1:7" x14ac:dyDescent="0.3">
      <c r="A56" s="1">
        <v>8</v>
      </c>
      <c r="B56" s="5">
        <f t="shared" si="9"/>
        <v>0.78356474999999992</v>
      </c>
      <c r="C56" s="6">
        <f t="shared" si="10"/>
        <v>0.85648100000000005</v>
      </c>
      <c r="D56" s="1">
        <v>0.85648100000000005</v>
      </c>
      <c r="E56" s="2">
        <v>0.68981499999999996</v>
      </c>
      <c r="F56" s="9">
        <v>0.76388900000000004</v>
      </c>
      <c r="G56" s="13">
        <v>0.82407399999999997</v>
      </c>
    </row>
    <row r="57" spans="1:7" x14ac:dyDescent="0.3">
      <c r="A57" s="1">
        <v>9</v>
      </c>
      <c r="B57" s="7">
        <f t="shared" si="9"/>
        <v>0.83449075000000006</v>
      </c>
      <c r="C57" s="8">
        <f t="shared" si="10"/>
        <v>0.87036999999999998</v>
      </c>
      <c r="D57" s="1">
        <v>0.87036999999999998</v>
      </c>
      <c r="E57" s="2">
        <v>0.79166700000000001</v>
      </c>
      <c r="F57" s="9">
        <v>0.82407399999999997</v>
      </c>
      <c r="G57" s="13">
        <v>0.85185200000000005</v>
      </c>
    </row>
    <row r="58" spans="1:7" x14ac:dyDescent="0.3">
      <c r="A58" s="1" t="s">
        <v>1</v>
      </c>
      <c r="B58" s="1">
        <f>AVERAGE(B49:B57)</f>
        <v>0.70087447222222232</v>
      </c>
      <c r="C58" s="1">
        <f>AVERAGE(C49:C57)</f>
        <v>0.77289088888888902</v>
      </c>
      <c r="D58" s="2">
        <f t="shared" ref="D58:G58" si="11">AVERAGE(D49:D57)</f>
        <v>0.74537022222222216</v>
      </c>
      <c r="E58" s="2">
        <f t="shared" si="11"/>
        <v>0.64583333333333348</v>
      </c>
      <c r="F58" s="9">
        <f t="shared" si="11"/>
        <v>0.65792177777777772</v>
      </c>
      <c r="G58" s="13">
        <f t="shared" si="11"/>
        <v>0.75437255555555549</v>
      </c>
    </row>
    <row r="63" spans="1:7" x14ac:dyDescent="0.3">
      <c r="B63" s="15" t="s">
        <v>7</v>
      </c>
      <c r="C63" s="15"/>
      <c r="D63" s="15"/>
      <c r="E63" s="15"/>
    </row>
    <row r="64" spans="1:7" x14ac:dyDescent="0.3">
      <c r="B64" s="11" t="s">
        <v>8</v>
      </c>
    </row>
  </sheetData>
  <mergeCells count="5">
    <mergeCell ref="A6:C6"/>
    <mergeCell ref="A19:C19"/>
    <mergeCell ref="A34:C34"/>
    <mergeCell ref="A47:C47"/>
    <mergeCell ref="B63:E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D2A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2022-06-14T06:42:02Z</dcterms:modified>
</cp:coreProperties>
</file>