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120" yWindow="12" windowWidth="19020" windowHeight="11892"/>
  </bookViews>
  <sheets>
    <sheet name="25 ТИА" sheetId="1" r:id="rId1"/>
  </sheets>
  <definedNames>
    <definedName name="_xlnm._FilterDatabase" localSheetId="0" hidden="1">'25 ТИА'!$A$7:$Z$73</definedName>
    <definedName name="DataRange" localSheetId="0">'25 ТИА'!#REF!</definedName>
    <definedName name="_xlnm.Print_Area" localSheetId="0">'25 ТИА'!$B$1:$Y$1328</definedName>
  </definedNames>
  <calcPr calcId="162913"/>
</workbook>
</file>

<file path=xl/calcChain.xml><?xml version="1.0" encoding="utf-8"?>
<calcChain xmlns="http://schemas.openxmlformats.org/spreadsheetml/2006/main">
  <c r="X40" i="1" l="1"/>
  <c r="O40" i="1"/>
  <c r="X39" i="1"/>
  <c r="O39" i="1"/>
  <c r="X38" i="1"/>
  <c r="O38" i="1"/>
  <c r="X37" i="1"/>
  <c r="O37" i="1"/>
  <c r="X36" i="1"/>
  <c r="O36" i="1"/>
  <c r="X35" i="1"/>
  <c r="O35" i="1"/>
  <c r="X34" i="1"/>
  <c r="O34" i="1"/>
  <c r="X33" i="1"/>
  <c r="O33" i="1"/>
  <c r="X32" i="1"/>
  <c r="O32" i="1"/>
  <c r="X31" i="1"/>
  <c r="O31" i="1"/>
  <c r="X30" i="1"/>
  <c r="O30" i="1"/>
  <c r="X29" i="1"/>
  <c r="O29" i="1"/>
  <c r="X28" i="1"/>
  <c r="O28" i="1"/>
  <c r="X27" i="1"/>
  <c r="O27" i="1"/>
  <c r="X26" i="1"/>
  <c r="O26" i="1"/>
  <c r="X25" i="1"/>
  <c r="O25" i="1"/>
  <c r="X24" i="1"/>
  <c r="O24" i="1"/>
  <c r="X23" i="1"/>
  <c r="O23" i="1"/>
  <c r="X22" i="1"/>
  <c r="O22" i="1"/>
  <c r="X21" i="1"/>
  <c r="O21" i="1"/>
  <c r="X20" i="1"/>
  <c r="O20" i="1"/>
  <c r="X19" i="1"/>
  <c r="O19" i="1"/>
  <c r="X18" i="1"/>
  <c r="O18" i="1"/>
  <c r="X17" i="1"/>
  <c r="O17" i="1"/>
  <c r="X16" i="1"/>
  <c r="O16" i="1"/>
  <c r="X15" i="1"/>
  <c r="O15" i="1"/>
  <c r="X14" i="1"/>
  <c r="O14" i="1"/>
  <c r="X13" i="1"/>
  <c r="O13" i="1"/>
  <c r="X12" i="1"/>
  <c r="O12" i="1"/>
  <c r="X11" i="1"/>
  <c r="O11" i="1"/>
  <c r="X10" i="1"/>
  <c r="O10" i="1"/>
  <c r="X9" i="1"/>
  <c r="O9" i="1"/>
  <c r="X8" i="1"/>
  <c r="X74" i="1" s="1"/>
  <c r="O8" i="1"/>
</calcChain>
</file>

<file path=xl/sharedStrings.xml><?xml version="1.0" encoding="utf-8"?>
<sst xmlns="http://schemas.openxmlformats.org/spreadsheetml/2006/main" count="1052" uniqueCount="176">
  <si>
    <t>Поставка арматуры шаровой до DN 200 для сооружения энергоблоков №3, 4 АЭС "Куданкулам"</t>
  </si>
  <si>
    <t>Приложение №1.1 к Договору ________________________от__________________</t>
  </si>
  <si>
    <t>ID</t>
  </si>
  <si>
    <t xml:space="preserve">Item No. </t>
  </si>
  <si>
    <t>Item No as per Contract with NPCIL</t>
  </si>
  <si>
    <t xml:space="preserve">Item No Specification of AEP (SSO number) </t>
  </si>
  <si>
    <t>Code as per
KKS, MCS</t>
  </si>
  <si>
    <t>Name of the equipment</t>
  </si>
  <si>
    <t>Type, grade, model, code, technical characteristic</t>
  </si>
  <si>
    <t>No. of TU, drawing, specifications etc.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</si>
  <si>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</si>
  <si>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</si>
  <si>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</si>
  <si>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</si>
  <si>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</si>
  <si>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 xml:space="preserve">Mass (kg) </t>
  </si>
  <si>
    <t xml:space="preserve">Climatic design and category of placement </t>
  </si>
  <si>
    <t xml:space="preserve">Conditions of storage </t>
  </si>
  <si>
    <t>Location (elevation)</t>
  </si>
  <si>
    <t>Delivery date in month
 (from the date of conclusion of the Contract)</t>
  </si>
  <si>
    <t xml:space="preserve"> The manufacturer</t>
  </si>
  <si>
    <t xml:space="preserve"> The country of origin        
                  </t>
  </si>
  <si>
    <t>Price for payment , USD</t>
  </si>
  <si>
    <t>Remarks</t>
  </si>
  <si>
    <t>Per unit</t>
  </si>
  <si>
    <t>Total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</si>
  <si>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</si>
  <si>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</si>
  <si>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</si>
  <si>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</si>
  <si>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</si>
  <si>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</si>
  <si>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</si>
  <si>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</si>
  <si>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</si>
  <si>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</si>
  <si>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</si>
  <si>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</si>
  <si>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</si>
  <si>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</si>
  <si>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 xml:space="preserve">Климатическое исполнение и категория размещения </t>
  </si>
  <si>
    <t xml:space="preserve">Условия хранения </t>
  </si>
  <si>
    <t>Место установки</t>
  </si>
  <si>
    <t>Завод-изготовитель</t>
  </si>
  <si>
    <t>Страна происхождения</t>
  </si>
  <si>
    <t>Цена , USD</t>
  </si>
  <si>
    <t>Примечание</t>
  </si>
  <si>
    <t>Единицы</t>
  </si>
  <si>
    <t>Общая</t>
  </si>
  <si>
    <t xml:space="preserve">Тип атмосферы </t>
  </si>
  <si>
    <t>Ед.</t>
  </si>
  <si>
    <t>5.3.32</t>
  </si>
  <si>
    <t>110.7.110.12</t>
  </si>
  <si>
    <t>30FAL80AA001</t>
  </si>
  <si>
    <t>Electrically-operated  ball valve            
Кран шаровой   с электроприводом</t>
  </si>
  <si>
    <r>
      <t>по типу
T21(05-24-70)_x000D_
DN 200.0 mm_x000D_
Pp 1,0 MPa
Tp 60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>C_x000D_
Medium - primary coolant
DN 200,0 мм_x000D_
Рр 1,0 МПа
Тр 60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</si>
  <si>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t>-</t>
  </si>
  <si>
    <t>3CIIIc/II</t>
  </si>
  <si>
    <t>QA3</t>
  </si>
  <si>
    <t>ss / нж</t>
  </si>
  <si>
    <t>pcs/шт</t>
  </si>
  <si>
    <t>T3/III</t>
  </si>
  <si>
    <t>9(ОЖ1)/III</t>
  </si>
  <si>
    <t>30UKC
вне оболочки
outside containment</t>
  </si>
  <si>
    <t>вне оболочки ;  альтернативная среда-борированная вода;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 НП-068-05; конструкция соосная; L=419 мм  h = 267.5  мм  H = 452.5 мм Разделка кромок патрубков 1-25; степень защиты электропривода - п.5.1.1 НП-068-05; N 0.18 кВт tср 50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containment, 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419 mm H = 452.5 mm h = 267.5 mm  Preparation of nozzle edges d = 28 mm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</si>
  <si>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ЗЗ №2016-369</t>
  </si>
  <si>
    <t>30FAL51AA001</t>
  </si>
  <si>
    <t>30FAL51AA005</t>
  </si>
  <si>
    <t>вне оболочки ;  альтернативная среда-борированная вода;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 НП-068-05; конструкция соосная; L=419 мм  h = 267.5  мм  H = 452.5 мм, Разделка кромок патрубков 1-25; степень защиты электропривода - п.5.1.1 НП-068-05; N 0.18 кВт tср 50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containment, 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419 mm H = 452.5 mm h = 267.5 mm  Preparation of nozzle edges d = 28 mm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</si>
  <si>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30FAL70AA003</t>
  </si>
  <si>
    <t>30FAL52AA001</t>
  </si>
  <si>
    <t>30FAL64AA001</t>
  </si>
  <si>
    <t>30FAL52AA005</t>
  </si>
  <si>
    <t>5.3.27</t>
  </si>
  <si>
    <t>110.7.109.165</t>
  </si>
  <si>
    <t>30KBE51AA101</t>
  </si>
  <si>
    <t xml:space="preserve">Manually driven ball valve  for articulated coupling
Кран шаровой  с ручным управлением под шарнирную муфту </t>
  </si>
  <si>
    <r>
      <t>по типу
T11(04-05-70)_x000D_
DN 50,0 mm_x000D_
Pp 2,0 MPa_x000D_
Tp 55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C_x000D_
Medium -  pulp
DN 50,0 мм_x000D_
Рр 2,0 МПа_x000D_
Тр 55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пульпа
</t>
    </r>
  </si>
  <si>
    <t>3CIIIb/II</t>
  </si>
  <si>
    <t>конструкция корпуса -прямоточный, под шарнирную муфту, Тр 55 оС; 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L=216 мм h = 99,5 мм H = 150 мм Разделка кромок патрубков 1-23                                                                                                                         body structure is direct flow, desined for ball joint; Tp 55 oC;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216 mm h = 99.5 H = 150 mm; Preparation of nozzle edges 1-23</t>
  </si>
  <si>
    <t>30KBE51AA102</t>
  </si>
  <si>
    <t>30KBE51AA103</t>
  </si>
  <si>
    <t>30KBE52AA103</t>
  </si>
  <si>
    <t>30KBE52AA102</t>
  </si>
  <si>
    <t>30KBE62AA104</t>
  </si>
  <si>
    <t>конструкция корпуса -прямоточный, под шарнирную муфту, Тр 55 оС; 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L=216 мм h = 99,5 мм H = 150 мм Разделка кромок патрубков 1-23                                                                                                                         body structure is direct flow, desined for ball joint; Tp 55 oC;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216 mm h = 99.5 H = 150 mm; Preparation of nozzle edges 1-23</t>
  </si>
  <si>
    <t>5.3.72</t>
  </si>
  <si>
    <t>110.7.923</t>
  </si>
  <si>
    <t>30KBE51AA026</t>
  </si>
  <si>
    <t xml:space="preserve">Electrically-operated  ball valve            
Кран шаровой   с электроприводом
</t>
  </si>
  <si>
    <r>
      <t>по типу
T11(05-24-70)_x000D_
DN 50,0 mm_x000D_
Pp 2,0 MPa_x000D_
Tp 55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C_x000D_
Medium - pulp
DN 50,0 мм_x000D_
Рр 2,0 МПа_x000D_
Тр 55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пульпа
</t>
    </r>
  </si>
  <si>
    <t>Конструкция корпуса -прямоточный, вне оболочки 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соосная, прямоточная; L=216 мм h= 1412 мм Н = 1600 мм Разделка кромок патрубков 1-23; степень защиты электропривода - п.5.1.1 НП-068-05;N 0.09 кВт tср 48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Body structure is direct flow,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firect flow structure; L = 216 mm h = 1412 mm H = 1600  mm; Preparation of nozzle edges 1-23; electric drive protecting rating is as per i. 5.1.1 of NP-068-05; N  0.09 kW tcp 48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</si>
  <si>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30KBE52AA026</t>
  </si>
  <si>
    <t>30KBE52AA101</t>
  </si>
  <si>
    <t>5.3.70</t>
  </si>
  <si>
    <t>110.7.921</t>
  </si>
  <si>
    <t>30LDF21AA102</t>
  </si>
  <si>
    <t>Manually driven ball valve_x000D_
Кран шаровой с ручным приводом</t>
  </si>
  <si>
    <r>
      <t xml:space="preserve">по типу 
T21(04-05-70)_x000D_
DN 150,0 mm_x000D_
Pp 1,6 MPa_x000D_
Tp 60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pulp
Ду 150,0 мм_x000D_
Рр 1,6 МПа_x000D_
Тр 60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пульпа
</t>
    </r>
  </si>
  <si>
    <t>30UMA
вне оболочки
outside containment</t>
  </si>
  <si>
    <t xml:space="preserve"> конструкция корпуса-прямоточный, Рр 1.6 МПа; прямоточный. 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L=403 мм; h=230 мм;  Разделка кромок патрубков 1-25-1                                                                                                                                                                    body structure is direct flow, Pp 1.6 MPa, direct flow.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403 mm; h = 230 mm; Preparation of nozzle edges 1-25-1</t>
  </si>
  <si>
    <t>30LDF31AA101</t>
  </si>
  <si>
    <t>30LDF22AA102</t>
  </si>
  <si>
    <t>30LDF22AA103</t>
  </si>
  <si>
    <t>30LDF32AA101</t>
  </si>
  <si>
    <t>30LDF23AA102</t>
  </si>
  <si>
    <t>30LDF23AA103</t>
  </si>
  <si>
    <t>30LDF33AA101</t>
  </si>
  <si>
    <t>30LDF24AA102</t>
  </si>
  <si>
    <t>30LDF24AA103</t>
  </si>
  <si>
    <t>30LDF34AA101</t>
  </si>
  <si>
    <t>30LDF35AA101</t>
  </si>
  <si>
    <t>30LDF25AA102</t>
  </si>
  <si>
    <t>30LDF25AA103</t>
  </si>
  <si>
    <t>30LDF21AA103</t>
  </si>
  <si>
    <t>5.3.28</t>
  </si>
  <si>
    <t>110.7.110.8</t>
  </si>
  <si>
    <t>30KAA60AA011</t>
  </si>
  <si>
    <r>
      <t xml:space="preserve">по типу 
T21(05-24-70)_x000D_
DN 200,0 mm_x000D_
Pp 1,0 MPa_x000D_
Tp 100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demineralized water
DN 200,0 мм_x000D_
Рр 1,0 МПа_x000D_
Тр 100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обессоленная вода
</t>
    </r>
  </si>
  <si>
    <t>ТВ3/III</t>
  </si>
  <si>
    <t>30UJA
under containment
под оболочкой</t>
  </si>
  <si>
    <t>под оболочкой;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L=419мм H=713,5мм h=631,5мм. Тип шва 1-25-1; конструкция соосная; степень защиты электропривода - п.5.1.1 НП-068-05; N 0.12 кВт tср 50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 = 419 mm H = 713.5 mm h = 631.5 mm. Joint type 1-25-1;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</si>
  <si>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30KAA50AA013</t>
  </si>
  <si>
    <t>под оболочкой;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L=419мм H=713,5мм h=631,5мм.  Тип шва 1-25-1; конструкция соосная; степень защиты электропривода - п.5.1.1 НП-068-05; N 0.12 кВт tср 50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 = 419 mm H = 713.5 mm h = 631.5 mm. Joint type 1-25-1;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</si>
  <si>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40FAL70AA003</t>
  </si>
  <si>
    <t>40UKC
вне оболочки
outside containment</t>
  </si>
  <si>
    <t>ЗЗ №2016-370</t>
  </si>
  <si>
    <t>40FAL80AA001</t>
  </si>
  <si>
    <t>40FAL51AA001</t>
  </si>
  <si>
    <t>40FAL64AA001</t>
  </si>
  <si>
    <t>40FAL52AA001</t>
  </si>
  <si>
    <t>40FAL52AA005</t>
  </si>
  <si>
    <t>40FAL51AA005</t>
  </si>
  <si>
    <t>5.4.27</t>
  </si>
  <si>
    <t>40KBE51AA101</t>
  </si>
  <si>
    <t>40KBE51AA102</t>
  </si>
  <si>
    <t>40KBE51AA103</t>
  </si>
  <si>
    <t>40KBE52AA101</t>
  </si>
  <si>
    <t>40KBE52AA102</t>
  </si>
  <si>
    <t>40KBE52AA103</t>
  </si>
  <si>
    <t>40KBE62AA104</t>
  </si>
  <si>
    <t>конструкция корпуса -прямоточный, под шарнирную муфту, Тр 55 оС; 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L=216 мм h = 99,5 мм H = 150 мм Разделка кромок патрубков 1-23                                                                                                                            body structure is direct flow, desined for ball joint; Tp 55 oC;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216 mm h = 99.5 H = 150 mm; Preparation of nozzle edges 1-23</t>
  </si>
  <si>
    <t>5.4.72</t>
  </si>
  <si>
    <t>40KBE51AA026</t>
  </si>
  <si>
    <t>40KBE52AA026</t>
  </si>
  <si>
    <t>Конструкция корпуса -прямоточный, вне оболочки 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соосная, прямоточная; L=216 мм h= 1412 мм Н = 1600 мм Разделка кромок патрубков 1-23; степень защиты электропривода - п.5.1.1 НП-068-05;N 0.09 кВт tср 48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Body structure is direct flow,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firect flow structure; L = 216 mm h = 1412 mm H = 1600  mm; Preparation of nozzle edges 1-23; electric drive protecting rating is as per i. 5.1.1 of NP-068-05; N  0.09 kW tcp 48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</si>
  <si>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5.4.70</t>
  </si>
  <si>
    <t>40LDF21AA102</t>
  </si>
  <si>
    <t>40UMA
вне оболочки
outside containment</t>
  </si>
  <si>
    <t>40LDF22AA103</t>
  </si>
  <si>
    <t>40LDF22AA102</t>
  </si>
  <si>
    <t>40LDF23AA102</t>
  </si>
  <si>
    <t>40LDF23AA103</t>
  </si>
  <si>
    <t>40LDF24AA103</t>
  </si>
  <si>
    <t xml:space="preserve"> конструкция корпуса-прямоточный, Рр 1.6 МПа; прямоточный. 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L=403 мм; h=230 мм;  Разделка кромок патрубков 1-25-1                                                                                                                                                                    body structure is direct flow, Pp 1.6 MPa, direct flow.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403 mm; h = 230 mm; Preparation of nozzle edges 1-25-1</t>
  </si>
  <si>
    <t>40LDF24AA102</t>
  </si>
  <si>
    <t>40LDF25AA102</t>
  </si>
  <si>
    <t>40LDF25AA103</t>
  </si>
  <si>
    <t>40LDF31AA101</t>
  </si>
  <si>
    <t>40LDF32AA101</t>
  </si>
  <si>
    <t>40LDF33AA101</t>
  </si>
  <si>
    <t>40LDF34AA101</t>
  </si>
  <si>
    <t>40LDF35AA101</t>
  </si>
  <si>
    <t>40LDF21AA103</t>
  </si>
  <si>
    <t>5.4.28</t>
  </si>
  <si>
    <t>40KAA50AA013</t>
  </si>
  <si>
    <t>40UJA
under containment
под оболочкой</t>
  </si>
  <si>
    <t>под оболочкой;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L=419мм H=713,5мм h=631,5мм.  Тип шва 1-25-1; конструкция соосная; степень защиты электропривода - п.5.1.1 НП-068-05; N 0.12 кВт tср 50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419 mm H = 713.5 mm h = 631.5 mm. Joint type 1-25-1; coaxial structure;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</si>
  <si>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40KAA60AA011</t>
  </si>
  <si>
    <t>под оболочкой; Срок службы  не менее 30 лет; ремонтопригодность -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L.=419мм H=713,5мм h=631,5мм.  Тип шва 1-25-1; конструкция соосная; степень защиты электропривода - п.5.1.1 НП-068-05; N 0.12 кВт tср 50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419 mm H = 713.5 mm h = 631.5 mm.  Joint type 1-25-1; coaxial structure;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</si>
  <si>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От Поставщика</t>
  </si>
  <si>
    <t xml:space="preserve">Delivery date </t>
  </si>
  <si>
    <t xml:space="preserve">Срок поставки </t>
  </si>
  <si>
    <t>Количество месяцев, необходимое на изгоовление и поставку с даты заключения Контракта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</si>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</sst>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0.000_р_."/>
    <numFmt numFmtId="166" formatCode="_-* #,##0&quot;р.&quot;_-;\-* #,##0&quot;р.&quot;_-;_-* &quot;-&quot;&quot;р.&quot;_-;_-@_-"/>
    <numFmt numFmtId="167" formatCode="_(&quot;$&quot;* #,##0_);_(&quot;$&quot;* \(#,##0\);_(&quot;$&quot;* &quot;-&quot;_);_(@_)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</font>
    <font>
      <sz val="10"/>
      <name val="Arial Cyr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 style="thin">
        <color indexed="64"/>
      </top>
      <bottom/>
      <diagonal/>
    </border>
  </borders>
  <cellStyleXfs count="68">
    <xf numFmtId="0" fontId="0" fillId="0" borderId="0"/>
    <xf numFmtId="166" fontId="1" fillId="0" borderId="0" applyFont="0" applyFill="0" applyBorder="0" applyAlignment="0" applyProtection="0"/>
    <xf numFmtId="0" fontId="6" fillId="0" borderId="0"/>
    <xf numFmtId="0" fontId="10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3" applyNumberFormat="0" applyAlignment="0" applyProtection="0"/>
    <xf numFmtId="0" fontId="20" fillId="21" borderId="14" applyNumberFormat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0" borderId="15" applyNumberFormat="0" applyFill="0" applyAlignment="0" applyProtection="0"/>
    <xf numFmtId="0" fontId="24" fillId="0" borderId="16" applyNumberFormat="0" applyFill="0" applyAlignment="0" applyProtection="0"/>
    <xf numFmtId="0" fontId="25" fillId="0" borderId="17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13" applyNumberFormat="0" applyAlignment="0" applyProtection="0"/>
    <xf numFmtId="0" fontId="27" fillId="0" borderId="18" applyNumberFormat="0" applyFill="0" applyAlignment="0" applyProtection="0"/>
    <xf numFmtId="0" fontId="28" fillId="22" borderId="0" applyNumberFormat="0" applyBorder="0" applyAlignment="0" applyProtection="0"/>
    <xf numFmtId="0" fontId="29" fillId="0" borderId="0"/>
    <xf numFmtId="0" fontId="29" fillId="0" borderId="0" applyNumberFormat="0" applyFont="0" applyFill="0" applyBorder="0" applyAlignment="0" applyProtection="0">
      <alignment vertical="top"/>
    </xf>
    <xf numFmtId="0" fontId="16" fillId="23" borderId="19" applyNumberFormat="0" applyFont="0" applyAlignment="0" applyProtection="0"/>
    <xf numFmtId="0" fontId="16" fillId="23" borderId="19" applyNumberFormat="0" applyFont="0" applyAlignment="0" applyProtection="0"/>
    <xf numFmtId="0" fontId="30" fillId="20" borderId="20" applyNumberFormat="0" applyAlignment="0" applyProtection="0"/>
    <xf numFmtId="0" fontId="31" fillId="0" borderId="0" applyNumberFormat="0" applyFill="0" applyBorder="0" applyAlignment="0" applyProtection="0"/>
    <xf numFmtId="0" fontId="32" fillId="0" borderId="21" applyNumberFormat="0" applyFill="0" applyAlignment="0" applyProtection="0"/>
    <xf numFmtId="0" fontId="33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0" fontId="34" fillId="0" borderId="0"/>
    <xf numFmtId="0" fontId="35" fillId="0" borderId="0"/>
    <xf numFmtId="0" fontId="16" fillId="0" borderId="0"/>
    <xf numFmtId="0" fontId="16" fillId="0" borderId="0"/>
    <xf numFmtId="0" fontId="36" fillId="0" borderId="0"/>
    <xf numFmtId="0" fontId="29" fillId="0" borderId="0"/>
    <xf numFmtId="0" fontId="10" fillId="0" borderId="0"/>
  </cellStyleXfs>
  <cellXfs count="86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 applyAlignment="1">
      <alignment horizontal="left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>
      <alignment wrapText="1"/>
    </xf>
    <xf numFmtId="165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/>
    </xf>
    <xf numFmtId="4" fontId="9" fillId="0" borderId="1" xfId="3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49" fontId="9" fillId="0" borderId="9" xfId="0" applyNumberFormat="1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14" fontId="9" fillId="0" borderId="10" xfId="0" applyNumberFormat="1" applyFont="1" applyFill="1" applyBorder="1" applyAlignment="1">
      <alignment horizontal="center" vertical="center" wrapText="1"/>
    </xf>
    <xf numFmtId="14" fontId="9" fillId="0" borderId="11" xfId="0" applyNumberFormat="1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166" fontId="5" fillId="0" borderId="0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left"/>
    </xf>
    <xf numFmtId="0" fontId="4" fillId="0" borderId="12" xfId="0" applyFont="1" applyFill="1" applyBorder="1" applyAlignment="1">
      <alignment horizontal="left"/>
    </xf>
    <xf numFmtId="0" fontId="9" fillId="0" borderId="1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24" borderId="7" xfId="3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2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>
      <alignment horizontal="left" vertical="center"/>
    </xf>
    <xf numFmtId="0" fontId="9" fillId="0" borderId="22" xfId="0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23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23" xfId="2" applyFont="1" applyFill="1" applyBorder="1" applyAlignment="1" applyProtection="1">
      <alignment horizontal="center" vertical="center" wrapText="1"/>
      <protection locked="0"/>
    </xf>
    <xf numFmtId="164" fontId="9" fillId="0" borderId="7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24" borderId="23" xfId="3" applyFont="1" applyFill="1" applyBorder="1" applyAlignment="1">
      <alignment horizontal="center" vertical="center" wrapText="1"/>
    </xf>
    <xf numFmtId="0" fontId="11" fillId="0" borderId="23" xfId="3" applyFont="1" applyFill="1" applyBorder="1" applyAlignment="1">
      <alignment horizontal="center" vertical="center" wrapText="1"/>
    </xf>
    <xf numFmtId="0" fontId="9" fillId="0" borderId="24" xfId="3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 wrapText="1"/>
    </xf>
    <xf numFmtId="0" fontId="9" fillId="0" borderId="24" xfId="2" applyFont="1" applyFill="1" applyBorder="1" applyAlignment="1" applyProtection="1">
      <alignment horizontal="center" vertical="center" wrapText="1"/>
      <protection locked="0"/>
    </xf>
    <xf numFmtId="0" fontId="9" fillId="0" borderId="25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9" fillId="0" borderId="26" xfId="0" applyNumberFormat="1" applyFont="1" applyFill="1" applyBorder="1" applyAlignment="1">
      <alignment horizontal="center" vertical="center" wrapText="1"/>
    </xf>
    <xf numFmtId="0" fontId="15" fillId="0" borderId="27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14" fontId="9" fillId="0" borderId="27" xfId="0" applyNumberFormat="1" applyFont="1" applyFill="1" applyBorder="1" applyAlignment="1">
      <alignment horizontal="center" vertical="center" wrapText="1"/>
    </xf>
    <xf numFmtId="14" fontId="9" fillId="0" borderId="28" xfId="0" applyNumberFormat="1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left" vertical="center" wrapText="1"/>
    </xf>
    <xf numFmtId="0" fontId="9" fillId="0" borderId="4" xfId="3" applyFont="1" applyFill="1" applyBorder="1" applyAlignment="1">
      <alignment horizontal="center" vertical="center" wrapText="1"/>
    </xf>
    <xf numFmtId="0" fontId="9" fillId="0" borderId="5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16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3" xfId="2" applyFont="1" applyFill="1" applyBorder="1" applyAlignment="1" applyProtection="1">
      <alignment horizontal="center" vertical="center" wrapText="1"/>
      <protection locked="0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12" fillId="0" borderId="3" xfId="3" applyFont="1" applyFill="1" applyBorder="1" applyAlignment="1">
      <alignment horizontal="center" vertical="center" wrapText="1"/>
    </xf>
    <xf numFmtId="0" fontId="12" fillId="0" borderId="7" xfId="3" applyFont="1" applyFill="1" applyBorder="1" applyAlignment="1">
      <alignment horizontal="center" vertical="center" wrapText="1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9" fillId="24" borderId="1" xfId="3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</cellXfs>
  <cellStyles count="68">
    <cellStyle name="20% - Accent1" xfId="4"/>
    <cellStyle name="20% - Accent1 2" xfId="5"/>
    <cellStyle name="20% - Accent2" xfId="6"/>
    <cellStyle name="20% - Accent2 2" xfId="7"/>
    <cellStyle name="20% - Accent3" xfId="8"/>
    <cellStyle name="20% - Accent3 2" xfId="9"/>
    <cellStyle name="20% - Accent4" xfId="10"/>
    <cellStyle name="20% - Accent4 2" xfId="11"/>
    <cellStyle name="20% - Accent5" xfId="12"/>
    <cellStyle name="20% - Accent5 2" xfId="13"/>
    <cellStyle name="20% - Accent6" xfId="14"/>
    <cellStyle name="20% - Accent6 2" xfId="15"/>
    <cellStyle name="40% - Accent1" xfId="16"/>
    <cellStyle name="40% - Accent1 2" xfId="17"/>
    <cellStyle name="40% - Accent2" xfId="18"/>
    <cellStyle name="40% - Accent2 2" xfId="19"/>
    <cellStyle name="40% - Accent3" xfId="20"/>
    <cellStyle name="40% - Accent3 2" xfId="21"/>
    <cellStyle name="40% - Accent4" xfId="22"/>
    <cellStyle name="40% - Accent4 2" xfId="23"/>
    <cellStyle name="40% - Accent5" xfId="24"/>
    <cellStyle name="40% - Accent5 2" xfId="25"/>
    <cellStyle name="40% - Accent6" xfId="26"/>
    <cellStyle name="40% - Accent6 2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Accent1" xfId="34"/>
    <cellStyle name="Accent2" xfId="35"/>
    <cellStyle name="Accent3" xfId="36"/>
    <cellStyle name="Accent4" xfId="37"/>
    <cellStyle name="Accent5" xfId="38"/>
    <cellStyle name="Accent6" xfId="39"/>
    <cellStyle name="Bad" xfId="40"/>
    <cellStyle name="Calculation" xfId="41"/>
    <cellStyle name="Check Cell" xfId="42"/>
    <cellStyle name="Explanatory Text" xfId="43"/>
    <cellStyle name="Good" xfId="44"/>
    <cellStyle name="Heading 1" xfId="45"/>
    <cellStyle name="Heading 2" xfId="46"/>
    <cellStyle name="Heading 3" xfId="47"/>
    <cellStyle name="Heading 4" xfId="48"/>
    <cellStyle name="Input" xfId="49"/>
    <cellStyle name="Linked Cell" xfId="50"/>
    <cellStyle name="Neutral" xfId="51"/>
    <cellStyle name="Normal 2" xfId="52"/>
    <cellStyle name="Normal 6" xfId="53"/>
    <cellStyle name="Note" xfId="54"/>
    <cellStyle name="Note 2" xfId="55"/>
    <cellStyle name="Output" xfId="56"/>
    <cellStyle name="Title" xfId="57"/>
    <cellStyle name="Total" xfId="58"/>
    <cellStyle name="Warning Text" xfId="59"/>
    <cellStyle name="Денежный [0]" xfId="1" builtinId="7"/>
    <cellStyle name="Денежный [0] 2" xfId="60"/>
    <cellStyle name="Обычный" xfId="0" builtinId="0"/>
    <cellStyle name="Обычный 17" xfId="61"/>
    <cellStyle name="Обычный 2" xfId="2"/>
    <cellStyle name="Обычный 3" xfId="62"/>
    <cellStyle name="Обычный 4" xfId="63"/>
    <cellStyle name="Обычный 4 2" xfId="64"/>
    <cellStyle name="Обычный 5" xfId="65"/>
    <cellStyle name="Обычный 6" xfId="66"/>
    <cellStyle name="Обычный_Финальная спецификация" xfId="3"/>
    <cellStyle name="Стиль 1" xfId="67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5:Y73" totalsRowShown="0" tableBorderDxfId="24">
  <autoFilter ref="B5:Y73"/>
  <tableColumns count="24">
    <tableColumn id="1" name="№ позиции" dataDxfId="23"/>
    <tableColumn id="2" name="№ Позиции по контракту с ИКАЭЛ" dataDxfId="22"/>
    <tableColumn id="3" name="№ п/п по спецификации АЭП (номер по СЗС)  " dataDxfId="21"/>
    <tableColumn id="4" name="Код по KKS, MCS" dataDxfId="20"/>
    <tableColumn id="5" name="Наименование оборудования" dataDxfId="19"/>
    <tableColumn id="6" name="Тип, марка, модель, шифр, техническая характеристика" dataDxfId="18"/>
    <tableColumn id="7" name="№ ТУ, чертежа, технических требований и др." dataDxfId="17"/>
    <tableColumn id="8" name="Класс безопасности/_x000a_Группа/_x000a_Категория сейсмостойкости" dataDxfId="16"/>
    <tableColumn id="9" name="Категория обеспечения качества" dataDxfId="15"/>
    <tableColumn id="10" name="Материал" dataDxfId="14"/>
    <tableColumn id="11" name="Единица измерения" dataDxfId="13"/>
    <tableColumn id="12" name="Количество" dataDxfId="12"/>
    <tableColumn id="13" name="Масса (кг)" dataDxfId="11"/>
    <tableColumn id="14" name="Столбец1" dataDxfId="10"/>
    <tableColumn id="15" name="Климатическое исполнение и категория размещения " dataDxfId="9"/>
    <tableColumn id="16" name="Условия хранения " dataDxfId="8"/>
    <tableColumn id="17" name="Место установки" dataDxfId="7"/>
    <tableColumn id="18" name="Срок поставки " dataDxfId="6"/>
    <tableColumn id="19" name="Количество месяцев, необходимое на изгоовление и поставку с даты заключения Контракта" dataDxfId="5"/>
    <tableColumn id="20" name="Завод-изготовитель" dataDxfId="4"/>
    <tableColumn id="21" name="Страна происхождения" dataDxfId="3"/>
    <tableColumn id="22" name="Цена , USD" dataDxfId="2"/>
    <tableColumn id="23" name="Столбец2" dataDxfId="1"/>
    <tableColumn id="24" name="Примечание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109"/>
  <sheetViews>
    <sheetView tabSelected="1" view="pageBreakPreview" topLeftCell="B5" zoomScale="60" zoomScaleNormal="50" workbookViewId="0">
      <selection activeCell="B5" sqref="B5:Y73"/>
    </sheetView>
  </sheetViews>
  <sheetFormatPr defaultColWidth="9.109375" defaultRowHeight="13.8" x14ac:dyDescent="0.25"/>
  <cols>
    <col min="1" max="1" width="13.109375" style="1" customWidth="1"/>
    <col min="2" max="2" width="13.109375" style="2" customWidth="1"/>
    <col min="3" max="3" width="36.6640625" style="2" customWidth="1"/>
    <col min="4" max="4" width="46.44140625" style="2" customWidth="1"/>
    <col min="5" max="5" width="20.44140625" style="2" customWidth="1"/>
    <col min="6" max="6" width="30.33203125" style="2" customWidth="1"/>
    <col min="7" max="7" width="55" style="4" customWidth="1"/>
    <col min="8" max="8" width="46.109375" style="4" customWidth="1"/>
    <col min="9" max="9" width="21.33203125" style="4" customWidth="1"/>
    <col min="10" max="10" width="33.33203125" style="4" customWidth="1"/>
    <col min="11" max="11" width="12.44140625" style="4" customWidth="1"/>
    <col min="12" max="12" width="21.109375" style="4" customWidth="1"/>
    <col min="13" max="13" width="13.88671875" style="4" customWidth="1"/>
    <col min="14" max="14" width="13" style="4" customWidth="1"/>
    <col min="15" max="15" width="12.5546875" style="4" bestFit="1" customWidth="1"/>
    <col min="16" max="16" width="52.21875" style="4" customWidth="1"/>
    <col min="17" max="17" width="20.77734375" style="4" customWidth="1"/>
    <col min="18" max="18" width="21.109375" style="4" customWidth="1"/>
    <col min="19" max="19" width="19.6640625" style="4" customWidth="1"/>
    <col min="20" max="20" width="88.6640625" style="4" customWidth="1"/>
    <col min="21" max="21" width="21.44140625" style="4" customWidth="1"/>
    <col min="22" max="22" width="24.6640625" style="4" customWidth="1"/>
    <col min="23" max="23" width="17.33203125" style="4" customWidth="1"/>
    <col min="24" max="24" width="19.33203125" style="4" customWidth="1"/>
    <col min="25" max="25" width="166" style="27" customWidth="1"/>
    <col min="26" max="26" width="20.6640625" style="2" customWidth="1"/>
    <col min="27" max="29" width="9.109375" style="2"/>
    <col min="30" max="30" width="102.44140625" style="2" customWidth="1"/>
    <col min="31" max="31" width="9.109375" style="2" customWidth="1"/>
    <col min="32" max="16384" width="9.109375" style="2"/>
  </cols>
  <sheetData>
    <row r="2" spans="1:26" ht="25.2" x14ac:dyDescent="0.45">
      <c r="C2" s="3" t="s">
        <v>0</v>
      </c>
      <c r="Y2" s="5" t="s">
        <v>1</v>
      </c>
    </row>
    <row r="3" spans="1:26" s="7" customFormat="1" ht="82.5" customHeight="1" x14ac:dyDescent="0.25">
      <c r="A3" s="79" t="s">
        <v>2</v>
      </c>
      <c r="B3" s="81" t="s">
        <v>3</v>
      </c>
      <c r="C3" s="83" t="s">
        <v>4</v>
      </c>
      <c r="D3" s="85" t="s">
        <v>5</v>
      </c>
      <c r="E3" s="85" t="s">
        <v>6</v>
      </c>
      <c r="F3" s="76" t="s">
        <v>7</v>
      </c>
      <c r="G3" s="66" t="s">
        <v>8</v>
      </c>
      <c r="H3" s="66" t="s">
        <v>9</v>
      </c>
      <c r="I3" s="69" t="s">
        <v>10</v>
      </c>
      <c r="J3" s="66" t="s">
        <v>11</v>
      </c>
      <c r="K3" s="66" t="s">
        <v>12</v>
      </c>
      <c r="L3" s="66" t="s">
        <v>13</v>
      </c>
      <c r="M3" s="66" t="s">
        <v>14</v>
      </c>
      <c r="N3" s="67" t="s">
        <v>15</v>
      </c>
      <c r="O3" s="68"/>
      <c r="P3" s="6" t="s">
        <v>16</v>
      </c>
      <c r="Q3" s="6" t="s">
        <v>17</v>
      </c>
      <c r="R3" s="69" t="s">
        <v>18</v>
      </c>
      <c r="S3" s="71" t="s">
        <v>171</v>
      </c>
      <c r="T3" s="78" t="s">
        <v>19</v>
      </c>
      <c r="U3" s="72" t="s">
        <v>20</v>
      </c>
      <c r="V3" s="74" t="s">
        <v>21</v>
      </c>
      <c r="W3" s="64" t="s">
        <v>22</v>
      </c>
      <c r="X3" s="65"/>
      <c r="Y3" s="66" t="s">
        <v>23</v>
      </c>
    </row>
    <row r="4" spans="1:26" s="7" customFormat="1" ht="15.6" x14ac:dyDescent="0.25">
      <c r="A4" s="80"/>
      <c r="B4" s="82"/>
      <c r="C4" s="84"/>
      <c r="D4" s="77"/>
      <c r="E4" s="77"/>
      <c r="F4" s="77"/>
      <c r="G4" s="66"/>
      <c r="H4" s="66"/>
      <c r="I4" s="70"/>
      <c r="J4" s="66"/>
      <c r="K4" s="68"/>
      <c r="L4" s="66"/>
      <c r="M4" s="66"/>
      <c r="N4" s="8" t="s">
        <v>24</v>
      </c>
      <c r="O4" s="9" t="s">
        <v>25</v>
      </c>
      <c r="P4" s="6" t="s">
        <v>26</v>
      </c>
      <c r="Q4" s="6" t="s">
        <v>26</v>
      </c>
      <c r="R4" s="70"/>
      <c r="S4" s="71"/>
      <c r="T4" s="78"/>
      <c r="U4" s="73"/>
      <c r="V4" s="75"/>
      <c r="W4" s="10" t="s">
        <v>24</v>
      </c>
      <c r="X4" s="11" t="s">
        <v>25</v>
      </c>
      <c r="Y4" s="66"/>
    </row>
    <row r="5" spans="1:26" s="7" customFormat="1" ht="89.25" customHeight="1" x14ac:dyDescent="0.25">
      <c r="A5" s="38"/>
      <c r="B5" s="43" t="s">
        <v>27</v>
      </c>
      <c r="C5" s="44" t="s">
        <v>28</v>
      </c>
      <c r="D5" s="35" t="s">
        <v>29</v>
      </c>
      <c r="E5" s="35" t="s">
        <v>30</v>
      </c>
      <c r="F5" s="45" t="s">
        <v>31</v>
      </c>
      <c r="G5" s="33" t="s">
        <v>32</v>
      </c>
      <c r="H5" s="33" t="s">
        <v>33</v>
      </c>
      <c r="I5" s="46" t="s">
        <v>34</v>
      </c>
      <c r="J5" s="33" t="s">
        <v>35</v>
      </c>
      <c r="K5" s="33" t="s">
        <v>36</v>
      </c>
      <c r="L5" s="33" t="s">
        <v>37</v>
      </c>
      <c r="M5" s="33" t="s">
        <v>38</v>
      </c>
      <c r="N5" s="47" t="s">
        <v>39</v>
      </c>
      <c r="O5" s="48" t="s">
        <v>174</v>
      </c>
      <c r="P5" s="33" t="s">
        <v>40</v>
      </c>
      <c r="Q5" s="33" t="s">
        <v>41</v>
      </c>
      <c r="R5" s="46" t="s">
        <v>42</v>
      </c>
      <c r="S5" s="49" t="s">
        <v>172</v>
      </c>
      <c r="T5" s="50" t="s">
        <v>173</v>
      </c>
      <c r="U5" s="51" t="s">
        <v>43</v>
      </c>
      <c r="V5" s="51" t="s">
        <v>44</v>
      </c>
      <c r="W5" s="52" t="s">
        <v>45</v>
      </c>
      <c r="X5" s="53" t="s">
        <v>175</v>
      </c>
      <c r="Y5" s="54" t="s">
        <v>46</v>
      </c>
    </row>
    <row r="6" spans="1:26" s="7" customFormat="1" ht="42" customHeight="1" x14ac:dyDescent="0.25">
      <c r="A6" s="38"/>
      <c r="B6" s="34"/>
      <c r="C6" s="35"/>
      <c r="D6" s="36"/>
      <c r="E6" s="36"/>
      <c r="F6" s="36"/>
      <c r="G6" s="31"/>
      <c r="H6" s="31"/>
      <c r="I6" s="33"/>
      <c r="J6" s="31"/>
      <c r="K6" s="32"/>
      <c r="L6" s="31"/>
      <c r="M6" s="31"/>
      <c r="N6" s="8" t="s">
        <v>47</v>
      </c>
      <c r="O6" s="9" t="s">
        <v>48</v>
      </c>
      <c r="P6" s="31" t="s">
        <v>49</v>
      </c>
      <c r="Q6" s="31" t="s">
        <v>49</v>
      </c>
      <c r="R6" s="33"/>
      <c r="S6" s="29"/>
      <c r="T6" s="37"/>
      <c r="U6" s="30"/>
      <c r="V6" s="30"/>
      <c r="W6" s="10" t="s">
        <v>50</v>
      </c>
      <c r="X6" s="11" t="s">
        <v>48</v>
      </c>
      <c r="Y6" s="40"/>
    </row>
    <row r="7" spans="1:26" s="16" customFormat="1" ht="33.75" customHeight="1" x14ac:dyDescent="0.3">
      <c r="A7" s="38"/>
      <c r="B7" s="12">
        <v>1</v>
      </c>
      <c r="C7" s="13">
        <v>2</v>
      </c>
      <c r="D7" s="14">
        <v>3</v>
      </c>
      <c r="E7" s="14">
        <v>4</v>
      </c>
      <c r="F7" s="13">
        <v>5</v>
      </c>
      <c r="G7" s="15">
        <v>6</v>
      </c>
      <c r="H7" s="15">
        <v>7</v>
      </c>
      <c r="I7" s="13">
        <v>8</v>
      </c>
      <c r="J7" s="15">
        <v>9</v>
      </c>
      <c r="K7" s="15">
        <v>10</v>
      </c>
      <c r="L7" s="13">
        <v>11</v>
      </c>
      <c r="M7" s="15">
        <v>12</v>
      </c>
      <c r="N7" s="15">
        <v>13</v>
      </c>
      <c r="O7" s="13">
        <v>14</v>
      </c>
      <c r="P7" s="15">
        <v>15</v>
      </c>
      <c r="Q7" s="15">
        <v>16</v>
      </c>
      <c r="R7" s="13">
        <v>17</v>
      </c>
      <c r="S7" s="15">
        <v>18</v>
      </c>
      <c r="T7" s="15"/>
      <c r="U7" s="15">
        <v>19</v>
      </c>
      <c r="V7" s="15">
        <v>20</v>
      </c>
      <c r="W7" s="15">
        <v>21</v>
      </c>
      <c r="X7" s="13">
        <v>22</v>
      </c>
      <c r="Y7" s="41">
        <v>23</v>
      </c>
    </row>
    <row r="8" spans="1:26" ht="299.25" customHeight="1" x14ac:dyDescent="0.25">
      <c r="A8" s="39">
        <v>3003</v>
      </c>
      <c r="B8" s="17">
        <v>6</v>
      </c>
      <c r="C8" s="18" t="s">
        <v>51</v>
      </c>
      <c r="D8" s="19" t="s">
        <v>52</v>
      </c>
      <c r="E8" s="18" t="s">
        <v>53</v>
      </c>
      <c r="F8" s="18" t="s">
        <v>54</v>
      </c>
      <c r="G8" s="20" t="s">
        <v>55</v>
      </c>
      <c r="H8" s="21" t="s">
        <v>56</v>
      </c>
      <c r="I8" s="18" t="s">
        <v>57</v>
      </c>
      <c r="J8" s="18" t="s">
        <v>58</v>
      </c>
      <c r="K8" s="22" t="s">
        <v>59</v>
      </c>
      <c r="L8" s="22" t="s">
        <v>60</v>
      </c>
      <c r="M8" s="18">
        <v>1</v>
      </c>
      <c r="N8" s="18">
        <v>166</v>
      </c>
      <c r="O8" s="22">
        <f t="shared" ref="O8:O40" si="0">M8*N8</f>
        <v>166</v>
      </c>
      <c r="P8" s="18" t="s">
        <v>61</v>
      </c>
      <c r="Q8" s="18" t="s">
        <v>62</v>
      </c>
      <c r="R8" s="18" t="s">
        <v>63</v>
      </c>
      <c r="S8" s="23">
        <v>43342</v>
      </c>
      <c r="T8" s="24"/>
      <c r="U8" s="24"/>
      <c r="V8" s="24"/>
      <c r="W8" s="18">
        <v>0</v>
      </c>
      <c r="X8" s="22">
        <f t="shared" ref="X8:X40" si="1">M8*W8</f>
        <v>0</v>
      </c>
      <c r="Y8" s="42" t="s">
        <v>64</v>
      </c>
      <c r="Z8" s="14" t="s">
        <v>65</v>
      </c>
    </row>
    <row r="9" spans="1:26" ht="299.25" customHeight="1" x14ac:dyDescent="0.25">
      <c r="A9" s="39">
        <v>3003</v>
      </c>
      <c r="B9" s="17">
        <v>7</v>
      </c>
      <c r="C9" s="18" t="s">
        <v>51</v>
      </c>
      <c r="D9" s="19" t="s">
        <v>52</v>
      </c>
      <c r="E9" s="18" t="s">
        <v>66</v>
      </c>
      <c r="F9" s="18" t="s">
        <v>54</v>
      </c>
      <c r="G9" s="20" t="s">
        <v>55</v>
      </c>
      <c r="H9" s="21" t="s">
        <v>56</v>
      </c>
      <c r="I9" s="18" t="s">
        <v>57</v>
      </c>
      <c r="J9" s="18" t="s">
        <v>58</v>
      </c>
      <c r="K9" s="22" t="s">
        <v>59</v>
      </c>
      <c r="L9" s="22" t="s">
        <v>60</v>
      </c>
      <c r="M9" s="18">
        <v>1</v>
      </c>
      <c r="N9" s="18">
        <v>166</v>
      </c>
      <c r="O9" s="22">
        <f t="shared" si="0"/>
        <v>166</v>
      </c>
      <c r="P9" s="18" t="s">
        <v>61</v>
      </c>
      <c r="Q9" s="18" t="s">
        <v>62</v>
      </c>
      <c r="R9" s="18" t="s">
        <v>63</v>
      </c>
      <c r="S9" s="23">
        <v>43342</v>
      </c>
      <c r="T9" s="24"/>
      <c r="U9" s="24"/>
      <c r="V9" s="24"/>
      <c r="W9" s="18">
        <v>0</v>
      </c>
      <c r="X9" s="22">
        <f t="shared" si="1"/>
        <v>0</v>
      </c>
      <c r="Y9" s="42" t="s">
        <v>64</v>
      </c>
      <c r="Z9" s="14" t="s">
        <v>65</v>
      </c>
    </row>
    <row r="10" spans="1:26" ht="299.25" customHeight="1" x14ac:dyDescent="0.25">
      <c r="A10" s="39">
        <v>3003</v>
      </c>
      <c r="B10" s="17">
        <v>8</v>
      </c>
      <c r="C10" s="18" t="s">
        <v>51</v>
      </c>
      <c r="D10" s="19" t="s">
        <v>52</v>
      </c>
      <c r="E10" s="18" t="s">
        <v>67</v>
      </c>
      <c r="F10" s="18" t="s">
        <v>54</v>
      </c>
      <c r="G10" s="20" t="s">
        <v>55</v>
      </c>
      <c r="H10" s="21" t="s">
        <v>56</v>
      </c>
      <c r="I10" s="18" t="s">
        <v>57</v>
      </c>
      <c r="J10" s="18" t="s">
        <v>58</v>
      </c>
      <c r="K10" s="22" t="s">
        <v>59</v>
      </c>
      <c r="L10" s="22" t="s">
        <v>60</v>
      </c>
      <c r="M10" s="18">
        <v>1</v>
      </c>
      <c r="N10" s="18">
        <v>166</v>
      </c>
      <c r="O10" s="22">
        <f t="shared" si="0"/>
        <v>166</v>
      </c>
      <c r="P10" s="18" t="s">
        <v>61</v>
      </c>
      <c r="Q10" s="18" t="s">
        <v>62</v>
      </c>
      <c r="R10" s="18" t="s">
        <v>63</v>
      </c>
      <c r="S10" s="23">
        <v>43342</v>
      </c>
      <c r="T10" s="24"/>
      <c r="U10" s="24"/>
      <c r="V10" s="24"/>
      <c r="W10" s="18">
        <v>0</v>
      </c>
      <c r="X10" s="22">
        <f t="shared" si="1"/>
        <v>0</v>
      </c>
      <c r="Y10" s="42" t="s">
        <v>68</v>
      </c>
      <c r="Z10" s="14" t="s">
        <v>65</v>
      </c>
    </row>
    <row r="11" spans="1:26" ht="234" x14ac:dyDescent="0.25">
      <c r="A11" s="39">
        <v>3003</v>
      </c>
      <c r="B11" s="17">
        <v>9</v>
      </c>
      <c r="C11" s="18" t="s">
        <v>51</v>
      </c>
      <c r="D11" s="19" t="s">
        <v>52</v>
      </c>
      <c r="E11" s="18" t="s">
        <v>69</v>
      </c>
      <c r="F11" s="18" t="s">
        <v>54</v>
      </c>
      <c r="G11" s="20" t="s">
        <v>55</v>
      </c>
      <c r="H11" s="21" t="s">
        <v>56</v>
      </c>
      <c r="I11" s="18" t="s">
        <v>57</v>
      </c>
      <c r="J11" s="18" t="s">
        <v>58</v>
      </c>
      <c r="K11" s="22" t="s">
        <v>59</v>
      </c>
      <c r="L11" s="22" t="s">
        <v>60</v>
      </c>
      <c r="M11" s="18">
        <v>1</v>
      </c>
      <c r="N11" s="18">
        <v>166</v>
      </c>
      <c r="O11" s="22">
        <f t="shared" si="0"/>
        <v>166</v>
      </c>
      <c r="P11" s="18" t="s">
        <v>61</v>
      </c>
      <c r="Q11" s="18" t="s">
        <v>62</v>
      </c>
      <c r="R11" s="18" t="s">
        <v>63</v>
      </c>
      <c r="S11" s="23">
        <v>43342</v>
      </c>
      <c r="T11" s="24"/>
      <c r="U11" s="24"/>
      <c r="V11" s="24"/>
      <c r="W11" s="18">
        <v>0</v>
      </c>
      <c r="X11" s="22">
        <f t="shared" si="1"/>
        <v>0</v>
      </c>
      <c r="Y11" s="42" t="s">
        <v>64</v>
      </c>
      <c r="Z11" s="14" t="s">
        <v>65</v>
      </c>
    </row>
    <row r="12" spans="1:26" ht="234" x14ac:dyDescent="0.25">
      <c r="A12" s="39">
        <v>3003</v>
      </c>
      <c r="B12" s="17">
        <v>10</v>
      </c>
      <c r="C12" s="18" t="s">
        <v>51</v>
      </c>
      <c r="D12" s="19" t="s">
        <v>52</v>
      </c>
      <c r="E12" s="18" t="s">
        <v>70</v>
      </c>
      <c r="F12" s="18" t="s">
        <v>54</v>
      </c>
      <c r="G12" s="20" t="s">
        <v>55</v>
      </c>
      <c r="H12" s="21" t="s">
        <v>56</v>
      </c>
      <c r="I12" s="18" t="s">
        <v>57</v>
      </c>
      <c r="J12" s="18" t="s">
        <v>58</v>
      </c>
      <c r="K12" s="22" t="s">
        <v>59</v>
      </c>
      <c r="L12" s="22" t="s">
        <v>60</v>
      </c>
      <c r="M12" s="18">
        <v>1</v>
      </c>
      <c r="N12" s="18">
        <v>166</v>
      </c>
      <c r="O12" s="22">
        <f t="shared" si="0"/>
        <v>166</v>
      </c>
      <c r="P12" s="18" t="s">
        <v>61</v>
      </c>
      <c r="Q12" s="18" t="s">
        <v>62</v>
      </c>
      <c r="R12" s="18" t="s">
        <v>63</v>
      </c>
      <c r="S12" s="23">
        <v>43342</v>
      </c>
      <c r="T12" s="24"/>
      <c r="U12" s="24"/>
      <c r="V12" s="24"/>
      <c r="W12" s="18">
        <v>0</v>
      </c>
      <c r="X12" s="22">
        <f t="shared" si="1"/>
        <v>0</v>
      </c>
      <c r="Y12" s="42" t="s">
        <v>64</v>
      </c>
      <c r="Z12" s="14" t="s">
        <v>65</v>
      </c>
    </row>
    <row r="13" spans="1:26" ht="299.25" customHeight="1" x14ac:dyDescent="0.25">
      <c r="A13" s="39">
        <v>3003</v>
      </c>
      <c r="B13" s="17">
        <v>11</v>
      </c>
      <c r="C13" s="18" t="s">
        <v>51</v>
      </c>
      <c r="D13" s="19" t="s">
        <v>52</v>
      </c>
      <c r="E13" s="18" t="s">
        <v>71</v>
      </c>
      <c r="F13" s="18" t="s">
        <v>54</v>
      </c>
      <c r="G13" s="20" t="s">
        <v>55</v>
      </c>
      <c r="H13" s="21" t="s">
        <v>56</v>
      </c>
      <c r="I13" s="18" t="s">
        <v>57</v>
      </c>
      <c r="J13" s="18" t="s">
        <v>58</v>
      </c>
      <c r="K13" s="22" t="s">
        <v>59</v>
      </c>
      <c r="L13" s="22" t="s">
        <v>60</v>
      </c>
      <c r="M13" s="18">
        <v>1</v>
      </c>
      <c r="N13" s="18">
        <v>166</v>
      </c>
      <c r="O13" s="22">
        <f t="shared" si="0"/>
        <v>166</v>
      </c>
      <c r="P13" s="18" t="s">
        <v>61</v>
      </c>
      <c r="Q13" s="18" t="s">
        <v>62</v>
      </c>
      <c r="R13" s="18" t="s">
        <v>63</v>
      </c>
      <c r="S13" s="23">
        <v>43342</v>
      </c>
      <c r="T13" s="24"/>
      <c r="U13" s="24"/>
      <c r="V13" s="24"/>
      <c r="W13" s="18">
        <v>0</v>
      </c>
      <c r="X13" s="22">
        <f t="shared" si="1"/>
        <v>0</v>
      </c>
      <c r="Y13" s="42" t="s">
        <v>64</v>
      </c>
      <c r="Z13" s="14" t="s">
        <v>65</v>
      </c>
    </row>
    <row r="14" spans="1:26" ht="234" x14ac:dyDescent="0.25">
      <c r="A14" s="39">
        <v>3003</v>
      </c>
      <c r="B14" s="17">
        <v>12</v>
      </c>
      <c r="C14" s="18" t="s">
        <v>51</v>
      </c>
      <c r="D14" s="19" t="s">
        <v>52</v>
      </c>
      <c r="E14" s="18" t="s">
        <v>72</v>
      </c>
      <c r="F14" s="18" t="s">
        <v>54</v>
      </c>
      <c r="G14" s="20" t="s">
        <v>55</v>
      </c>
      <c r="H14" s="21" t="s">
        <v>56</v>
      </c>
      <c r="I14" s="18" t="s">
        <v>57</v>
      </c>
      <c r="J14" s="18" t="s">
        <v>58</v>
      </c>
      <c r="K14" s="22" t="s">
        <v>59</v>
      </c>
      <c r="L14" s="22" t="s">
        <v>60</v>
      </c>
      <c r="M14" s="18">
        <v>1</v>
      </c>
      <c r="N14" s="18">
        <v>166</v>
      </c>
      <c r="O14" s="22">
        <f t="shared" si="0"/>
        <v>166</v>
      </c>
      <c r="P14" s="18" t="s">
        <v>61</v>
      </c>
      <c r="Q14" s="18" t="s">
        <v>62</v>
      </c>
      <c r="R14" s="18" t="s">
        <v>63</v>
      </c>
      <c r="S14" s="23">
        <v>43342</v>
      </c>
      <c r="T14" s="24"/>
      <c r="U14" s="24"/>
      <c r="V14" s="24"/>
      <c r="W14" s="18">
        <v>0</v>
      </c>
      <c r="X14" s="22">
        <f t="shared" si="1"/>
        <v>0</v>
      </c>
      <c r="Y14" s="42" t="s">
        <v>64</v>
      </c>
      <c r="Z14" s="14" t="s">
        <v>65</v>
      </c>
    </row>
    <row r="15" spans="1:26" ht="177.6" x14ac:dyDescent="0.25">
      <c r="A15" s="39">
        <v>2993</v>
      </c>
      <c r="B15" s="17">
        <v>13</v>
      </c>
      <c r="C15" s="18" t="s">
        <v>73</v>
      </c>
      <c r="D15" s="19" t="s">
        <v>74</v>
      </c>
      <c r="E15" s="18" t="s">
        <v>75</v>
      </c>
      <c r="F15" s="18" t="s">
        <v>76</v>
      </c>
      <c r="G15" s="20" t="s">
        <v>77</v>
      </c>
      <c r="H15" s="21" t="s">
        <v>56</v>
      </c>
      <c r="I15" s="18" t="s">
        <v>78</v>
      </c>
      <c r="J15" s="18" t="s">
        <v>58</v>
      </c>
      <c r="K15" s="22" t="s">
        <v>59</v>
      </c>
      <c r="L15" s="22" t="s">
        <v>60</v>
      </c>
      <c r="M15" s="18">
        <v>1</v>
      </c>
      <c r="N15" s="18">
        <v>11.5</v>
      </c>
      <c r="O15" s="22">
        <f t="shared" si="0"/>
        <v>11.5</v>
      </c>
      <c r="P15" s="18" t="s">
        <v>61</v>
      </c>
      <c r="Q15" s="18" t="s">
        <v>62</v>
      </c>
      <c r="R15" s="18" t="s">
        <v>63</v>
      </c>
      <c r="S15" s="23">
        <v>43342</v>
      </c>
      <c r="T15" s="24"/>
      <c r="U15" s="24"/>
      <c r="V15" s="24"/>
      <c r="W15" s="18">
        <v>0</v>
      </c>
      <c r="X15" s="22">
        <f t="shared" si="1"/>
        <v>0</v>
      </c>
      <c r="Y15" s="42" t="s">
        <v>79</v>
      </c>
      <c r="Z15" s="14" t="s">
        <v>65</v>
      </c>
    </row>
    <row r="16" spans="1:26" ht="177.6" x14ac:dyDescent="0.25">
      <c r="A16" s="39">
        <v>2993</v>
      </c>
      <c r="B16" s="17">
        <v>14</v>
      </c>
      <c r="C16" s="18" t="s">
        <v>73</v>
      </c>
      <c r="D16" s="19" t="s">
        <v>74</v>
      </c>
      <c r="E16" s="18" t="s">
        <v>80</v>
      </c>
      <c r="F16" s="18" t="s">
        <v>76</v>
      </c>
      <c r="G16" s="20" t="s">
        <v>77</v>
      </c>
      <c r="H16" s="21" t="s">
        <v>56</v>
      </c>
      <c r="I16" s="18" t="s">
        <v>78</v>
      </c>
      <c r="J16" s="18" t="s">
        <v>58</v>
      </c>
      <c r="K16" s="22" t="s">
        <v>59</v>
      </c>
      <c r="L16" s="22" t="s">
        <v>60</v>
      </c>
      <c r="M16" s="18">
        <v>1</v>
      </c>
      <c r="N16" s="18">
        <v>11.5</v>
      </c>
      <c r="O16" s="22">
        <f t="shared" si="0"/>
        <v>11.5</v>
      </c>
      <c r="P16" s="18" t="s">
        <v>61</v>
      </c>
      <c r="Q16" s="18" t="s">
        <v>62</v>
      </c>
      <c r="R16" s="18" t="s">
        <v>63</v>
      </c>
      <c r="S16" s="23">
        <v>43342</v>
      </c>
      <c r="T16" s="24"/>
      <c r="U16" s="24"/>
      <c r="V16" s="24"/>
      <c r="W16" s="18">
        <v>0</v>
      </c>
      <c r="X16" s="22">
        <f t="shared" si="1"/>
        <v>0</v>
      </c>
      <c r="Y16" s="42" t="s">
        <v>79</v>
      </c>
      <c r="Z16" s="14" t="s">
        <v>65</v>
      </c>
    </row>
    <row r="17" spans="1:26" ht="177.6" x14ac:dyDescent="0.25">
      <c r="A17" s="39">
        <v>2993</v>
      </c>
      <c r="B17" s="17">
        <v>15</v>
      </c>
      <c r="C17" s="18" t="s">
        <v>73</v>
      </c>
      <c r="D17" s="19" t="s">
        <v>74</v>
      </c>
      <c r="E17" s="18" t="s">
        <v>81</v>
      </c>
      <c r="F17" s="18" t="s">
        <v>76</v>
      </c>
      <c r="G17" s="20" t="s">
        <v>77</v>
      </c>
      <c r="H17" s="21" t="s">
        <v>56</v>
      </c>
      <c r="I17" s="18" t="s">
        <v>78</v>
      </c>
      <c r="J17" s="18" t="s">
        <v>58</v>
      </c>
      <c r="K17" s="22" t="s">
        <v>59</v>
      </c>
      <c r="L17" s="22" t="s">
        <v>60</v>
      </c>
      <c r="M17" s="18">
        <v>1</v>
      </c>
      <c r="N17" s="18">
        <v>11.5</v>
      </c>
      <c r="O17" s="22">
        <f t="shared" si="0"/>
        <v>11.5</v>
      </c>
      <c r="P17" s="18" t="s">
        <v>61</v>
      </c>
      <c r="Q17" s="18" t="s">
        <v>62</v>
      </c>
      <c r="R17" s="18" t="s">
        <v>63</v>
      </c>
      <c r="S17" s="23">
        <v>43342</v>
      </c>
      <c r="T17" s="24"/>
      <c r="U17" s="24"/>
      <c r="V17" s="24"/>
      <c r="W17" s="18">
        <v>0</v>
      </c>
      <c r="X17" s="22">
        <f t="shared" si="1"/>
        <v>0</v>
      </c>
      <c r="Y17" s="42" t="s">
        <v>79</v>
      </c>
      <c r="Z17" s="14" t="s">
        <v>65</v>
      </c>
    </row>
    <row r="18" spans="1:26" ht="177.6" x14ac:dyDescent="0.25">
      <c r="A18" s="39">
        <v>2993</v>
      </c>
      <c r="B18" s="17">
        <v>16</v>
      </c>
      <c r="C18" s="18" t="s">
        <v>73</v>
      </c>
      <c r="D18" s="19" t="s">
        <v>74</v>
      </c>
      <c r="E18" s="18" t="s">
        <v>82</v>
      </c>
      <c r="F18" s="18" t="s">
        <v>76</v>
      </c>
      <c r="G18" s="20" t="s">
        <v>77</v>
      </c>
      <c r="H18" s="21" t="s">
        <v>56</v>
      </c>
      <c r="I18" s="18" t="s">
        <v>78</v>
      </c>
      <c r="J18" s="18" t="s">
        <v>58</v>
      </c>
      <c r="K18" s="22" t="s">
        <v>59</v>
      </c>
      <c r="L18" s="22" t="s">
        <v>60</v>
      </c>
      <c r="M18" s="18">
        <v>1</v>
      </c>
      <c r="N18" s="18">
        <v>11.5</v>
      </c>
      <c r="O18" s="22">
        <f t="shared" si="0"/>
        <v>11.5</v>
      </c>
      <c r="P18" s="18" t="s">
        <v>61</v>
      </c>
      <c r="Q18" s="18" t="s">
        <v>62</v>
      </c>
      <c r="R18" s="18" t="s">
        <v>63</v>
      </c>
      <c r="S18" s="23">
        <v>43342</v>
      </c>
      <c r="T18" s="24"/>
      <c r="U18" s="24"/>
      <c r="V18" s="24"/>
      <c r="W18" s="18">
        <v>0</v>
      </c>
      <c r="X18" s="22">
        <f t="shared" si="1"/>
        <v>0</v>
      </c>
      <c r="Y18" s="42" t="s">
        <v>79</v>
      </c>
      <c r="Z18" s="14" t="s">
        <v>65</v>
      </c>
    </row>
    <row r="19" spans="1:26" ht="177.6" x14ac:dyDescent="0.25">
      <c r="A19" s="39">
        <v>2993</v>
      </c>
      <c r="B19" s="17">
        <v>17</v>
      </c>
      <c r="C19" s="18" t="s">
        <v>73</v>
      </c>
      <c r="D19" s="19" t="s">
        <v>74</v>
      </c>
      <c r="E19" s="18" t="s">
        <v>83</v>
      </c>
      <c r="F19" s="18" t="s">
        <v>76</v>
      </c>
      <c r="G19" s="20" t="s">
        <v>77</v>
      </c>
      <c r="H19" s="21" t="s">
        <v>56</v>
      </c>
      <c r="I19" s="18" t="s">
        <v>78</v>
      </c>
      <c r="J19" s="18" t="s">
        <v>58</v>
      </c>
      <c r="K19" s="22" t="s">
        <v>59</v>
      </c>
      <c r="L19" s="22" t="s">
        <v>60</v>
      </c>
      <c r="M19" s="18">
        <v>1</v>
      </c>
      <c r="N19" s="18">
        <v>11.5</v>
      </c>
      <c r="O19" s="22">
        <f t="shared" si="0"/>
        <v>11.5</v>
      </c>
      <c r="P19" s="18" t="s">
        <v>61</v>
      </c>
      <c r="Q19" s="18" t="s">
        <v>62</v>
      </c>
      <c r="R19" s="18" t="s">
        <v>63</v>
      </c>
      <c r="S19" s="23">
        <v>43342</v>
      </c>
      <c r="T19" s="24"/>
      <c r="U19" s="24"/>
      <c r="V19" s="24"/>
      <c r="W19" s="18">
        <v>0</v>
      </c>
      <c r="X19" s="22">
        <f t="shared" si="1"/>
        <v>0</v>
      </c>
      <c r="Y19" s="42" t="s">
        <v>79</v>
      </c>
      <c r="Z19" s="14" t="s">
        <v>65</v>
      </c>
    </row>
    <row r="20" spans="1:26" ht="177.6" x14ac:dyDescent="0.25">
      <c r="A20" s="39">
        <v>2993</v>
      </c>
      <c r="B20" s="17">
        <v>18</v>
      </c>
      <c r="C20" s="18" t="s">
        <v>73</v>
      </c>
      <c r="D20" s="19" t="s">
        <v>74</v>
      </c>
      <c r="E20" s="18" t="s">
        <v>84</v>
      </c>
      <c r="F20" s="18" t="s">
        <v>76</v>
      </c>
      <c r="G20" s="20" t="s">
        <v>77</v>
      </c>
      <c r="H20" s="21" t="s">
        <v>56</v>
      </c>
      <c r="I20" s="18" t="s">
        <v>78</v>
      </c>
      <c r="J20" s="18" t="s">
        <v>58</v>
      </c>
      <c r="K20" s="22" t="s">
        <v>59</v>
      </c>
      <c r="L20" s="22" t="s">
        <v>60</v>
      </c>
      <c r="M20" s="18">
        <v>1</v>
      </c>
      <c r="N20" s="18">
        <v>11.5</v>
      </c>
      <c r="O20" s="22">
        <f t="shared" si="0"/>
        <v>11.5</v>
      </c>
      <c r="P20" s="18" t="s">
        <v>61</v>
      </c>
      <c r="Q20" s="18" t="s">
        <v>62</v>
      </c>
      <c r="R20" s="18" t="s">
        <v>63</v>
      </c>
      <c r="S20" s="23">
        <v>43342</v>
      </c>
      <c r="T20" s="24"/>
      <c r="U20" s="24"/>
      <c r="V20" s="24"/>
      <c r="W20" s="18">
        <v>0</v>
      </c>
      <c r="X20" s="22">
        <f t="shared" si="1"/>
        <v>0</v>
      </c>
      <c r="Y20" s="42" t="s">
        <v>85</v>
      </c>
      <c r="Z20" s="14" t="s">
        <v>65</v>
      </c>
    </row>
    <row r="21" spans="1:26" ht="234" x14ac:dyDescent="0.25">
      <c r="A21" s="39">
        <v>3083</v>
      </c>
      <c r="B21" s="17">
        <v>19</v>
      </c>
      <c r="C21" s="18" t="s">
        <v>86</v>
      </c>
      <c r="D21" s="19" t="s">
        <v>87</v>
      </c>
      <c r="E21" s="18" t="s">
        <v>88</v>
      </c>
      <c r="F21" s="18" t="s">
        <v>89</v>
      </c>
      <c r="G21" s="20" t="s">
        <v>90</v>
      </c>
      <c r="H21" s="21" t="s">
        <v>56</v>
      </c>
      <c r="I21" s="18" t="s">
        <v>78</v>
      </c>
      <c r="J21" s="18" t="s">
        <v>58</v>
      </c>
      <c r="K21" s="22" t="s">
        <v>59</v>
      </c>
      <c r="L21" s="22" t="s">
        <v>60</v>
      </c>
      <c r="M21" s="18">
        <v>1</v>
      </c>
      <c r="N21" s="18">
        <v>41.5</v>
      </c>
      <c r="O21" s="22">
        <f t="shared" si="0"/>
        <v>41.5</v>
      </c>
      <c r="P21" s="18" t="s">
        <v>61</v>
      </c>
      <c r="Q21" s="18" t="s">
        <v>62</v>
      </c>
      <c r="R21" s="18" t="s">
        <v>63</v>
      </c>
      <c r="S21" s="23">
        <v>43342</v>
      </c>
      <c r="T21" s="24"/>
      <c r="U21" s="24"/>
      <c r="V21" s="24"/>
      <c r="W21" s="18">
        <v>0</v>
      </c>
      <c r="X21" s="22">
        <f t="shared" si="1"/>
        <v>0</v>
      </c>
      <c r="Y21" s="42" t="s">
        <v>91</v>
      </c>
      <c r="Z21" s="14" t="s">
        <v>65</v>
      </c>
    </row>
    <row r="22" spans="1:26" ht="234" x14ac:dyDescent="0.25">
      <c r="A22" s="39">
        <v>3083</v>
      </c>
      <c r="B22" s="17">
        <v>20</v>
      </c>
      <c r="C22" s="18" t="s">
        <v>86</v>
      </c>
      <c r="D22" s="19" t="s">
        <v>87</v>
      </c>
      <c r="E22" s="18" t="s">
        <v>92</v>
      </c>
      <c r="F22" s="18" t="s">
        <v>89</v>
      </c>
      <c r="G22" s="20" t="s">
        <v>90</v>
      </c>
      <c r="H22" s="21" t="s">
        <v>56</v>
      </c>
      <c r="I22" s="18" t="s">
        <v>78</v>
      </c>
      <c r="J22" s="18" t="s">
        <v>58</v>
      </c>
      <c r="K22" s="22" t="s">
        <v>59</v>
      </c>
      <c r="L22" s="22" t="s">
        <v>60</v>
      </c>
      <c r="M22" s="18">
        <v>1</v>
      </c>
      <c r="N22" s="18">
        <v>41.5</v>
      </c>
      <c r="O22" s="22">
        <f t="shared" si="0"/>
        <v>41.5</v>
      </c>
      <c r="P22" s="18" t="s">
        <v>61</v>
      </c>
      <c r="Q22" s="18" t="s">
        <v>62</v>
      </c>
      <c r="R22" s="18" t="s">
        <v>63</v>
      </c>
      <c r="S22" s="23">
        <v>43342</v>
      </c>
      <c r="T22" s="24"/>
      <c r="U22" s="24"/>
      <c r="V22" s="24"/>
      <c r="W22" s="18">
        <v>0</v>
      </c>
      <c r="X22" s="22">
        <f t="shared" si="1"/>
        <v>0</v>
      </c>
      <c r="Y22" s="42" t="s">
        <v>91</v>
      </c>
      <c r="Z22" s="14" t="s">
        <v>65</v>
      </c>
    </row>
    <row r="23" spans="1:26" ht="177.6" x14ac:dyDescent="0.25">
      <c r="A23" s="39">
        <v>2993</v>
      </c>
      <c r="B23" s="17">
        <v>22</v>
      </c>
      <c r="C23" s="18" t="s">
        <v>73</v>
      </c>
      <c r="D23" s="19" t="s">
        <v>74</v>
      </c>
      <c r="E23" s="18" t="s">
        <v>93</v>
      </c>
      <c r="F23" s="18" t="s">
        <v>76</v>
      </c>
      <c r="G23" s="20" t="s">
        <v>77</v>
      </c>
      <c r="H23" s="21" t="s">
        <v>56</v>
      </c>
      <c r="I23" s="18" t="s">
        <v>78</v>
      </c>
      <c r="J23" s="18" t="s">
        <v>58</v>
      </c>
      <c r="K23" s="22" t="s">
        <v>59</v>
      </c>
      <c r="L23" s="22" t="s">
        <v>60</v>
      </c>
      <c r="M23" s="18">
        <v>1</v>
      </c>
      <c r="N23" s="18">
        <v>11.5</v>
      </c>
      <c r="O23" s="22">
        <f t="shared" si="0"/>
        <v>11.5</v>
      </c>
      <c r="P23" s="18" t="s">
        <v>61</v>
      </c>
      <c r="Q23" s="18" t="s">
        <v>62</v>
      </c>
      <c r="R23" s="18" t="s">
        <v>63</v>
      </c>
      <c r="S23" s="23">
        <v>43342</v>
      </c>
      <c r="T23" s="24"/>
      <c r="U23" s="24"/>
      <c r="V23" s="24"/>
      <c r="W23" s="18">
        <v>0</v>
      </c>
      <c r="X23" s="22">
        <f t="shared" si="1"/>
        <v>0</v>
      </c>
      <c r="Y23" s="42" t="s">
        <v>79</v>
      </c>
      <c r="Z23" s="14" t="s">
        <v>65</v>
      </c>
    </row>
    <row r="24" spans="1:26" ht="177.6" x14ac:dyDescent="0.25">
      <c r="A24" s="39">
        <v>3079</v>
      </c>
      <c r="B24" s="17">
        <v>23</v>
      </c>
      <c r="C24" s="18" t="s">
        <v>94</v>
      </c>
      <c r="D24" s="19" t="s">
        <v>95</v>
      </c>
      <c r="E24" s="18" t="s">
        <v>96</v>
      </c>
      <c r="F24" s="18" t="s">
        <v>97</v>
      </c>
      <c r="G24" s="20" t="s">
        <v>98</v>
      </c>
      <c r="H24" s="21" t="s">
        <v>56</v>
      </c>
      <c r="I24" s="18" t="s">
        <v>57</v>
      </c>
      <c r="J24" s="18" t="s">
        <v>58</v>
      </c>
      <c r="K24" s="22" t="s">
        <v>59</v>
      </c>
      <c r="L24" s="22" t="s">
        <v>60</v>
      </c>
      <c r="M24" s="18">
        <v>1</v>
      </c>
      <c r="N24" s="18">
        <v>66.5</v>
      </c>
      <c r="O24" s="22">
        <f t="shared" si="0"/>
        <v>66.5</v>
      </c>
      <c r="P24" s="18" t="s">
        <v>61</v>
      </c>
      <c r="Q24" s="18" t="s">
        <v>62</v>
      </c>
      <c r="R24" s="18" t="s">
        <v>99</v>
      </c>
      <c r="S24" s="23">
        <v>43342</v>
      </c>
      <c r="T24" s="24"/>
      <c r="U24" s="24"/>
      <c r="V24" s="24"/>
      <c r="W24" s="18">
        <v>0</v>
      </c>
      <c r="X24" s="22">
        <f t="shared" si="1"/>
        <v>0</v>
      </c>
      <c r="Y24" s="42" t="s">
        <v>100</v>
      </c>
      <c r="Z24" s="14" t="s">
        <v>65</v>
      </c>
    </row>
    <row r="25" spans="1:26" ht="177.6" x14ac:dyDescent="0.25">
      <c r="A25" s="39">
        <v>3079</v>
      </c>
      <c r="B25" s="17">
        <v>24</v>
      </c>
      <c r="C25" s="18" t="s">
        <v>94</v>
      </c>
      <c r="D25" s="19" t="s">
        <v>95</v>
      </c>
      <c r="E25" s="18" t="s">
        <v>101</v>
      </c>
      <c r="F25" s="18" t="s">
        <v>97</v>
      </c>
      <c r="G25" s="20" t="s">
        <v>98</v>
      </c>
      <c r="H25" s="21" t="s">
        <v>56</v>
      </c>
      <c r="I25" s="18" t="s">
        <v>57</v>
      </c>
      <c r="J25" s="18" t="s">
        <v>58</v>
      </c>
      <c r="K25" s="22" t="s">
        <v>59</v>
      </c>
      <c r="L25" s="22" t="s">
        <v>60</v>
      </c>
      <c r="M25" s="18">
        <v>1</v>
      </c>
      <c r="N25" s="18">
        <v>66.5</v>
      </c>
      <c r="O25" s="22">
        <f t="shared" si="0"/>
        <v>66.5</v>
      </c>
      <c r="P25" s="18" t="s">
        <v>61</v>
      </c>
      <c r="Q25" s="18" t="s">
        <v>62</v>
      </c>
      <c r="R25" s="18" t="s">
        <v>99</v>
      </c>
      <c r="S25" s="23">
        <v>43342</v>
      </c>
      <c r="T25" s="24"/>
      <c r="U25" s="24"/>
      <c r="V25" s="24"/>
      <c r="W25" s="18">
        <v>0</v>
      </c>
      <c r="X25" s="22">
        <f t="shared" si="1"/>
        <v>0</v>
      </c>
      <c r="Y25" s="42" t="s">
        <v>100</v>
      </c>
      <c r="Z25" s="14" t="s">
        <v>65</v>
      </c>
    </row>
    <row r="26" spans="1:26" ht="177.6" x14ac:dyDescent="0.25">
      <c r="A26" s="39">
        <v>3079</v>
      </c>
      <c r="B26" s="17">
        <v>25</v>
      </c>
      <c r="C26" s="18" t="s">
        <v>94</v>
      </c>
      <c r="D26" s="19" t="s">
        <v>95</v>
      </c>
      <c r="E26" s="18" t="s">
        <v>102</v>
      </c>
      <c r="F26" s="18" t="s">
        <v>97</v>
      </c>
      <c r="G26" s="20" t="s">
        <v>98</v>
      </c>
      <c r="H26" s="21" t="s">
        <v>56</v>
      </c>
      <c r="I26" s="18" t="s">
        <v>57</v>
      </c>
      <c r="J26" s="18" t="s">
        <v>58</v>
      </c>
      <c r="K26" s="22" t="s">
        <v>59</v>
      </c>
      <c r="L26" s="22" t="s">
        <v>60</v>
      </c>
      <c r="M26" s="18">
        <v>1</v>
      </c>
      <c r="N26" s="18">
        <v>66.5</v>
      </c>
      <c r="O26" s="22">
        <f t="shared" si="0"/>
        <v>66.5</v>
      </c>
      <c r="P26" s="18" t="s">
        <v>61</v>
      </c>
      <c r="Q26" s="18" t="s">
        <v>62</v>
      </c>
      <c r="R26" s="18" t="s">
        <v>99</v>
      </c>
      <c r="S26" s="23">
        <v>43342</v>
      </c>
      <c r="T26" s="24"/>
      <c r="U26" s="24"/>
      <c r="V26" s="24"/>
      <c r="W26" s="18">
        <v>0</v>
      </c>
      <c r="X26" s="22">
        <f t="shared" si="1"/>
        <v>0</v>
      </c>
      <c r="Y26" s="42" t="s">
        <v>100</v>
      </c>
      <c r="Z26" s="14" t="s">
        <v>65</v>
      </c>
    </row>
    <row r="27" spans="1:26" ht="177.6" x14ac:dyDescent="0.25">
      <c r="A27" s="39">
        <v>3079</v>
      </c>
      <c r="B27" s="17">
        <v>26</v>
      </c>
      <c r="C27" s="18" t="s">
        <v>94</v>
      </c>
      <c r="D27" s="19" t="s">
        <v>95</v>
      </c>
      <c r="E27" s="18" t="s">
        <v>103</v>
      </c>
      <c r="F27" s="18" t="s">
        <v>97</v>
      </c>
      <c r="G27" s="20" t="s">
        <v>98</v>
      </c>
      <c r="H27" s="21" t="s">
        <v>56</v>
      </c>
      <c r="I27" s="18" t="s">
        <v>57</v>
      </c>
      <c r="J27" s="18" t="s">
        <v>58</v>
      </c>
      <c r="K27" s="22" t="s">
        <v>59</v>
      </c>
      <c r="L27" s="22" t="s">
        <v>60</v>
      </c>
      <c r="M27" s="18">
        <v>1</v>
      </c>
      <c r="N27" s="18">
        <v>66.5</v>
      </c>
      <c r="O27" s="22">
        <f t="shared" si="0"/>
        <v>66.5</v>
      </c>
      <c r="P27" s="18" t="s">
        <v>61</v>
      </c>
      <c r="Q27" s="18" t="s">
        <v>62</v>
      </c>
      <c r="R27" s="18" t="s">
        <v>99</v>
      </c>
      <c r="S27" s="23">
        <v>43342</v>
      </c>
      <c r="T27" s="24"/>
      <c r="U27" s="24"/>
      <c r="V27" s="24"/>
      <c r="W27" s="18">
        <v>0</v>
      </c>
      <c r="X27" s="22">
        <f t="shared" si="1"/>
        <v>0</v>
      </c>
      <c r="Y27" s="42" t="s">
        <v>100</v>
      </c>
      <c r="Z27" s="14" t="s">
        <v>65</v>
      </c>
    </row>
    <row r="28" spans="1:26" ht="177.6" x14ac:dyDescent="0.25">
      <c r="A28" s="39">
        <v>3079</v>
      </c>
      <c r="B28" s="17">
        <v>27</v>
      </c>
      <c r="C28" s="18" t="s">
        <v>94</v>
      </c>
      <c r="D28" s="19" t="s">
        <v>95</v>
      </c>
      <c r="E28" s="18" t="s">
        <v>104</v>
      </c>
      <c r="F28" s="18" t="s">
        <v>97</v>
      </c>
      <c r="G28" s="20" t="s">
        <v>98</v>
      </c>
      <c r="H28" s="21" t="s">
        <v>56</v>
      </c>
      <c r="I28" s="18" t="s">
        <v>57</v>
      </c>
      <c r="J28" s="18" t="s">
        <v>58</v>
      </c>
      <c r="K28" s="22" t="s">
        <v>59</v>
      </c>
      <c r="L28" s="22" t="s">
        <v>60</v>
      </c>
      <c r="M28" s="18">
        <v>1</v>
      </c>
      <c r="N28" s="18">
        <v>66.5</v>
      </c>
      <c r="O28" s="22">
        <f t="shared" si="0"/>
        <v>66.5</v>
      </c>
      <c r="P28" s="18" t="s">
        <v>61</v>
      </c>
      <c r="Q28" s="18" t="s">
        <v>62</v>
      </c>
      <c r="R28" s="18" t="s">
        <v>99</v>
      </c>
      <c r="S28" s="23">
        <v>43342</v>
      </c>
      <c r="T28" s="24"/>
      <c r="U28" s="24"/>
      <c r="V28" s="24"/>
      <c r="W28" s="18">
        <v>0</v>
      </c>
      <c r="X28" s="22">
        <f t="shared" si="1"/>
        <v>0</v>
      </c>
      <c r="Y28" s="42" t="s">
        <v>100</v>
      </c>
      <c r="Z28" s="14" t="s">
        <v>65</v>
      </c>
    </row>
    <row r="29" spans="1:26" ht="177.6" x14ac:dyDescent="0.25">
      <c r="A29" s="39">
        <v>3079</v>
      </c>
      <c r="B29" s="17">
        <v>28</v>
      </c>
      <c r="C29" s="18" t="s">
        <v>94</v>
      </c>
      <c r="D29" s="19" t="s">
        <v>95</v>
      </c>
      <c r="E29" s="18" t="s">
        <v>105</v>
      </c>
      <c r="F29" s="18" t="s">
        <v>97</v>
      </c>
      <c r="G29" s="20" t="s">
        <v>98</v>
      </c>
      <c r="H29" s="21" t="s">
        <v>56</v>
      </c>
      <c r="I29" s="18" t="s">
        <v>57</v>
      </c>
      <c r="J29" s="18" t="s">
        <v>58</v>
      </c>
      <c r="K29" s="22" t="s">
        <v>59</v>
      </c>
      <c r="L29" s="22" t="s">
        <v>60</v>
      </c>
      <c r="M29" s="18">
        <v>1</v>
      </c>
      <c r="N29" s="18">
        <v>66.5</v>
      </c>
      <c r="O29" s="22">
        <f t="shared" si="0"/>
        <v>66.5</v>
      </c>
      <c r="P29" s="18" t="s">
        <v>61</v>
      </c>
      <c r="Q29" s="18" t="s">
        <v>62</v>
      </c>
      <c r="R29" s="18" t="s">
        <v>99</v>
      </c>
      <c r="S29" s="23">
        <v>43342</v>
      </c>
      <c r="T29" s="24"/>
      <c r="U29" s="24"/>
      <c r="V29" s="24"/>
      <c r="W29" s="18">
        <v>0</v>
      </c>
      <c r="X29" s="22">
        <f t="shared" si="1"/>
        <v>0</v>
      </c>
      <c r="Y29" s="42" t="s">
        <v>100</v>
      </c>
      <c r="Z29" s="14" t="s">
        <v>65</v>
      </c>
    </row>
    <row r="30" spans="1:26" ht="177.6" x14ac:dyDescent="0.25">
      <c r="A30" s="39">
        <v>3079</v>
      </c>
      <c r="B30" s="17">
        <v>29</v>
      </c>
      <c r="C30" s="18" t="s">
        <v>94</v>
      </c>
      <c r="D30" s="19" t="s">
        <v>95</v>
      </c>
      <c r="E30" s="18" t="s">
        <v>106</v>
      </c>
      <c r="F30" s="18" t="s">
        <v>97</v>
      </c>
      <c r="G30" s="20" t="s">
        <v>98</v>
      </c>
      <c r="H30" s="21" t="s">
        <v>56</v>
      </c>
      <c r="I30" s="18" t="s">
        <v>57</v>
      </c>
      <c r="J30" s="18" t="s">
        <v>58</v>
      </c>
      <c r="K30" s="22" t="s">
        <v>59</v>
      </c>
      <c r="L30" s="22" t="s">
        <v>60</v>
      </c>
      <c r="M30" s="18">
        <v>1</v>
      </c>
      <c r="N30" s="18">
        <v>66.5</v>
      </c>
      <c r="O30" s="22">
        <f t="shared" si="0"/>
        <v>66.5</v>
      </c>
      <c r="P30" s="18" t="s">
        <v>61</v>
      </c>
      <c r="Q30" s="18" t="s">
        <v>62</v>
      </c>
      <c r="R30" s="18" t="s">
        <v>99</v>
      </c>
      <c r="S30" s="23">
        <v>43342</v>
      </c>
      <c r="T30" s="24"/>
      <c r="U30" s="24"/>
      <c r="V30" s="24"/>
      <c r="W30" s="18">
        <v>0</v>
      </c>
      <c r="X30" s="22">
        <f t="shared" si="1"/>
        <v>0</v>
      </c>
      <c r="Y30" s="42" t="s">
        <v>100</v>
      </c>
      <c r="Z30" s="14" t="s">
        <v>65</v>
      </c>
    </row>
    <row r="31" spans="1:26" ht="177.6" x14ac:dyDescent="0.25">
      <c r="A31" s="39">
        <v>3079</v>
      </c>
      <c r="B31" s="17">
        <v>30</v>
      </c>
      <c r="C31" s="18" t="s">
        <v>94</v>
      </c>
      <c r="D31" s="19" t="s">
        <v>95</v>
      </c>
      <c r="E31" s="18" t="s">
        <v>107</v>
      </c>
      <c r="F31" s="18" t="s">
        <v>97</v>
      </c>
      <c r="G31" s="20" t="s">
        <v>98</v>
      </c>
      <c r="H31" s="21" t="s">
        <v>56</v>
      </c>
      <c r="I31" s="18" t="s">
        <v>57</v>
      </c>
      <c r="J31" s="18" t="s">
        <v>58</v>
      </c>
      <c r="K31" s="22" t="s">
        <v>59</v>
      </c>
      <c r="L31" s="22" t="s">
        <v>60</v>
      </c>
      <c r="M31" s="18">
        <v>1</v>
      </c>
      <c r="N31" s="18">
        <v>66.5</v>
      </c>
      <c r="O31" s="22">
        <f t="shared" si="0"/>
        <v>66.5</v>
      </c>
      <c r="P31" s="18" t="s">
        <v>61</v>
      </c>
      <c r="Q31" s="18" t="s">
        <v>62</v>
      </c>
      <c r="R31" s="18" t="s">
        <v>99</v>
      </c>
      <c r="S31" s="23">
        <v>43342</v>
      </c>
      <c r="T31" s="24"/>
      <c r="U31" s="24"/>
      <c r="V31" s="24"/>
      <c r="W31" s="18">
        <v>0</v>
      </c>
      <c r="X31" s="22">
        <f t="shared" si="1"/>
        <v>0</v>
      </c>
      <c r="Y31" s="42" t="s">
        <v>100</v>
      </c>
      <c r="Z31" s="14" t="s">
        <v>65</v>
      </c>
    </row>
    <row r="32" spans="1:26" ht="177.6" x14ac:dyDescent="0.25">
      <c r="A32" s="39">
        <v>3079</v>
      </c>
      <c r="B32" s="17">
        <v>31</v>
      </c>
      <c r="C32" s="18" t="s">
        <v>94</v>
      </c>
      <c r="D32" s="19" t="s">
        <v>95</v>
      </c>
      <c r="E32" s="18" t="s">
        <v>108</v>
      </c>
      <c r="F32" s="18" t="s">
        <v>97</v>
      </c>
      <c r="G32" s="20" t="s">
        <v>98</v>
      </c>
      <c r="H32" s="21" t="s">
        <v>56</v>
      </c>
      <c r="I32" s="18" t="s">
        <v>57</v>
      </c>
      <c r="J32" s="18" t="s">
        <v>58</v>
      </c>
      <c r="K32" s="22" t="s">
        <v>59</v>
      </c>
      <c r="L32" s="22" t="s">
        <v>60</v>
      </c>
      <c r="M32" s="18">
        <v>1</v>
      </c>
      <c r="N32" s="18">
        <v>66.5</v>
      </c>
      <c r="O32" s="22">
        <f t="shared" si="0"/>
        <v>66.5</v>
      </c>
      <c r="P32" s="18" t="s">
        <v>61</v>
      </c>
      <c r="Q32" s="18" t="s">
        <v>62</v>
      </c>
      <c r="R32" s="18" t="s">
        <v>99</v>
      </c>
      <c r="S32" s="23">
        <v>43342</v>
      </c>
      <c r="T32" s="24"/>
      <c r="U32" s="24"/>
      <c r="V32" s="24"/>
      <c r="W32" s="18">
        <v>0</v>
      </c>
      <c r="X32" s="22">
        <f t="shared" si="1"/>
        <v>0</v>
      </c>
      <c r="Y32" s="42" t="s">
        <v>100</v>
      </c>
      <c r="Z32" s="14" t="s">
        <v>65</v>
      </c>
    </row>
    <row r="33" spans="1:26" ht="177.6" x14ac:dyDescent="0.25">
      <c r="A33" s="39">
        <v>3079</v>
      </c>
      <c r="B33" s="17">
        <v>32</v>
      </c>
      <c r="C33" s="18" t="s">
        <v>94</v>
      </c>
      <c r="D33" s="19" t="s">
        <v>95</v>
      </c>
      <c r="E33" s="18" t="s">
        <v>109</v>
      </c>
      <c r="F33" s="18" t="s">
        <v>97</v>
      </c>
      <c r="G33" s="20" t="s">
        <v>98</v>
      </c>
      <c r="H33" s="21" t="s">
        <v>56</v>
      </c>
      <c r="I33" s="18" t="s">
        <v>57</v>
      </c>
      <c r="J33" s="18" t="s">
        <v>58</v>
      </c>
      <c r="K33" s="22" t="s">
        <v>59</v>
      </c>
      <c r="L33" s="22" t="s">
        <v>60</v>
      </c>
      <c r="M33" s="18">
        <v>1</v>
      </c>
      <c r="N33" s="18">
        <v>66.5</v>
      </c>
      <c r="O33" s="22">
        <f t="shared" si="0"/>
        <v>66.5</v>
      </c>
      <c r="P33" s="18" t="s">
        <v>61</v>
      </c>
      <c r="Q33" s="18" t="s">
        <v>62</v>
      </c>
      <c r="R33" s="18" t="s">
        <v>99</v>
      </c>
      <c r="S33" s="23">
        <v>43342</v>
      </c>
      <c r="T33" s="24"/>
      <c r="U33" s="24"/>
      <c r="V33" s="24"/>
      <c r="W33" s="18">
        <v>0</v>
      </c>
      <c r="X33" s="22">
        <f t="shared" si="1"/>
        <v>0</v>
      </c>
      <c r="Y33" s="42" t="s">
        <v>100</v>
      </c>
      <c r="Z33" s="14" t="s">
        <v>65</v>
      </c>
    </row>
    <row r="34" spans="1:26" ht="177.6" x14ac:dyDescent="0.25">
      <c r="A34" s="39">
        <v>3079</v>
      </c>
      <c r="B34" s="17">
        <v>33</v>
      </c>
      <c r="C34" s="18" t="s">
        <v>94</v>
      </c>
      <c r="D34" s="19" t="s">
        <v>95</v>
      </c>
      <c r="E34" s="18" t="s">
        <v>110</v>
      </c>
      <c r="F34" s="18" t="s">
        <v>97</v>
      </c>
      <c r="G34" s="20" t="s">
        <v>98</v>
      </c>
      <c r="H34" s="21" t="s">
        <v>56</v>
      </c>
      <c r="I34" s="18" t="s">
        <v>57</v>
      </c>
      <c r="J34" s="18" t="s">
        <v>58</v>
      </c>
      <c r="K34" s="22" t="s">
        <v>59</v>
      </c>
      <c r="L34" s="22" t="s">
        <v>60</v>
      </c>
      <c r="M34" s="18">
        <v>1</v>
      </c>
      <c r="N34" s="18">
        <v>66.5</v>
      </c>
      <c r="O34" s="22">
        <f t="shared" si="0"/>
        <v>66.5</v>
      </c>
      <c r="P34" s="18" t="s">
        <v>61</v>
      </c>
      <c r="Q34" s="18" t="s">
        <v>62</v>
      </c>
      <c r="R34" s="18" t="s">
        <v>99</v>
      </c>
      <c r="S34" s="23">
        <v>43342</v>
      </c>
      <c r="T34" s="24"/>
      <c r="U34" s="24"/>
      <c r="V34" s="24"/>
      <c r="W34" s="18">
        <v>0</v>
      </c>
      <c r="X34" s="22">
        <f t="shared" si="1"/>
        <v>0</v>
      </c>
      <c r="Y34" s="42" t="s">
        <v>100</v>
      </c>
      <c r="Z34" s="14" t="s">
        <v>65</v>
      </c>
    </row>
    <row r="35" spans="1:26" ht="177.6" x14ac:dyDescent="0.25">
      <c r="A35" s="39">
        <v>3079</v>
      </c>
      <c r="B35" s="17">
        <v>34</v>
      </c>
      <c r="C35" s="18" t="s">
        <v>94</v>
      </c>
      <c r="D35" s="19" t="s">
        <v>95</v>
      </c>
      <c r="E35" s="18" t="s">
        <v>111</v>
      </c>
      <c r="F35" s="18" t="s">
        <v>97</v>
      </c>
      <c r="G35" s="20" t="s">
        <v>98</v>
      </c>
      <c r="H35" s="21" t="s">
        <v>56</v>
      </c>
      <c r="I35" s="18" t="s">
        <v>57</v>
      </c>
      <c r="J35" s="18" t="s">
        <v>58</v>
      </c>
      <c r="K35" s="22" t="s">
        <v>59</v>
      </c>
      <c r="L35" s="22" t="s">
        <v>60</v>
      </c>
      <c r="M35" s="18">
        <v>1</v>
      </c>
      <c r="N35" s="18">
        <v>66.5</v>
      </c>
      <c r="O35" s="22">
        <f t="shared" si="0"/>
        <v>66.5</v>
      </c>
      <c r="P35" s="18" t="s">
        <v>61</v>
      </c>
      <c r="Q35" s="18" t="s">
        <v>62</v>
      </c>
      <c r="R35" s="18" t="s">
        <v>99</v>
      </c>
      <c r="S35" s="23">
        <v>43342</v>
      </c>
      <c r="T35" s="24"/>
      <c r="U35" s="24"/>
      <c r="V35" s="24"/>
      <c r="W35" s="18">
        <v>0</v>
      </c>
      <c r="X35" s="22">
        <f t="shared" si="1"/>
        <v>0</v>
      </c>
      <c r="Y35" s="42" t="s">
        <v>100</v>
      </c>
      <c r="Z35" s="14" t="s">
        <v>65</v>
      </c>
    </row>
    <row r="36" spans="1:26" ht="177.6" x14ac:dyDescent="0.25">
      <c r="A36" s="39">
        <v>3079</v>
      </c>
      <c r="B36" s="17">
        <v>35</v>
      </c>
      <c r="C36" s="18" t="s">
        <v>94</v>
      </c>
      <c r="D36" s="19" t="s">
        <v>95</v>
      </c>
      <c r="E36" s="18" t="s">
        <v>112</v>
      </c>
      <c r="F36" s="18" t="s">
        <v>97</v>
      </c>
      <c r="G36" s="20" t="s">
        <v>98</v>
      </c>
      <c r="H36" s="21" t="s">
        <v>56</v>
      </c>
      <c r="I36" s="18" t="s">
        <v>57</v>
      </c>
      <c r="J36" s="18" t="s">
        <v>58</v>
      </c>
      <c r="K36" s="22" t="s">
        <v>59</v>
      </c>
      <c r="L36" s="22" t="s">
        <v>60</v>
      </c>
      <c r="M36" s="18">
        <v>1</v>
      </c>
      <c r="N36" s="18">
        <v>66.5</v>
      </c>
      <c r="O36" s="22">
        <f t="shared" si="0"/>
        <v>66.5</v>
      </c>
      <c r="P36" s="18" t="s">
        <v>61</v>
      </c>
      <c r="Q36" s="18" t="s">
        <v>62</v>
      </c>
      <c r="R36" s="18" t="s">
        <v>99</v>
      </c>
      <c r="S36" s="23">
        <v>43342</v>
      </c>
      <c r="T36" s="24"/>
      <c r="U36" s="24"/>
      <c r="V36" s="24"/>
      <c r="W36" s="18">
        <v>0</v>
      </c>
      <c r="X36" s="22">
        <f t="shared" si="1"/>
        <v>0</v>
      </c>
      <c r="Y36" s="42" t="s">
        <v>100</v>
      </c>
      <c r="Z36" s="14" t="s">
        <v>65</v>
      </c>
    </row>
    <row r="37" spans="1:26" ht="177.6" x14ac:dyDescent="0.25">
      <c r="A37" s="39">
        <v>3079</v>
      </c>
      <c r="B37" s="17">
        <v>36</v>
      </c>
      <c r="C37" s="18" t="s">
        <v>94</v>
      </c>
      <c r="D37" s="19" t="s">
        <v>95</v>
      </c>
      <c r="E37" s="18" t="s">
        <v>113</v>
      </c>
      <c r="F37" s="18" t="s">
        <v>97</v>
      </c>
      <c r="G37" s="20" t="s">
        <v>98</v>
      </c>
      <c r="H37" s="21" t="s">
        <v>56</v>
      </c>
      <c r="I37" s="18" t="s">
        <v>57</v>
      </c>
      <c r="J37" s="18" t="s">
        <v>58</v>
      </c>
      <c r="K37" s="22" t="s">
        <v>59</v>
      </c>
      <c r="L37" s="22" t="s">
        <v>60</v>
      </c>
      <c r="M37" s="18">
        <v>1</v>
      </c>
      <c r="N37" s="18">
        <v>66.5</v>
      </c>
      <c r="O37" s="22">
        <f t="shared" si="0"/>
        <v>66.5</v>
      </c>
      <c r="P37" s="18" t="s">
        <v>61</v>
      </c>
      <c r="Q37" s="18" t="s">
        <v>62</v>
      </c>
      <c r="R37" s="18" t="s">
        <v>99</v>
      </c>
      <c r="S37" s="23">
        <v>43342</v>
      </c>
      <c r="T37" s="24"/>
      <c r="U37" s="24"/>
      <c r="V37" s="24"/>
      <c r="W37" s="18">
        <v>0</v>
      </c>
      <c r="X37" s="22">
        <f t="shared" si="1"/>
        <v>0</v>
      </c>
      <c r="Y37" s="42" t="s">
        <v>100</v>
      </c>
      <c r="Z37" s="14" t="s">
        <v>65</v>
      </c>
    </row>
    <row r="38" spans="1:26" ht="177.6" x14ac:dyDescent="0.25">
      <c r="A38" s="39">
        <v>3079</v>
      </c>
      <c r="B38" s="17">
        <v>37</v>
      </c>
      <c r="C38" s="18" t="s">
        <v>94</v>
      </c>
      <c r="D38" s="19" t="s">
        <v>95</v>
      </c>
      <c r="E38" s="18" t="s">
        <v>114</v>
      </c>
      <c r="F38" s="18" t="s">
        <v>97</v>
      </c>
      <c r="G38" s="20" t="s">
        <v>98</v>
      </c>
      <c r="H38" s="21" t="s">
        <v>56</v>
      </c>
      <c r="I38" s="18" t="s">
        <v>57</v>
      </c>
      <c r="J38" s="18" t="s">
        <v>58</v>
      </c>
      <c r="K38" s="22" t="s">
        <v>59</v>
      </c>
      <c r="L38" s="22" t="s">
        <v>60</v>
      </c>
      <c r="M38" s="18">
        <v>1</v>
      </c>
      <c r="N38" s="18">
        <v>66.5</v>
      </c>
      <c r="O38" s="22">
        <f t="shared" si="0"/>
        <v>66.5</v>
      </c>
      <c r="P38" s="18" t="s">
        <v>61</v>
      </c>
      <c r="Q38" s="18" t="s">
        <v>62</v>
      </c>
      <c r="R38" s="18" t="s">
        <v>99</v>
      </c>
      <c r="S38" s="23">
        <v>43342</v>
      </c>
      <c r="T38" s="24"/>
      <c r="U38" s="24"/>
      <c r="V38" s="24"/>
      <c r="W38" s="18">
        <v>0</v>
      </c>
      <c r="X38" s="22">
        <f t="shared" si="1"/>
        <v>0</v>
      </c>
      <c r="Y38" s="42" t="s">
        <v>100</v>
      </c>
      <c r="Z38" s="14" t="s">
        <v>65</v>
      </c>
    </row>
    <row r="39" spans="1:26" ht="299.25" customHeight="1" x14ac:dyDescent="0.25">
      <c r="A39" s="39">
        <v>2995</v>
      </c>
      <c r="B39" s="17">
        <v>40</v>
      </c>
      <c r="C39" s="18" t="s">
        <v>115</v>
      </c>
      <c r="D39" s="19" t="s">
        <v>116</v>
      </c>
      <c r="E39" s="18" t="s">
        <v>117</v>
      </c>
      <c r="F39" s="18" t="s">
        <v>54</v>
      </c>
      <c r="G39" s="25" t="s">
        <v>118</v>
      </c>
      <c r="H39" s="21" t="s">
        <v>56</v>
      </c>
      <c r="I39" s="18" t="s">
        <v>57</v>
      </c>
      <c r="J39" s="18" t="s">
        <v>58</v>
      </c>
      <c r="K39" s="22" t="s">
        <v>59</v>
      </c>
      <c r="L39" s="22" t="s">
        <v>60</v>
      </c>
      <c r="M39" s="18">
        <v>1</v>
      </c>
      <c r="N39" s="18">
        <v>176</v>
      </c>
      <c r="O39" s="22">
        <f t="shared" si="0"/>
        <v>176</v>
      </c>
      <c r="P39" s="18" t="s">
        <v>119</v>
      </c>
      <c r="Q39" s="18" t="s">
        <v>62</v>
      </c>
      <c r="R39" s="22" t="s">
        <v>120</v>
      </c>
      <c r="S39" s="23">
        <v>43342</v>
      </c>
      <c r="T39" s="24"/>
      <c r="U39" s="24"/>
      <c r="V39" s="24"/>
      <c r="W39" s="18">
        <v>0</v>
      </c>
      <c r="X39" s="22">
        <f t="shared" si="1"/>
        <v>0</v>
      </c>
      <c r="Y39" s="42" t="s">
        <v>121</v>
      </c>
      <c r="Z39" s="14" t="s">
        <v>65</v>
      </c>
    </row>
    <row r="40" spans="1:26" ht="299.25" customHeight="1" x14ac:dyDescent="0.25">
      <c r="A40" s="39">
        <v>2995</v>
      </c>
      <c r="B40" s="17">
        <v>41</v>
      </c>
      <c r="C40" s="18" t="s">
        <v>115</v>
      </c>
      <c r="D40" s="19" t="s">
        <v>116</v>
      </c>
      <c r="E40" s="18" t="s">
        <v>122</v>
      </c>
      <c r="F40" s="18" t="s">
        <v>54</v>
      </c>
      <c r="G40" s="25" t="s">
        <v>118</v>
      </c>
      <c r="H40" s="21" t="s">
        <v>56</v>
      </c>
      <c r="I40" s="18" t="s">
        <v>57</v>
      </c>
      <c r="J40" s="18" t="s">
        <v>58</v>
      </c>
      <c r="K40" s="22" t="s">
        <v>59</v>
      </c>
      <c r="L40" s="22" t="s">
        <v>60</v>
      </c>
      <c r="M40" s="18">
        <v>1</v>
      </c>
      <c r="N40" s="18">
        <v>176</v>
      </c>
      <c r="O40" s="22">
        <f t="shared" si="0"/>
        <v>176</v>
      </c>
      <c r="P40" s="18" t="s">
        <v>119</v>
      </c>
      <c r="Q40" s="18" t="s">
        <v>62</v>
      </c>
      <c r="R40" s="22" t="s">
        <v>120</v>
      </c>
      <c r="S40" s="23">
        <v>43342</v>
      </c>
      <c r="T40" s="24"/>
      <c r="U40" s="24"/>
      <c r="V40" s="24"/>
      <c r="W40" s="18">
        <v>0</v>
      </c>
      <c r="X40" s="22">
        <f t="shared" si="1"/>
        <v>0</v>
      </c>
      <c r="Y40" s="42" t="s">
        <v>123</v>
      </c>
      <c r="Z40" s="14" t="s">
        <v>65</v>
      </c>
    </row>
    <row r="41" spans="1:26" ht="299.25" customHeight="1" x14ac:dyDescent="0.25">
      <c r="A41" s="39">
        <v>3003</v>
      </c>
      <c r="B41" s="17">
        <v>6</v>
      </c>
      <c r="C41" s="18" t="s">
        <v>51</v>
      </c>
      <c r="D41" s="19" t="s">
        <v>52</v>
      </c>
      <c r="E41" s="18" t="s">
        <v>124</v>
      </c>
      <c r="F41" s="18" t="s">
        <v>54</v>
      </c>
      <c r="G41" s="20" t="s">
        <v>55</v>
      </c>
      <c r="H41" s="21" t="s">
        <v>56</v>
      </c>
      <c r="I41" s="18" t="s">
        <v>57</v>
      </c>
      <c r="J41" s="18" t="s">
        <v>58</v>
      </c>
      <c r="K41" s="22" t="s">
        <v>59</v>
      </c>
      <c r="L41" s="22" t="s">
        <v>60</v>
      </c>
      <c r="M41" s="18">
        <v>1</v>
      </c>
      <c r="N41" s="18">
        <v>166</v>
      </c>
      <c r="O41" s="22">
        <v>166</v>
      </c>
      <c r="P41" s="18" t="s">
        <v>61</v>
      </c>
      <c r="Q41" s="18" t="s">
        <v>62</v>
      </c>
      <c r="R41" s="18" t="s">
        <v>125</v>
      </c>
      <c r="S41" s="23">
        <v>43342</v>
      </c>
      <c r="T41" s="24"/>
      <c r="U41" s="24"/>
      <c r="V41" s="24"/>
      <c r="W41" s="18">
        <v>0</v>
      </c>
      <c r="X41" s="22">
        <v>0</v>
      </c>
      <c r="Y41" s="42" t="s">
        <v>64</v>
      </c>
      <c r="Z41" s="14" t="s">
        <v>126</v>
      </c>
    </row>
    <row r="42" spans="1:26" ht="234" x14ac:dyDescent="0.25">
      <c r="A42" s="39">
        <v>3003</v>
      </c>
      <c r="B42" s="17">
        <v>7</v>
      </c>
      <c r="C42" s="18" t="s">
        <v>51</v>
      </c>
      <c r="D42" s="19" t="s">
        <v>52</v>
      </c>
      <c r="E42" s="18" t="s">
        <v>127</v>
      </c>
      <c r="F42" s="18" t="s">
        <v>54</v>
      </c>
      <c r="G42" s="20" t="s">
        <v>55</v>
      </c>
      <c r="H42" s="21" t="s">
        <v>56</v>
      </c>
      <c r="I42" s="18" t="s">
        <v>57</v>
      </c>
      <c r="J42" s="18" t="s">
        <v>58</v>
      </c>
      <c r="K42" s="22" t="s">
        <v>59</v>
      </c>
      <c r="L42" s="22" t="s">
        <v>60</v>
      </c>
      <c r="M42" s="18">
        <v>1</v>
      </c>
      <c r="N42" s="18">
        <v>166</v>
      </c>
      <c r="O42" s="22">
        <v>166</v>
      </c>
      <c r="P42" s="18" t="s">
        <v>61</v>
      </c>
      <c r="Q42" s="18" t="s">
        <v>62</v>
      </c>
      <c r="R42" s="18" t="s">
        <v>125</v>
      </c>
      <c r="S42" s="23">
        <v>43342</v>
      </c>
      <c r="T42" s="24"/>
      <c r="U42" s="24"/>
      <c r="V42" s="24"/>
      <c r="W42" s="18">
        <v>0</v>
      </c>
      <c r="X42" s="22">
        <v>0</v>
      </c>
      <c r="Y42" s="42" t="s">
        <v>64</v>
      </c>
      <c r="Z42" s="14" t="s">
        <v>126</v>
      </c>
    </row>
    <row r="43" spans="1:26" ht="234" x14ac:dyDescent="0.25">
      <c r="A43" s="39">
        <v>3003</v>
      </c>
      <c r="B43" s="17">
        <v>8</v>
      </c>
      <c r="C43" s="18" t="s">
        <v>51</v>
      </c>
      <c r="D43" s="19" t="s">
        <v>52</v>
      </c>
      <c r="E43" s="18" t="s">
        <v>128</v>
      </c>
      <c r="F43" s="18" t="s">
        <v>54</v>
      </c>
      <c r="G43" s="20" t="s">
        <v>55</v>
      </c>
      <c r="H43" s="21" t="s">
        <v>56</v>
      </c>
      <c r="I43" s="18" t="s">
        <v>57</v>
      </c>
      <c r="J43" s="18" t="s">
        <v>58</v>
      </c>
      <c r="K43" s="22" t="s">
        <v>59</v>
      </c>
      <c r="L43" s="22" t="s">
        <v>60</v>
      </c>
      <c r="M43" s="18">
        <v>1</v>
      </c>
      <c r="N43" s="18">
        <v>166</v>
      </c>
      <c r="O43" s="22">
        <v>166</v>
      </c>
      <c r="P43" s="18" t="s">
        <v>61</v>
      </c>
      <c r="Q43" s="18" t="s">
        <v>62</v>
      </c>
      <c r="R43" s="18" t="s">
        <v>125</v>
      </c>
      <c r="S43" s="23">
        <v>43342</v>
      </c>
      <c r="T43" s="24"/>
      <c r="U43" s="24"/>
      <c r="V43" s="24"/>
      <c r="W43" s="18">
        <v>0</v>
      </c>
      <c r="X43" s="22">
        <v>0</v>
      </c>
      <c r="Y43" s="42" t="s">
        <v>64</v>
      </c>
      <c r="Z43" s="14" t="s">
        <v>126</v>
      </c>
    </row>
    <row r="44" spans="1:26" ht="234" x14ac:dyDescent="0.25">
      <c r="A44" s="39">
        <v>3003</v>
      </c>
      <c r="B44" s="17">
        <v>9</v>
      </c>
      <c r="C44" s="18" t="s">
        <v>51</v>
      </c>
      <c r="D44" s="19" t="s">
        <v>52</v>
      </c>
      <c r="E44" s="18" t="s">
        <v>129</v>
      </c>
      <c r="F44" s="18" t="s">
        <v>54</v>
      </c>
      <c r="G44" s="20" t="s">
        <v>55</v>
      </c>
      <c r="H44" s="21" t="s">
        <v>56</v>
      </c>
      <c r="I44" s="18" t="s">
        <v>57</v>
      </c>
      <c r="J44" s="18" t="s">
        <v>58</v>
      </c>
      <c r="K44" s="22" t="s">
        <v>59</v>
      </c>
      <c r="L44" s="22" t="s">
        <v>60</v>
      </c>
      <c r="M44" s="18">
        <v>1</v>
      </c>
      <c r="N44" s="18">
        <v>166</v>
      </c>
      <c r="O44" s="22">
        <v>166</v>
      </c>
      <c r="P44" s="18" t="s">
        <v>61</v>
      </c>
      <c r="Q44" s="18" t="s">
        <v>62</v>
      </c>
      <c r="R44" s="18" t="s">
        <v>125</v>
      </c>
      <c r="S44" s="23">
        <v>43342</v>
      </c>
      <c r="T44" s="24"/>
      <c r="U44" s="24"/>
      <c r="V44" s="24"/>
      <c r="W44" s="18">
        <v>0</v>
      </c>
      <c r="X44" s="22">
        <v>0</v>
      </c>
      <c r="Y44" s="42" t="s">
        <v>64</v>
      </c>
      <c r="Z44" s="14" t="s">
        <v>126</v>
      </c>
    </row>
    <row r="45" spans="1:26" ht="234" x14ac:dyDescent="0.25">
      <c r="A45" s="39">
        <v>3003</v>
      </c>
      <c r="B45" s="17">
        <v>10</v>
      </c>
      <c r="C45" s="18" t="s">
        <v>51</v>
      </c>
      <c r="D45" s="19" t="s">
        <v>52</v>
      </c>
      <c r="E45" s="18" t="s">
        <v>130</v>
      </c>
      <c r="F45" s="18" t="s">
        <v>54</v>
      </c>
      <c r="G45" s="20" t="s">
        <v>55</v>
      </c>
      <c r="H45" s="21" t="s">
        <v>56</v>
      </c>
      <c r="I45" s="18" t="s">
        <v>57</v>
      </c>
      <c r="J45" s="18" t="s">
        <v>58</v>
      </c>
      <c r="K45" s="22" t="s">
        <v>59</v>
      </c>
      <c r="L45" s="22" t="s">
        <v>60</v>
      </c>
      <c r="M45" s="18">
        <v>1</v>
      </c>
      <c r="N45" s="18">
        <v>166</v>
      </c>
      <c r="O45" s="22">
        <v>166</v>
      </c>
      <c r="P45" s="18" t="s">
        <v>61</v>
      </c>
      <c r="Q45" s="18" t="s">
        <v>62</v>
      </c>
      <c r="R45" s="18" t="s">
        <v>125</v>
      </c>
      <c r="S45" s="23">
        <v>43342</v>
      </c>
      <c r="T45" s="24"/>
      <c r="U45" s="24"/>
      <c r="V45" s="24"/>
      <c r="W45" s="18">
        <v>0</v>
      </c>
      <c r="X45" s="22">
        <v>0</v>
      </c>
      <c r="Y45" s="42" t="s">
        <v>64</v>
      </c>
      <c r="Z45" s="14" t="s">
        <v>126</v>
      </c>
    </row>
    <row r="46" spans="1:26" ht="299.25" customHeight="1" x14ac:dyDescent="0.25">
      <c r="A46" s="39">
        <v>3003</v>
      </c>
      <c r="B46" s="17">
        <v>11</v>
      </c>
      <c r="C46" s="18" t="s">
        <v>51</v>
      </c>
      <c r="D46" s="19" t="s">
        <v>52</v>
      </c>
      <c r="E46" s="18" t="s">
        <v>131</v>
      </c>
      <c r="F46" s="18" t="s">
        <v>54</v>
      </c>
      <c r="G46" s="20" t="s">
        <v>55</v>
      </c>
      <c r="H46" s="21" t="s">
        <v>56</v>
      </c>
      <c r="I46" s="18" t="s">
        <v>57</v>
      </c>
      <c r="J46" s="18" t="s">
        <v>58</v>
      </c>
      <c r="K46" s="22" t="s">
        <v>59</v>
      </c>
      <c r="L46" s="22" t="s">
        <v>60</v>
      </c>
      <c r="M46" s="18">
        <v>1</v>
      </c>
      <c r="N46" s="18">
        <v>166</v>
      </c>
      <c r="O46" s="22">
        <v>166</v>
      </c>
      <c r="P46" s="18" t="s">
        <v>61</v>
      </c>
      <c r="Q46" s="18" t="s">
        <v>62</v>
      </c>
      <c r="R46" s="18" t="s">
        <v>125</v>
      </c>
      <c r="S46" s="23">
        <v>43342</v>
      </c>
      <c r="T46" s="24"/>
      <c r="U46" s="24"/>
      <c r="V46" s="24"/>
      <c r="W46" s="18">
        <v>0</v>
      </c>
      <c r="X46" s="22">
        <v>0</v>
      </c>
      <c r="Y46" s="42" t="s">
        <v>64</v>
      </c>
      <c r="Z46" s="14" t="s">
        <v>126</v>
      </c>
    </row>
    <row r="47" spans="1:26" ht="234" x14ac:dyDescent="0.25">
      <c r="A47" s="39">
        <v>3003</v>
      </c>
      <c r="B47" s="17">
        <v>12</v>
      </c>
      <c r="C47" s="18" t="s">
        <v>51</v>
      </c>
      <c r="D47" s="19" t="s">
        <v>52</v>
      </c>
      <c r="E47" s="18" t="s">
        <v>132</v>
      </c>
      <c r="F47" s="18" t="s">
        <v>54</v>
      </c>
      <c r="G47" s="20" t="s">
        <v>55</v>
      </c>
      <c r="H47" s="21" t="s">
        <v>56</v>
      </c>
      <c r="I47" s="18" t="s">
        <v>57</v>
      </c>
      <c r="J47" s="18" t="s">
        <v>58</v>
      </c>
      <c r="K47" s="22" t="s">
        <v>59</v>
      </c>
      <c r="L47" s="22" t="s">
        <v>60</v>
      </c>
      <c r="M47" s="18">
        <v>1</v>
      </c>
      <c r="N47" s="18">
        <v>166</v>
      </c>
      <c r="O47" s="22">
        <v>166</v>
      </c>
      <c r="P47" s="18" t="s">
        <v>61</v>
      </c>
      <c r="Q47" s="18" t="s">
        <v>62</v>
      </c>
      <c r="R47" s="18" t="s">
        <v>125</v>
      </c>
      <c r="S47" s="23">
        <v>43342</v>
      </c>
      <c r="T47" s="24"/>
      <c r="U47" s="24"/>
      <c r="V47" s="24"/>
      <c r="W47" s="18">
        <v>0</v>
      </c>
      <c r="X47" s="22">
        <v>0</v>
      </c>
      <c r="Y47" s="42" t="s">
        <v>64</v>
      </c>
      <c r="Z47" s="14" t="s">
        <v>126</v>
      </c>
    </row>
    <row r="48" spans="1:26" ht="177.6" x14ac:dyDescent="0.25">
      <c r="A48" s="39">
        <v>2994</v>
      </c>
      <c r="B48" s="17">
        <v>13</v>
      </c>
      <c r="C48" s="18" t="s">
        <v>133</v>
      </c>
      <c r="D48" s="19" t="s">
        <v>74</v>
      </c>
      <c r="E48" s="18" t="s">
        <v>134</v>
      </c>
      <c r="F48" s="18" t="s">
        <v>76</v>
      </c>
      <c r="G48" s="20" t="s">
        <v>77</v>
      </c>
      <c r="H48" s="21" t="s">
        <v>56</v>
      </c>
      <c r="I48" s="18" t="s">
        <v>78</v>
      </c>
      <c r="J48" s="18" t="s">
        <v>58</v>
      </c>
      <c r="K48" s="22" t="s">
        <v>59</v>
      </c>
      <c r="L48" s="22" t="s">
        <v>60</v>
      </c>
      <c r="M48" s="18">
        <v>1</v>
      </c>
      <c r="N48" s="18">
        <v>11.5</v>
      </c>
      <c r="O48" s="22">
        <v>11.5</v>
      </c>
      <c r="P48" s="18" t="s">
        <v>61</v>
      </c>
      <c r="Q48" s="18" t="s">
        <v>62</v>
      </c>
      <c r="R48" s="18" t="s">
        <v>125</v>
      </c>
      <c r="S48" s="23">
        <v>43342</v>
      </c>
      <c r="T48" s="24"/>
      <c r="U48" s="24"/>
      <c r="V48" s="24"/>
      <c r="W48" s="18">
        <v>0</v>
      </c>
      <c r="X48" s="22">
        <v>0</v>
      </c>
      <c r="Y48" s="42" t="s">
        <v>79</v>
      </c>
      <c r="Z48" s="14" t="s">
        <v>126</v>
      </c>
    </row>
    <row r="49" spans="1:26" ht="177.6" x14ac:dyDescent="0.25">
      <c r="A49" s="39">
        <v>2994</v>
      </c>
      <c r="B49" s="17">
        <v>14</v>
      </c>
      <c r="C49" s="18" t="s">
        <v>133</v>
      </c>
      <c r="D49" s="19" t="s">
        <v>74</v>
      </c>
      <c r="E49" s="18" t="s">
        <v>135</v>
      </c>
      <c r="F49" s="18" t="s">
        <v>76</v>
      </c>
      <c r="G49" s="20" t="s">
        <v>77</v>
      </c>
      <c r="H49" s="21" t="s">
        <v>56</v>
      </c>
      <c r="I49" s="18" t="s">
        <v>78</v>
      </c>
      <c r="J49" s="18" t="s">
        <v>58</v>
      </c>
      <c r="K49" s="22" t="s">
        <v>59</v>
      </c>
      <c r="L49" s="22" t="s">
        <v>60</v>
      </c>
      <c r="M49" s="18">
        <v>1</v>
      </c>
      <c r="N49" s="18">
        <v>11.5</v>
      </c>
      <c r="O49" s="22">
        <v>11.5</v>
      </c>
      <c r="P49" s="18" t="s">
        <v>61</v>
      </c>
      <c r="Q49" s="18" t="s">
        <v>62</v>
      </c>
      <c r="R49" s="18" t="s">
        <v>125</v>
      </c>
      <c r="S49" s="23">
        <v>43342</v>
      </c>
      <c r="T49" s="24"/>
      <c r="U49" s="24"/>
      <c r="V49" s="24"/>
      <c r="W49" s="18">
        <v>0</v>
      </c>
      <c r="X49" s="22">
        <v>0</v>
      </c>
      <c r="Y49" s="42" t="s">
        <v>79</v>
      </c>
      <c r="Z49" s="14" t="s">
        <v>126</v>
      </c>
    </row>
    <row r="50" spans="1:26" ht="177.6" x14ac:dyDescent="0.25">
      <c r="A50" s="39">
        <v>2994</v>
      </c>
      <c r="B50" s="17">
        <v>15</v>
      </c>
      <c r="C50" s="18" t="s">
        <v>133</v>
      </c>
      <c r="D50" s="19" t="s">
        <v>74</v>
      </c>
      <c r="E50" s="18" t="s">
        <v>136</v>
      </c>
      <c r="F50" s="18" t="s">
        <v>76</v>
      </c>
      <c r="G50" s="20" t="s">
        <v>77</v>
      </c>
      <c r="H50" s="21" t="s">
        <v>56</v>
      </c>
      <c r="I50" s="18" t="s">
        <v>78</v>
      </c>
      <c r="J50" s="18" t="s">
        <v>58</v>
      </c>
      <c r="K50" s="22" t="s">
        <v>59</v>
      </c>
      <c r="L50" s="22" t="s">
        <v>60</v>
      </c>
      <c r="M50" s="18">
        <v>1</v>
      </c>
      <c r="N50" s="18">
        <v>11.5</v>
      </c>
      <c r="O50" s="22">
        <v>11.5</v>
      </c>
      <c r="P50" s="18" t="s">
        <v>61</v>
      </c>
      <c r="Q50" s="18" t="s">
        <v>62</v>
      </c>
      <c r="R50" s="18" t="s">
        <v>125</v>
      </c>
      <c r="S50" s="23">
        <v>43342</v>
      </c>
      <c r="T50" s="24"/>
      <c r="U50" s="24"/>
      <c r="V50" s="24"/>
      <c r="W50" s="18">
        <v>0</v>
      </c>
      <c r="X50" s="22">
        <v>0</v>
      </c>
      <c r="Y50" s="42" t="s">
        <v>79</v>
      </c>
      <c r="Z50" s="14" t="s">
        <v>126</v>
      </c>
    </row>
    <row r="51" spans="1:26" ht="177.6" x14ac:dyDescent="0.25">
      <c r="A51" s="39">
        <v>2994</v>
      </c>
      <c r="B51" s="17">
        <v>16</v>
      </c>
      <c r="C51" s="18" t="s">
        <v>133</v>
      </c>
      <c r="D51" s="19" t="s">
        <v>74</v>
      </c>
      <c r="E51" s="18" t="s">
        <v>137</v>
      </c>
      <c r="F51" s="18" t="s">
        <v>76</v>
      </c>
      <c r="G51" s="20" t="s">
        <v>77</v>
      </c>
      <c r="H51" s="21" t="s">
        <v>56</v>
      </c>
      <c r="I51" s="18" t="s">
        <v>78</v>
      </c>
      <c r="J51" s="18" t="s">
        <v>58</v>
      </c>
      <c r="K51" s="22" t="s">
        <v>59</v>
      </c>
      <c r="L51" s="22" t="s">
        <v>60</v>
      </c>
      <c r="M51" s="18">
        <v>1</v>
      </c>
      <c r="N51" s="18">
        <v>11.5</v>
      </c>
      <c r="O51" s="22">
        <v>11.5</v>
      </c>
      <c r="P51" s="18" t="s">
        <v>61</v>
      </c>
      <c r="Q51" s="18" t="s">
        <v>62</v>
      </c>
      <c r="R51" s="18" t="s">
        <v>125</v>
      </c>
      <c r="S51" s="23">
        <v>43342</v>
      </c>
      <c r="T51" s="24"/>
      <c r="U51" s="24"/>
      <c r="V51" s="24"/>
      <c r="W51" s="18">
        <v>0</v>
      </c>
      <c r="X51" s="22">
        <v>0</v>
      </c>
      <c r="Y51" s="42" t="s">
        <v>79</v>
      </c>
      <c r="Z51" s="14" t="s">
        <v>126</v>
      </c>
    </row>
    <row r="52" spans="1:26" ht="177.6" x14ac:dyDescent="0.25">
      <c r="A52" s="39">
        <v>2994</v>
      </c>
      <c r="B52" s="17">
        <v>17</v>
      </c>
      <c r="C52" s="18" t="s">
        <v>133</v>
      </c>
      <c r="D52" s="19" t="s">
        <v>74</v>
      </c>
      <c r="E52" s="18" t="s">
        <v>138</v>
      </c>
      <c r="F52" s="18" t="s">
        <v>76</v>
      </c>
      <c r="G52" s="20" t="s">
        <v>77</v>
      </c>
      <c r="H52" s="21" t="s">
        <v>56</v>
      </c>
      <c r="I52" s="18" t="s">
        <v>78</v>
      </c>
      <c r="J52" s="18" t="s">
        <v>58</v>
      </c>
      <c r="K52" s="22" t="s">
        <v>59</v>
      </c>
      <c r="L52" s="22" t="s">
        <v>60</v>
      </c>
      <c r="M52" s="18">
        <v>1</v>
      </c>
      <c r="N52" s="18">
        <v>11.5</v>
      </c>
      <c r="O52" s="22">
        <v>11.5</v>
      </c>
      <c r="P52" s="18" t="s">
        <v>61</v>
      </c>
      <c r="Q52" s="18" t="s">
        <v>62</v>
      </c>
      <c r="R52" s="18" t="s">
        <v>125</v>
      </c>
      <c r="S52" s="23">
        <v>43342</v>
      </c>
      <c r="T52" s="24"/>
      <c r="U52" s="24"/>
      <c r="V52" s="24"/>
      <c r="W52" s="18">
        <v>0</v>
      </c>
      <c r="X52" s="22">
        <v>0</v>
      </c>
      <c r="Y52" s="42" t="s">
        <v>79</v>
      </c>
      <c r="Z52" s="14" t="s">
        <v>126</v>
      </c>
    </row>
    <row r="53" spans="1:26" ht="177.6" x14ac:dyDescent="0.25">
      <c r="A53" s="39">
        <v>2994</v>
      </c>
      <c r="B53" s="17">
        <v>18</v>
      </c>
      <c r="C53" s="18" t="s">
        <v>133</v>
      </c>
      <c r="D53" s="19" t="s">
        <v>74</v>
      </c>
      <c r="E53" s="18" t="s">
        <v>139</v>
      </c>
      <c r="F53" s="18" t="s">
        <v>76</v>
      </c>
      <c r="G53" s="20" t="s">
        <v>77</v>
      </c>
      <c r="H53" s="21" t="s">
        <v>56</v>
      </c>
      <c r="I53" s="18" t="s">
        <v>78</v>
      </c>
      <c r="J53" s="18" t="s">
        <v>58</v>
      </c>
      <c r="K53" s="22" t="s">
        <v>59</v>
      </c>
      <c r="L53" s="22" t="s">
        <v>60</v>
      </c>
      <c r="M53" s="18">
        <v>1</v>
      </c>
      <c r="N53" s="18">
        <v>11.5</v>
      </c>
      <c r="O53" s="22">
        <v>11.5</v>
      </c>
      <c r="P53" s="18" t="s">
        <v>61</v>
      </c>
      <c r="Q53" s="18" t="s">
        <v>62</v>
      </c>
      <c r="R53" s="18" t="s">
        <v>125</v>
      </c>
      <c r="S53" s="23">
        <v>43342</v>
      </c>
      <c r="T53" s="24"/>
      <c r="U53" s="24"/>
      <c r="V53" s="24"/>
      <c r="W53" s="18">
        <v>0</v>
      </c>
      <c r="X53" s="22">
        <v>0</v>
      </c>
      <c r="Y53" s="42" t="s">
        <v>79</v>
      </c>
      <c r="Z53" s="14" t="s">
        <v>126</v>
      </c>
    </row>
    <row r="54" spans="1:26" ht="177.6" x14ac:dyDescent="0.25">
      <c r="A54" s="39">
        <v>2994</v>
      </c>
      <c r="B54" s="17">
        <v>19</v>
      </c>
      <c r="C54" s="18" t="s">
        <v>133</v>
      </c>
      <c r="D54" s="19" t="s">
        <v>74</v>
      </c>
      <c r="E54" s="18" t="s">
        <v>140</v>
      </c>
      <c r="F54" s="18" t="s">
        <v>76</v>
      </c>
      <c r="G54" s="20" t="s">
        <v>77</v>
      </c>
      <c r="H54" s="21" t="s">
        <v>56</v>
      </c>
      <c r="I54" s="18" t="s">
        <v>78</v>
      </c>
      <c r="J54" s="18" t="s">
        <v>58</v>
      </c>
      <c r="K54" s="22" t="s">
        <v>59</v>
      </c>
      <c r="L54" s="22" t="s">
        <v>60</v>
      </c>
      <c r="M54" s="18">
        <v>1</v>
      </c>
      <c r="N54" s="18">
        <v>11.5</v>
      </c>
      <c r="O54" s="22">
        <v>11.5</v>
      </c>
      <c r="P54" s="18" t="s">
        <v>61</v>
      </c>
      <c r="Q54" s="18" t="s">
        <v>62</v>
      </c>
      <c r="R54" s="18" t="s">
        <v>125</v>
      </c>
      <c r="S54" s="23">
        <v>43342</v>
      </c>
      <c r="T54" s="24"/>
      <c r="U54" s="24"/>
      <c r="V54" s="24"/>
      <c r="W54" s="18">
        <v>0</v>
      </c>
      <c r="X54" s="22">
        <v>0</v>
      </c>
      <c r="Y54" s="42" t="s">
        <v>141</v>
      </c>
      <c r="Z54" s="14" t="s">
        <v>126</v>
      </c>
    </row>
    <row r="55" spans="1:26" ht="234" x14ac:dyDescent="0.25">
      <c r="A55" s="39">
        <v>3084</v>
      </c>
      <c r="B55" s="17">
        <v>20</v>
      </c>
      <c r="C55" s="18" t="s">
        <v>142</v>
      </c>
      <c r="D55" s="19" t="s">
        <v>87</v>
      </c>
      <c r="E55" s="18" t="s">
        <v>143</v>
      </c>
      <c r="F55" s="18" t="s">
        <v>89</v>
      </c>
      <c r="G55" s="20" t="s">
        <v>90</v>
      </c>
      <c r="H55" s="21" t="s">
        <v>56</v>
      </c>
      <c r="I55" s="18" t="s">
        <v>78</v>
      </c>
      <c r="J55" s="18" t="s">
        <v>58</v>
      </c>
      <c r="K55" s="22" t="s">
        <v>59</v>
      </c>
      <c r="L55" s="22" t="s">
        <v>60</v>
      </c>
      <c r="M55" s="18">
        <v>1</v>
      </c>
      <c r="N55" s="18">
        <v>41.5</v>
      </c>
      <c r="O55" s="22">
        <v>41.5</v>
      </c>
      <c r="P55" s="18" t="s">
        <v>61</v>
      </c>
      <c r="Q55" s="18" t="s">
        <v>62</v>
      </c>
      <c r="R55" s="18" t="s">
        <v>125</v>
      </c>
      <c r="S55" s="23">
        <v>43342</v>
      </c>
      <c r="T55" s="24"/>
      <c r="U55" s="24"/>
      <c r="V55" s="24"/>
      <c r="W55" s="18">
        <v>0</v>
      </c>
      <c r="X55" s="22">
        <v>0</v>
      </c>
      <c r="Y55" s="42" t="s">
        <v>91</v>
      </c>
      <c r="Z55" s="14" t="s">
        <v>126</v>
      </c>
    </row>
    <row r="56" spans="1:26" ht="299.25" customHeight="1" x14ac:dyDescent="0.25">
      <c r="A56" s="39">
        <v>3084</v>
      </c>
      <c r="B56" s="17">
        <v>21</v>
      </c>
      <c r="C56" s="18" t="s">
        <v>142</v>
      </c>
      <c r="D56" s="19" t="s">
        <v>87</v>
      </c>
      <c r="E56" s="18" t="s">
        <v>144</v>
      </c>
      <c r="F56" s="18" t="s">
        <v>89</v>
      </c>
      <c r="G56" s="20" t="s">
        <v>90</v>
      </c>
      <c r="H56" s="21" t="s">
        <v>56</v>
      </c>
      <c r="I56" s="18" t="s">
        <v>78</v>
      </c>
      <c r="J56" s="18" t="s">
        <v>58</v>
      </c>
      <c r="K56" s="22" t="s">
        <v>59</v>
      </c>
      <c r="L56" s="22" t="s">
        <v>60</v>
      </c>
      <c r="M56" s="18">
        <v>1</v>
      </c>
      <c r="N56" s="18">
        <v>41.5</v>
      </c>
      <c r="O56" s="22">
        <v>41.5</v>
      </c>
      <c r="P56" s="18" t="s">
        <v>61</v>
      </c>
      <c r="Q56" s="18" t="s">
        <v>62</v>
      </c>
      <c r="R56" s="18" t="s">
        <v>125</v>
      </c>
      <c r="S56" s="23">
        <v>43342</v>
      </c>
      <c r="T56" s="24"/>
      <c r="U56" s="24"/>
      <c r="V56" s="24"/>
      <c r="W56" s="18">
        <v>0</v>
      </c>
      <c r="X56" s="22">
        <v>0</v>
      </c>
      <c r="Y56" s="42" t="s">
        <v>145</v>
      </c>
      <c r="Z56" s="14" t="s">
        <v>126</v>
      </c>
    </row>
    <row r="57" spans="1:26" ht="177.6" x14ac:dyDescent="0.25">
      <c r="A57" s="39">
        <v>3080</v>
      </c>
      <c r="B57" s="17">
        <v>39</v>
      </c>
      <c r="C57" s="18" t="s">
        <v>146</v>
      </c>
      <c r="D57" s="19" t="s">
        <v>95</v>
      </c>
      <c r="E57" s="18" t="s">
        <v>147</v>
      </c>
      <c r="F57" s="18" t="s">
        <v>97</v>
      </c>
      <c r="G57" s="20" t="s">
        <v>98</v>
      </c>
      <c r="H57" s="21" t="s">
        <v>56</v>
      </c>
      <c r="I57" s="18" t="s">
        <v>57</v>
      </c>
      <c r="J57" s="18" t="s">
        <v>58</v>
      </c>
      <c r="K57" s="22" t="s">
        <v>59</v>
      </c>
      <c r="L57" s="22" t="s">
        <v>60</v>
      </c>
      <c r="M57" s="18">
        <v>1</v>
      </c>
      <c r="N57" s="18">
        <v>66.5</v>
      </c>
      <c r="O57" s="22">
        <v>66.5</v>
      </c>
      <c r="P57" s="18" t="s">
        <v>61</v>
      </c>
      <c r="Q57" s="18" t="s">
        <v>62</v>
      </c>
      <c r="R57" s="18" t="s">
        <v>148</v>
      </c>
      <c r="S57" s="23">
        <v>43342</v>
      </c>
      <c r="T57" s="24"/>
      <c r="U57" s="24"/>
      <c r="V57" s="24"/>
      <c r="W57" s="18">
        <v>0</v>
      </c>
      <c r="X57" s="22">
        <v>0</v>
      </c>
      <c r="Y57" s="42" t="s">
        <v>100</v>
      </c>
      <c r="Z57" s="14" t="s">
        <v>126</v>
      </c>
    </row>
    <row r="58" spans="1:26" ht="177.6" x14ac:dyDescent="0.25">
      <c r="A58" s="39">
        <v>3080</v>
      </c>
      <c r="B58" s="17">
        <v>40</v>
      </c>
      <c r="C58" s="18" t="s">
        <v>146</v>
      </c>
      <c r="D58" s="19" t="s">
        <v>95</v>
      </c>
      <c r="E58" s="18" t="s">
        <v>149</v>
      </c>
      <c r="F58" s="18" t="s">
        <v>97</v>
      </c>
      <c r="G58" s="20" t="s">
        <v>98</v>
      </c>
      <c r="H58" s="21" t="s">
        <v>56</v>
      </c>
      <c r="I58" s="18" t="s">
        <v>57</v>
      </c>
      <c r="J58" s="18" t="s">
        <v>58</v>
      </c>
      <c r="K58" s="22" t="s">
        <v>59</v>
      </c>
      <c r="L58" s="22" t="s">
        <v>60</v>
      </c>
      <c r="M58" s="18">
        <v>1</v>
      </c>
      <c r="N58" s="18">
        <v>66.5</v>
      </c>
      <c r="O58" s="22">
        <v>66.5</v>
      </c>
      <c r="P58" s="18" t="s">
        <v>61</v>
      </c>
      <c r="Q58" s="18" t="s">
        <v>62</v>
      </c>
      <c r="R58" s="18" t="s">
        <v>148</v>
      </c>
      <c r="S58" s="23">
        <v>43342</v>
      </c>
      <c r="T58" s="24"/>
      <c r="U58" s="24"/>
      <c r="V58" s="24"/>
      <c r="W58" s="18">
        <v>0</v>
      </c>
      <c r="X58" s="22">
        <v>0</v>
      </c>
      <c r="Y58" s="42" t="s">
        <v>100</v>
      </c>
      <c r="Z58" s="14" t="s">
        <v>126</v>
      </c>
    </row>
    <row r="59" spans="1:26" ht="177.6" x14ac:dyDescent="0.25">
      <c r="A59" s="39">
        <v>3080</v>
      </c>
      <c r="B59" s="17">
        <v>41</v>
      </c>
      <c r="C59" s="18" t="s">
        <v>146</v>
      </c>
      <c r="D59" s="19" t="s">
        <v>95</v>
      </c>
      <c r="E59" s="18" t="s">
        <v>150</v>
      </c>
      <c r="F59" s="18" t="s">
        <v>97</v>
      </c>
      <c r="G59" s="20" t="s">
        <v>98</v>
      </c>
      <c r="H59" s="21" t="s">
        <v>56</v>
      </c>
      <c r="I59" s="18" t="s">
        <v>57</v>
      </c>
      <c r="J59" s="18" t="s">
        <v>58</v>
      </c>
      <c r="K59" s="22" t="s">
        <v>59</v>
      </c>
      <c r="L59" s="22" t="s">
        <v>60</v>
      </c>
      <c r="M59" s="18">
        <v>1</v>
      </c>
      <c r="N59" s="18">
        <v>66.5</v>
      </c>
      <c r="O59" s="22">
        <v>66.5</v>
      </c>
      <c r="P59" s="18" t="s">
        <v>61</v>
      </c>
      <c r="Q59" s="18" t="s">
        <v>62</v>
      </c>
      <c r="R59" s="18" t="s">
        <v>148</v>
      </c>
      <c r="S59" s="23">
        <v>43342</v>
      </c>
      <c r="T59" s="24"/>
      <c r="U59" s="24"/>
      <c r="V59" s="24"/>
      <c r="W59" s="18">
        <v>0</v>
      </c>
      <c r="X59" s="22">
        <v>0</v>
      </c>
      <c r="Y59" s="42" t="s">
        <v>100</v>
      </c>
      <c r="Z59" s="14" t="s">
        <v>126</v>
      </c>
    </row>
    <row r="60" spans="1:26" ht="177.6" x14ac:dyDescent="0.25">
      <c r="A60" s="39">
        <v>3080</v>
      </c>
      <c r="B60" s="17">
        <v>42</v>
      </c>
      <c r="C60" s="18" t="s">
        <v>146</v>
      </c>
      <c r="D60" s="19" t="s">
        <v>95</v>
      </c>
      <c r="E60" s="18" t="s">
        <v>151</v>
      </c>
      <c r="F60" s="18" t="s">
        <v>97</v>
      </c>
      <c r="G60" s="20" t="s">
        <v>98</v>
      </c>
      <c r="H60" s="21" t="s">
        <v>56</v>
      </c>
      <c r="I60" s="18" t="s">
        <v>57</v>
      </c>
      <c r="J60" s="18" t="s">
        <v>58</v>
      </c>
      <c r="K60" s="22" t="s">
        <v>59</v>
      </c>
      <c r="L60" s="22" t="s">
        <v>60</v>
      </c>
      <c r="M60" s="18">
        <v>1</v>
      </c>
      <c r="N60" s="18">
        <v>66.5</v>
      </c>
      <c r="O60" s="22">
        <v>66.5</v>
      </c>
      <c r="P60" s="18" t="s">
        <v>61</v>
      </c>
      <c r="Q60" s="18" t="s">
        <v>62</v>
      </c>
      <c r="R60" s="18" t="s">
        <v>148</v>
      </c>
      <c r="S60" s="23">
        <v>43342</v>
      </c>
      <c r="T60" s="24"/>
      <c r="U60" s="24"/>
      <c r="V60" s="24"/>
      <c r="W60" s="18">
        <v>0</v>
      </c>
      <c r="X60" s="22">
        <v>0</v>
      </c>
      <c r="Y60" s="42" t="s">
        <v>100</v>
      </c>
      <c r="Z60" s="14" t="s">
        <v>126</v>
      </c>
    </row>
    <row r="61" spans="1:26" ht="177.6" x14ac:dyDescent="0.25">
      <c r="A61" s="39">
        <v>3080</v>
      </c>
      <c r="B61" s="17">
        <v>43</v>
      </c>
      <c r="C61" s="18" t="s">
        <v>146</v>
      </c>
      <c r="D61" s="19" t="s">
        <v>95</v>
      </c>
      <c r="E61" s="18" t="s">
        <v>152</v>
      </c>
      <c r="F61" s="18" t="s">
        <v>97</v>
      </c>
      <c r="G61" s="20" t="s">
        <v>98</v>
      </c>
      <c r="H61" s="21" t="s">
        <v>56</v>
      </c>
      <c r="I61" s="18" t="s">
        <v>57</v>
      </c>
      <c r="J61" s="18" t="s">
        <v>58</v>
      </c>
      <c r="K61" s="22" t="s">
        <v>59</v>
      </c>
      <c r="L61" s="22" t="s">
        <v>60</v>
      </c>
      <c r="M61" s="18">
        <v>1</v>
      </c>
      <c r="N61" s="18">
        <v>66.5</v>
      </c>
      <c r="O61" s="22">
        <v>66.5</v>
      </c>
      <c r="P61" s="18" t="s">
        <v>61</v>
      </c>
      <c r="Q61" s="18" t="s">
        <v>62</v>
      </c>
      <c r="R61" s="18" t="s">
        <v>148</v>
      </c>
      <c r="S61" s="23">
        <v>43342</v>
      </c>
      <c r="T61" s="24"/>
      <c r="U61" s="24"/>
      <c r="V61" s="24"/>
      <c r="W61" s="18">
        <v>0</v>
      </c>
      <c r="X61" s="22">
        <v>0</v>
      </c>
      <c r="Y61" s="42" t="s">
        <v>100</v>
      </c>
      <c r="Z61" s="14" t="s">
        <v>126</v>
      </c>
    </row>
    <row r="62" spans="1:26" ht="177.6" x14ac:dyDescent="0.25">
      <c r="A62" s="39">
        <v>3080</v>
      </c>
      <c r="B62" s="17">
        <v>44</v>
      </c>
      <c r="C62" s="18" t="s">
        <v>146</v>
      </c>
      <c r="D62" s="19" t="s">
        <v>95</v>
      </c>
      <c r="E62" s="18" t="s">
        <v>153</v>
      </c>
      <c r="F62" s="18" t="s">
        <v>97</v>
      </c>
      <c r="G62" s="20" t="s">
        <v>98</v>
      </c>
      <c r="H62" s="21" t="s">
        <v>56</v>
      </c>
      <c r="I62" s="18" t="s">
        <v>57</v>
      </c>
      <c r="J62" s="18" t="s">
        <v>58</v>
      </c>
      <c r="K62" s="22" t="s">
        <v>59</v>
      </c>
      <c r="L62" s="22" t="s">
        <v>60</v>
      </c>
      <c r="M62" s="18">
        <v>1</v>
      </c>
      <c r="N62" s="18">
        <v>66.5</v>
      </c>
      <c r="O62" s="22">
        <v>66.5</v>
      </c>
      <c r="P62" s="18" t="s">
        <v>61</v>
      </c>
      <c r="Q62" s="18" t="s">
        <v>62</v>
      </c>
      <c r="R62" s="18" t="s">
        <v>148</v>
      </c>
      <c r="S62" s="23">
        <v>43342</v>
      </c>
      <c r="T62" s="24"/>
      <c r="U62" s="24"/>
      <c r="V62" s="24"/>
      <c r="W62" s="18">
        <v>0</v>
      </c>
      <c r="X62" s="22">
        <v>0</v>
      </c>
      <c r="Y62" s="42" t="s">
        <v>154</v>
      </c>
      <c r="Z62" s="14" t="s">
        <v>126</v>
      </c>
    </row>
    <row r="63" spans="1:26" ht="177.6" x14ac:dyDescent="0.25">
      <c r="A63" s="39">
        <v>3080</v>
      </c>
      <c r="B63" s="17">
        <v>45</v>
      </c>
      <c r="C63" s="18" t="s">
        <v>146</v>
      </c>
      <c r="D63" s="19" t="s">
        <v>95</v>
      </c>
      <c r="E63" s="18" t="s">
        <v>155</v>
      </c>
      <c r="F63" s="18" t="s">
        <v>97</v>
      </c>
      <c r="G63" s="20" t="s">
        <v>98</v>
      </c>
      <c r="H63" s="21" t="s">
        <v>56</v>
      </c>
      <c r="I63" s="18" t="s">
        <v>57</v>
      </c>
      <c r="J63" s="18" t="s">
        <v>58</v>
      </c>
      <c r="K63" s="22" t="s">
        <v>59</v>
      </c>
      <c r="L63" s="22" t="s">
        <v>60</v>
      </c>
      <c r="M63" s="18">
        <v>1</v>
      </c>
      <c r="N63" s="18">
        <v>66.5</v>
      </c>
      <c r="O63" s="22">
        <v>66.5</v>
      </c>
      <c r="P63" s="18" t="s">
        <v>61</v>
      </c>
      <c r="Q63" s="18" t="s">
        <v>62</v>
      </c>
      <c r="R63" s="18" t="s">
        <v>148</v>
      </c>
      <c r="S63" s="23">
        <v>43342</v>
      </c>
      <c r="T63" s="24"/>
      <c r="U63" s="24"/>
      <c r="V63" s="24"/>
      <c r="W63" s="18">
        <v>0</v>
      </c>
      <c r="X63" s="22">
        <v>0</v>
      </c>
      <c r="Y63" s="42" t="s">
        <v>100</v>
      </c>
      <c r="Z63" s="14" t="s">
        <v>126</v>
      </c>
    </row>
    <row r="64" spans="1:26" ht="177.6" x14ac:dyDescent="0.25">
      <c r="A64" s="39">
        <v>3080</v>
      </c>
      <c r="B64" s="17">
        <v>46</v>
      </c>
      <c r="C64" s="18" t="s">
        <v>146</v>
      </c>
      <c r="D64" s="19" t="s">
        <v>95</v>
      </c>
      <c r="E64" s="18" t="s">
        <v>156</v>
      </c>
      <c r="F64" s="18" t="s">
        <v>97</v>
      </c>
      <c r="G64" s="20" t="s">
        <v>98</v>
      </c>
      <c r="H64" s="21" t="s">
        <v>56</v>
      </c>
      <c r="I64" s="18" t="s">
        <v>57</v>
      </c>
      <c r="J64" s="18" t="s">
        <v>58</v>
      </c>
      <c r="K64" s="22" t="s">
        <v>59</v>
      </c>
      <c r="L64" s="22" t="s">
        <v>60</v>
      </c>
      <c r="M64" s="18">
        <v>1</v>
      </c>
      <c r="N64" s="18">
        <v>66.5</v>
      </c>
      <c r="O64" s="22">
        <v>66.5</v>
      </c>
      <c r="P64" s="18" t="s">
        <v>61</v>
      </c>
      <c r="Q64" s="18" t="s">
        <v>62</v>
      </c>
      <c r="R64" s="18" t="s">
        <v>148</v>
      </c>
      <c r="S64" s="23">
        <v>43342</v>
      </c>
      <c r="T64" s="24"/>
      <c r="U64" s="24"/>
      <c r="V64" s="24"/>
      <c r="W64" s="18">
        <v>0</v>
      </c>
      <c r="X64" s="22">
        <v>0</v>
      </c>
      <c r="Y64" s="42" t="s">
        <v>100</v>
      </c>
      <c r="Z64" s="14" t="s">
        <v>126</v>
      </c>
    </row>
    <row r="65" spans="1:26" ht="177.6" x14ac:dyDescent="0.25">
      <c r="A65" s="39">
        <v>3080</v>
      </c>
      <c r="B65" s="17">
        <v>47</v>
      </c>
      <c r="C65" s="18" t="s">
        <v>146</v>
      </c>
      <c r="D65" s="19" t="s">
        <v>95</v>
      </c>
      <c r="E65" s="18" t="s">
        <v>157</v>
      </c>
      <c r="F65" s="18" t="s">
        <v>97</v>
      </c>
      <c r="G65" s="20" t="s">
        <v>98</v>
      </c>
      <c r="H65" s="21" t="s">
        <v>56</v>
      </c>
      <c r="I65" s="18" t="s">
        <v>57</v>
      </c>
      <c r="J65" s="18" t="s">
        <v>58</v>
      </c>
      <c r="K65" s="22" t="s">
        <v>59</v>
      </c>
      <c r="L65" s="22" t="s">
        <v>60</v>
      </c>
      <c r="M65" s="18">
        <v>1</v>
      </c>
      <c r="N65" s="18">
        <v>66.5</v>
      </c>
      <c r="O65" s="22">
        <v>66.5</v>
      </c>
      <c r="P65" s="18" t="s">
        <v>61</v>
      </c>
      <c r="Q65" s="18" t="s">
        <v>62</v>
      </c>
      <c r="R65" s="18" t="s">
        <v>148</v>
      </c>
      <c r="S65" s="23">
        <v>43342</v>
      </c>
      <c r="T65" s="24"/>
      <c r="U65" s="24"/>
      <c r="V65" s="24"/>
      <c r="W65" s="18">
        <v>0</v>
      </c>
      <c r="X65" s="22">
        <v>0</v>
      </c>
      <c r="Y65" s="42" t="s">
        <v>100</v>
      </c>
      <c r="Z65" s="14" t="s">
        <v>126</v>
      </c>
    </row>
    <row r="66" spans="1:26" ht="177.6" x14ac:dyDescent="0.25">
      <c r="A66" s="39">
        <v>3080</v>
      </c>
      <c r="B66" s="17">
        <v>48</v>
      </c>
      <c r="C66" s="18" t="s">
        <v>146</v>
      </c>
      <c r="D66" s="19" t="s">
        <v>95</v>
      </c>
      <c r="E66" s="18" t="s">
        <v>158</v>
      </c>
      <c r="F66" s="18" t="s">
        <v>97</v>
      </c>
      <c r="G66" s="20" t="s">
        <v>98</v>
      </c>
      <c r="H66" s="21" t="s">
        <v>56</v>
      </c>
      <c r="I66" s="18" t="s">
        <v>57</v>
      </c>
      <c r="J66" s="18" t="s">
        <v>58</v>
      </c>
      <c r="K66" s="22" t="s">
        <v>59</v>
      </c>
      <c r="L66" s="22" t="s">
        <v>60</v>
      </c>
      <c r="M66" s="18">
        <v>1</v>
      </c>
      <c r="N66" s="18">
        <v>66.5</v>
      </c>
      <c r="O66" s="22">
        <v>66.5</v>
      </c>
      <c r="P66" s="18" t="s">
        <v>61</v>
      </c>
      <c r="Q66" s="18" t="s">
        <v>62</v>
      </c>
      <c r="R66" s="18" t="s">
        <v>148</v>
      </c>
      <c r="S66" s="23">
        <v>43342</v>
      </c>
      <c r="T66" s="24"/>
      <c r="U66" s="24"/>
      <c r="V66" s="24"/>
      <c r="W66" s="18">
        <v>0</v>
      </c>
      <c r="X66" s="22">
        <v>0</v>
      </c>
      <c r="Y66" s="42" t="s">
        <v>100</v>
      </c>
      <c r="Z66" s="14" t="s">
        <v>126</v>
      </c>
    </row>
    <row r="67" spans="1:26" ht="177.6" x14ac:dyDescent="0.25">
      <c r="A67" s="39">
        <v>3080</v>
      </c>
      <c r="B67" s="17">
        <v>49</v>
      </c>
      <c r="C67" s="18" t="s">
        <v>146</v>
      </c>
      <c r="D67" s="19" t="s">
        <v>95</v>
      </c>
      <c r="E67" s="18" t="s">
        <v>159</v>
      </c>
      <c r="F67" s="18" t="s">
        <v>97</v>
      </c>
      <c r="G67" s="20" t="s">
        <v>98</v>
      </c>
      <c r="H67" s="21" t="s">
        <v>56</v>
      </c>
      <c r="I67" s="18" t="s">
        <v>57</v>
      </c>
      <c r="J67" s="18" t="s">
        <v>58</v>
      </c>
      <c r="K67" s="22" t="s">
        <v>59</v>
      </c>
      <c r="L67" s="22" t="s">
        <v>60</v>
      </c>
      <c r="M67" s="18">
        <v>1</v>
      </c>
      <c r="N67" s="18">
        <v>66.5</v>
      </c>
      <c r="O67" s="22">
        <v>66.5</v>
      </c>
      <c r="P67" s="18" t="s">
        <v>61</v>
      </c>
      <c r="Q67" s="18" t="s">
        <v>62</v>
      </c>
      <c r="R67" s="18" t="s">
        <v>148</v>
      </c>
      <c r="S67" s="23">
        <v>43342</v>
      </c>
      <c r="T67" s="24"/>
      <c r="U67" s="24"/>
      <c r="V67" s="24"/>
      <c r="W67" s="18">
        <v>0</v>
      </c>
      <c r="X67" s="22">
        <v>0</v>
      </c>
      <c r="Y67" s="42" t="s">
        <v>100</v>
      </c>
      <c r="Z67" s="14" t="s">
        <v>126</v>
      </c>
    </row>
    <row r="68" spans="1:26" ht="177.6" x14ac:dyDescent="0.25">
      <c r="A68" s="39">
        <v>3080</v>
      </c>
      <c r="B68" s="17">
        <v>50</v>
      </c>
      <c r="C68" s="18" t="s">
        <v>146</v>
      </c>
      <c r="D68" s="19" t="s">
        <v>95</v>
      </c>
      <c r="E68" s="18" t="s">
        <v>160</v>
      </c>
      <c r="F68" s="18" t="s">
        <v>97</v>
      </c>
      <c r="G68" s="20" t="s">
        <v>98</v>
      </c>
      <c r="H68" s="21" t="s">
        <v>56</v>
      </c>
      <c r="I68" s="18" t="s">
        <v>57</v>
      </c>
      <c r="J68" s="18" t="s">
        <v>58</v>
      </c>
      <c r="K68" s="22" t="s">
        <v>59</v>
      </c>
      <c r="L68" s="22" t="s">
        <v>60</v>
      </c>
      <c r="M68" s="18">
        <v>1</v>
      </c>
      <c r="N68" s="18">
        <v>66.5</v>
      </c>
      <c r="O68" s="22">
        <v>66.5</v>
      </c>
      <c r="P68" s="18" t="s">
        <v>61</v>
      </c>
      <c r="Q68" s="18" t="s">
        <v>62</v>
      </c>
      <c r="R68" s="18" t="s">
        <v>148</v>
      </c>
      <c r="S68" s="23">
        <v>43342</v>
      </c>
      <c r="T68" s="24"/>
      <c r="U68" s="24"/>
      <c r="V68" s="24"/>
      <c r="W68" s="18">
        <v>0</v>
      </c>
      <c r="X68" s="22">
        <v>0</v>
      </c>
      <c r="Y68" s="42" t="s">
        <v>100</v>
      </c>
      <c r="Z68" s="14" t="s">
        <v>126</v>
      </c>
    </row>
    <row r="69" spans="1:26" ht="177.6" x14ac:dyDescent="0.25">
      <c r="A69" s="39">
        <v>3080</v>
      </c>
      <c r="B69" s="17">
        <v>51</v>
      </c>
      <c r="C69" s="18" t="s">
        <v>146</v>
      </c>
      <c r="D69" s="19" t="s">
        <v>95</v>
      </c>
      <c r="E69" s="18" t="s">
        <v>161</v>
      </c>
      <c r="F69" s="18" t="s">
        <v>97</v>
      </c>
      <c r="G69" s="20" t="s">
        <v>98</v>
      </c>
      <c r="H69" s="21" t="s">
        <v>56</v>
      </c>
      <c r="I69" s="18" t="s">
        <v>57</v>
      </c>
      <c r="J69" s="18" t="s">
        <v>58</v>
      </c>
      <c r="K69" s="22" t="s">
        <v>59</v>
      </c>
      <c r="L69" s="22" t="s">
        <v>60</v>
      </c>
      <c r="M69" s="18">
        <v>1</v>
      </c>
      <c r="N69" s="18">
        <v>66.5</v>
      </c>
      <c r="O69" s="22">
        <v>66.5</v>
      </c>
      <c r="P69" s="18" t="s">
        <v>61</v>
      </c>
      <c r="Q69" s="18" t="s">
        <v>62</v>
      </c>
      <c r="R69" s="18" t="s">
        <v>148</v>
      </c>
      <c r="S69" s="23">
        <v>43342</v>
      </c>
      <c r="T69" s="24"/>
      <c r="U69" s="24"/>
      <c r="V69" s="24"/>
      <c r="W69" s="18">
        <v>0</v>
      </c>
      <c r="X69" s="22">
        <v>0</v>
      </c>
      <c r="Y69" s="42" t="s">
        <v>100</v>
      </c>
      <c r="Z69" s="14" t="s">
        <v>126</v>
      </c>
    </row>
    <row r="70" spans="1:26" ht="177.6" x14ac:dyDescent="0.25">
      <c r="A70" s="39">
        <v>3080</v>
      </c>
      <c r="B70" s="17">
        <v>52</v>
      </c>
      <c r="C70" s="18" t="s">
        <v>146</v>
      </c>
      <c r="D70" s="19" t="s">
        <v>95</v>
      </c>
      <c r="E70" s="18" t="s">
        <v>162</v>
      </c>
      <c r="F70" s="18" t="s">
        <v>97</v>
      </c>
      <c r="G70" s="20" t="s">
        <v>98</v>
      </c>
      <c r="H70" s="21" t="s">
        <v>56</v>
      </c>
      <c r="I70" s="18" t="s">
        <v>57</v>
      </c>
      <c r="J70" s="18" t="s">
        <v>58</v>
      </c>
      <c r="K70" s="22" t="s">
        <v>59</v>
      </c>
      <c r="L70" s="22" t="s">
        <v>60</v>
      </c>
      <c r="M70" s="18">
        <v>1</v>
      </c>
      <c r="N70" s="18">
        <v>66.5</v>
      </c>
      <c r="O70" s="22">
        <v>66.5</v>
      </c>
      <c r="P70" s="18" t="s">
        <v>61</v>
      </c>
      <c r="Q70" s="18" t="s">
        <v>62</v>
      </c>
      <c r="R70" s="18" t="s">
        <v>148</v>
      </c>
      <c r="S70" s="23">
        <v>43342</v>
      </c>
      <c r="T70" s="24"/>
      <c r="U70" s="24"/>
      <c r="V70" s="24"/>
      <c r="W70" s="18">
        <v>0</v>
      </c>
      <c r="X70" s="22">
        <v>0</v>
      </c>
      <c r="Y70" s="42" t="s">
        <v>100</v>
      </c>
      <c r="Z70" s="14" t="s">
        <v>126</v>
      </c>
    </row>
    <row r="71" spans="1:26" ht="177.6" x14ac:dyDescent="0.25">
      <c r="A71" s="39">
        <v>3080</v>
      </c>
      <c r="B71" s="17">
        <v>53</v>
      </c>
      <c r="C71" s="18" t="s">
        <v>146</v>
      </c>
      <c r="D71" s="19" t="s">
        <v>95</v>
      </c>
      <c r="E71" s="18" t="s">
        <v>163</v>
      </c>
      <c r="F71" s="18" t="s">
        <v>97</v>
      </c>
      <c r="G71" s="20" t="s">
        <v>98</v>
      </c>
      <c r="H71" s="21" t="s">
        <v>56</v>
      </c>
      <c r="I71" s="18" t="s">
        <v>57</v>
      </c>
      <c r="J71" s="18" t="s">
        <v>58</v>
      </c>
      <c r="K71" s="22" t="s">
        <v>59</v>
      </c>
      <c r="L71" s="22" t="s">
        <v>60</v>
      </c>
      <c r="M71" s="18">
        <v>1</v>
      </c>
      <c r="N71" s="18">
        <v>66.5</v>
      </c>
      <c r="O71" s="22">
        <v>66.5</v>
      </c>
      <c r="P71" s="18" t="s">
        <v>61</v>
      </c>
      <c r="Q71" s="18" t="s">
        <v>62</v>
      </c>
      <c r="R71" s="18" t="s">
        <v>148</v>
      </c>
      <c r="S71" s="23">
        <v>43342</v>
      </c>
      <c r="T71" s="24"/>
      <c r="U71" s="24"/>
      <c r="V71" s="24"/>
      <c r="W71" s="18">
        <v>0</v>
      </c>
      <c r="X71" s="22">
        <v>0</v>
      </c>
      <c r="Y71" s="42" t="s">
        <v>100</v>
      </c>
      <c r="Z71" s="14" t="s">
        <v>126</v>
      </c>
    </row>
    <row r="72" spans="1:26" ht="299.25" customHeight="1" x14ac:dyDescent="0.25">
      <c r="A72" s="39">
        <v>2996</v>
      </c>
      <c r="B72" s="17">
        <v>56</v>
      </c>
      <c r="C72" s="18" t="s">
        <v>164</v>
      </c>
      <c r="D72" s="19" t="s">
        <v>116</v>
      </c>
      <c r="E72" s="18" t="s">
        <v>165</v>
      </c>
      <c r="F72" s="18" t="s">
        <v>54</v>
      </c>
      <c r="G72" s="25" t="s">
        <v>118</v>
      </c>
      <c r="H72" s="21" t="s">
        <v>56</v>
      </c>
      <c r="I72" s="18" t="s">
        <v>57</v>
      </c>
      <c r="J72" s="18" t="s">
        <v>58</v>
      </c>
      <c r="K72" s="22" t="s">
        <v>59</v>
      </c>
      <c r="L72" s="22" t="s">
        <v>60</v>
      </c>
      <c r="M72" s="18">
        <v>1</v>
      </c>
      <c r="N72" s="18">
        <v>176</v>
      </c>
      <c r="O72" s="22">
        <v>176</v>
      </c>
      <c r="P72" s="18" t="s">
        <v>119</v>
      </c>
      <c r="Q72" s="18" t="s">
        <v>62</v>
      </c>
      <c r="R72" s="22" t="s">
        <v>166</v>
      </c>
      <c r="S72" s="23">
        <v>43342</v>
      </c>
      <c r="T72" s="24"/>
      <c r="U72" s="24"/>
      <c r="V72" s="24"/>
      <c r="W72" s="18">
        <v>0</v>
      </c>
      <c r="X72" s="22">
        <v>0</v>
      </c>
      <c r="Y72" s="42" t="s">
        <v>167</v>
      </c>
      <c r="Z72" s="14" t="s">
        <v>126</v>
      </c>
    </row>
    <row r="73" spans="1:26" ht="299.25" customHeight="1" x14ac:dyDescent="0.25">
      <c r="A73" s="39">
        <v>2996</v>
      </c>
      <c r="B73" s="55">
        <v>57</v>
      </c>
      <c r="C73" s="56" t="s">
        <v>164</v>
      </c>
      <c r="D73" s="57" t="s">
        <v>116</v>
      </c>
      <c r="E73" s="56" t="s">
        <v>168</v>
      </c>
      <c r="F73" s="56" t="s">
        <v>54</v>
      </c>
      <c r="G73" s="58" t="s">
        <v>118</v>
      </c>
      <c r="H73" s="59" t="s">
        <v>56</v>
      </c>
      <c r="I73" s="56" t="s">
        <v>57</v>
      </c>
      <c r="J73" s="56" t="s">
        <v>58</v>
      </c>
      <c r="K73" s="60" t="s">
        <v>59</v>
      </c>
      <c r="L73" s="60" t="s">
        <v>60</v>
      </c>
      <c r="M73" s="56">
        <v>1</v>
      </c>
      <c r="N73" s="56">
        <v>176</v>
      </c>
      <c r="O73" s="60">
        <v>176</v>
      </c>
      <c r="P73" s="56" t="s">
        <v>119</v>
      </c>
      <c r="Q73" s="56" t="s">
        <v>62</v>
      </c>
      <c r="R73" s="60" t="s">
        <v>166</v>
      </c>
      <c r="S73" s="61">
        <v>43342</v>
      </c>
      <c r="T73" s="62"/>
      <c r="U73" s="62"/>
      <c r="V73" s="62"/>
      <c r="W73" s="56">
        <v>0</v>
      </c>
      <c r="X73" s="60">
        <v>0</v>
      </c>
      <c r="Y73" s="63" t="s">
        <v>169</v>
      </c>
      <c r="Z73" s="14" t="s">
        <v>126</v>
      </c>
    </row>
    <row r="74" spans="1:26" ht="18" x14ac:dyDescent="0.25">
      <c r="A74" s="26"/>
      <c r="X74" s="4">
        <f>SUM(X8:X73)</f>
        <v>0</v>
      </c>
    </row>
    <row r="75" spans="1:26" ht="18" x14ac:dyDescent="0.25">
      <c r="A75" s="26"/>
    </row>
    <row r="76" spans="1:26" ht="18" x14ac:dyDescent="0.25">
      <c r="A76" s="26"/>
    </row>
    <row r="77" spans="1:26" ht="18" x14ac:dyDescent="0.25">
      <c r="A77" s="26"/>
      <c r="F77" s="4"/>
      <c r="V77" s="2"/>
      <c r="W77" s="4" t="s">
        <v>170</v>
      </c>
      <c r="Y77" s="28"/>
    </row>
    <row r="78" spans="1:26" ht="18" x14ac:dyDescent="0.25">
      <c r="A78" s="26"/>
    </row>
    <row r="79" spans="1:26" ht="18" x14ac:dyDescent="0.25">
      <c r="A79" s="26"/>
    </row>
    <row r="80" spans="1:26" ht="18" x14ac:dyDescent="0.25">
      <c r="A80" s="26"/>
    </row>
    <row r="81" spans="1:1" ht="18" x14ac:dyDescent="0.25">
      <c r="A81" s="26"/>
    </row>
    <row r="82" spans="1:1" ht="18" x14ac:dyDescent="0.25">
      <c r="A82" s="26"/>
    </row>
    <row r="83" spans="1:1" ht="18" x14ac:dyDescent="0.25">
      <c r="A83" s="26"/>
    </row>
    <row r="84" spans="1:1" ht="18" x14ac:dyDescent="0.25">
      <c r="A84" s="26"/>
    </row>
    <row r="85" spans="1:1" ht="18" x14ac:dyDescent="0.25">
      <c r="A85" s="26"/>
    </row>
    <row r="86" spans="1:1" ht="18" x14ac:dyDescent="0.25">
      <c r="A86" s="26"/>
    </row>
    <row r="87" spans="1:1" ht="18" x14ac:dyDescent="0.25">
      <c r="A87" s="26"/>
    </row>
    <row r="88" spans="1:1" ht="18" x14ac:dyDescent="0.25">
      <c r="A88" s="26"/>
    </row>
    <row r="89" spans="1:1" ht="18" x14ac:dyDescent="0.25">
      <c r="A89" s="26"/>
    </row>
    <row r="90" spans="1:1" ht="18" x14ac:dyDescent="0.25">
      <c r="A90" s="26"/>
    </row>
    <row r="91" spans="1:1" ht="18" x14ac:dyDescent="0.25">
      <c r="A91" s="26"/>
    </row>
    <row r="92" spans="1:1" ht="18" x14ac:dyDescent="0.25">
      <c r="A92" s="26"/>
    </row>
    <row r="93" spans="1:1" ht="18" x14ac:dyDescent="0.25">
      <c r="A93" s="26"/>
    </row>
    <row r="94" spans="1:1" ht="18" x14ac:dyDescent="0.25">
      <c r="A94" s="26"/>
    </row>
    <row r="95" spans="1:1" ht="18" x14ac:dyDescent="0.25">
      <c r="A95" s="26"/>
    </row>
    <row r="96" spans="1:1" ht="18" x14ac:dyDescent="0.25">
      <c r="A96" s="26"/>
    </row>
    <row r="97" spans="1:1" ht="18" x14ac:dyDescent="0.25">
      <c r="A97" s="26"/>
    </row>
    <row r="98" spans="1:1" ht="18" x14ac:dyDescent="0.25">
      <c r="A98" s="26"/>
    </row>
    <row r="99" spans="1:1" ht="18" x14ac:dyDescent="0.25">
      <c r="A99" s="26"/>
    </row>
    <row r="100" spans="1:1" ht="18" x14ac:dyDescent="0.25">
      <c r="A100" s="26"/>
    </row>
    <row r="101" spans="1:1" ht="18" x14ac:dyDescent="0.25">
      <c r="A101" s="26"/>
    </row>
    <row r="102" spans="1:1" ht="18" x14ac:dyDescent="0.25">
      <c r="A102" s="26"/>
    </row>
    <row r="103" spans="1:1" ht="18" x14ac:dyDescent="0.25">
      <c r="A103" s="26"/>
    </row>
    <row r="104" spans="1:1" ht="18" x14ac:dyDescent="0.25">
      <c r="A104" s="26"/>
    </row>
    <row r="105" spans="1:1" ht="18" x14ac:dyDescent="0.25">
      <c r="A105" s="26"/>
    </row>
    <row r="106" spans="1:1" ht="18" x14ac:dyDescent="0.25">
      <c r="A106" s="26"/>
    </row>
    <row r="107" spans="1:1" ht="18" x14ac:dyDescent="0.25">
      <c r="A107" s="26"/>
    </row>
    <row r="108" spans="1:1" ht="18" x14ac:dyDescent="0.25">
      <c r="A108" s="26"/>
    </row>
    <row r="109" spans="1:1" ht="18" x14ac:dyDescent="0.25">
      <c r="A109" s="26"/>
    </row>
  </sheetData>
  <mergeCells count="21">
    <mergeCell ref="L3:L4"/>
    <mergeCell ref="F3:F4"/>
    <mergeCell ref="T3:T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K4"/>
    <mergeCell ref="W3:X3"/>
    <mergeCell ref="Y3:Y4"/>
    <mergeCell ref="M3:M4"/>
    <mergeCell ref="N3:O3"/>
    <mergeCell ref="R3:R4"/>
    <mergeCell ref="S3:S4"/>
    <mergeCell ref="U3:U4"/>
    <mergeCell ref="V3:V4"/>
  </mergeCells>
  <pageMargins left="0.7" right="0.7" top="0.75" bottom="0.75" header="0.3" footer="0.3"/>
  <pageSetup paperSize="8" scale="23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25 ТИА</vt:lpstr>
      <vt:lpstr>'25 ТИА'!Область_печати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2017-01-19T11:56:12Z</dcterms:created>
  <dcterms:modified xsi:type="dcterms:W3CDTF">2018-07-11T15:52:39Z</dcterms:modified>
</cp:coreProperties>
</file>