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12" windowWidth="19020" windowHeight="11892"/>
  </bookViews>
  <sheets>
    <sheet name="19 ТИА" sheetId="1" r:id="rId1"/>
  </sheets>
  <definedNames>
    <definedName name="_xlnm._FilterDatabase" localSheetId="0" hidden="1">'19 ТИА'!$A$7:$Z$11</definedName>
    <definedName name="DataRange" localSheetId="0">'19 ТИА'!#REF!</definedName>
    <definedName name="_xlnm.Print_Area" localSheetId="0">'19 ТИА'!$B$1:$Y$1266</definedName>
  </definedNames>
  <calcPr calcId="162913"/>
</workbook>
</file>

<file path=xl/calcChain.xml><?xml version="1.0" encoding="utf-8"?>
<calcChain xmlns="http://schemas.openxmlformats.org/spreadsheetml/2006/main">
  <c r="X9" i="1" l="1"/>
  <c r="O9" i="1"/>
  <c r="X8" i="1"/>
  <c r="X12" i="1" s="1"/>
  <c r="O8" i="1"/>
</calcChain>
</file>

<file path=xl/sharedStrings.xml><?xml version="1.0" encoding="utf-8"?>
<sst xmlns="http://schemas.openxmlformats.org/spreadsheetml/2006/main" count="122" uniqueCount="82">
  <si>
    <t>Поставка арматуры обратной DN 25 для сооружения энергоблоков №3, 4 АЭС "Куданкулам"</t>
  </si>
  <si>
    <t>Приложение №1.1 к Договору ________________________от__________________</t>
  </si>
  <si>
    <t>ID</t>
  </si>
  <si>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</si>
  <si>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</si>
  <si>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</si>
  <si>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</si>
  <si>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</si>
  <si>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</si>
  <si>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</si>
  <si>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</si>
  <si>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</si>
  <si>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</si>
  <si>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</si>
  <si>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</si>
  <si>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</si>
  <si>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</si>
  <si>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</si>
  <si>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</si>
  <si>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 in month
 (from the date of conclusion of the Contract)</t>
  </si>
  <si>
    <t xml:space="preserve"> The manufacturer</t>
  </si>
  <si>
    <t xml:space="preserve"> The country of origin        
                  </t>
  </si>
  <si>
    <t>Price for payment , USD</t>
  </si>
  <si>
    <t>Remarks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</si>
  <si>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</si>
  <si>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</si>
  <si>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</si>
  <si>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</si>
  <si>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</si>
  <si>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</si>
  <si>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</si>
  <si>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</si>
  <si>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</si>
  <si>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</si>
  <si>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</si>
  <si>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</si>
  <si>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</si>
  <si>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</si>
  <si>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</si>
  <si>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</si>
  <si>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</si>
  <si>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</si>
  <si>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</si>
  <si>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Завод-изготовитель</t>
  </si>
  <si>
    <t>Страна происхождения</t>
  </si>
  <si>
    <t>Цена , USD</t>
  </si>
  <si>
    <t>Примечание</t>
  </si>
  <si>
    <t>Единицы</t>
  </si>
  <si>
    <t>Общая</t>
  </si>
  <si>
    <t xml:space="preserve">Тип атмосферы </t>
  </si>
  <si>
    <t>Ед.</t>
  </si>
  <si>
    <t>5.3.56</t>
  </si>
  <si>
    <t>110.7.124.58</t>
  </si>
  <si>
    <t>30KPK20AA601</t>
  </si>
  <si>
    <t>Check valve
Клапан обратный</t>
  </si>
  <si>
    <r>
      <t xml:space="preserve">по типу 
4215 12 FB 011_x000D_
DN 25 mm_x000D_
Pp 0,9 MPa_x000D_
Тр 104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Medium- compressed air, vat residue,
DN 25 мм_x000D_
Рр 0,9 МПа_x000D_
Тр 104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сжатый воздух, кубовый остаток
</t>
    </r>
  </si>
  <si>
    <t>-</t>
  </si>
  <si>
    <t>3СIIIc/ II</t>
  </si>
  <si>
    <t>QA3</t>
  </si>
  <si>
    <t>ss / нж</t>
  </si>
  <si>
    <t>pcs/шт</t>
  </si>
  <si>
    <t>T3/III</t>
  </si>
  <si>
    <t>9(ОЖ1)/III</t>
  </si>
  <si>
    <t xml:space="preserve">30UKC
вне оболочки
outside containment
</t>
  </si>
  <si>
    <t>Тр 104 оС; альт.среда - кубовый остаток;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несоосная  соосная;   L=160 мм, h = 81 мм, Н = 135 мм Разделка кромок патрубков 1-23
     Tp 104 oC; alternative medium is vat residue;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160 mm, h = 81 mm, H = 135 mm preparation of nozzle edges 1-23</t>
  </si>
  <si>
    <t>ЗЗ №2016-357</t>
  </si>
  <si>
    <t>30KPK91AA601</t>
  </si>
  <si>
    <t>Тр 104 оС; альт.среда - кубовый остаток;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несоосная  соосная;    L=160 мм, h = 81 мм, Н = 135 мм Разделка кромок патрубков 1-23
Tp 104 oC;  alternative medium is vat residue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160 mm, h = 81 mm, H = 135 mm preparation of nozzle edges 1-23</t>
  </si>
  <si>
    <t>5.4.56</t>
  </si>
  <si>
    <t>40KPK20AA601</t>
  </si>
  <si>
    <t>Check valve_x000D_
Клапан обратный</t>
  </si>
  <si>
    <t>40UKC
вне оболочки
outside containment</t>
  </si>
  <si>
    <t xml:space="preserve">Тр 104 оС; альт.среда - кубовый остаток;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несоосная  соосная;   L=160 мм, h = 81 мм, Н = 135 мм Разделка кромок патрубков 1-23
Tp 104 oC;  alternative medium is vat residue outside the containment;;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160 mm, h = 81 mm, H = 135 mm preparation of nozzle edges 1-23 </t>
  </si>
  <si>
    <t>ЗЗ №2016-358</t>
  </si>
  <si>
    <t>40KPK91AA601</t>
  </si>
  <si>
    <t>Тр 104 оС; альт.среда - кубовый остаток;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несоосная  соосная;    L=160 мм, h = 81 мм, Н = 135 мм Разделка кромок патрубков 1-23
Tp 104 oC;  alternative medium is vat residue;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L= 160 mm, h = 81 mm, H = 135 mm preparation of nozzle edges 1-23</t>
  </si>
  <si>
    <t>От Поставщика</t>
  </si>
  <si>
    <t xml:space="preserve">Delivery date </t>
  </si>
  <si>
    <t xml:space="preserve">Срок поставки </t>
  </si>
  <si>
    <t>Количество месяцев, необходимое на изгоовление и поставку с даты заключения Контракта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</si>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</sst>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67" formatCode="_(&quot;$&quot;* #,##0_);_(&quot;$&quot;* \(#,##0\);_(&quot;$&quot;* &quot;-&quot;_);_(@_)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/>
      <diagonal/>
    </border>
  </borders>
  <cellStyleXfs count="68">
    <xf numFmtId="0" fontId="0" fillId="0" borderId="0"/>
    <xf numFmtId="166" fontId="1" fillId="0" borderId="0" applyFont="0" applyFill="0" applyBorder="0" applyAlignment="0" applyProtection="0"/>
    <xf numFmtId="0" fontId="6" fillId="0" borderId="0"/>
    <xf numFmtId="0" fontId="10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3" applyNumberFormat="0" applyAlignment="0" applyProtection="0"/>
    <xf numFmtId="0" fontId="20" fillId="21" borderId="14" applyNumberFormat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15" applyNumberFormat="0" applyFill="0" applyAlignment="0" applyProtection="0"/>
    <xf numFmtId="0" fontId="24" fillId="0" borderId="16" applyNumberFormat="0" applyFill="0" applyAlignment="0" applyProtection="0"/>
    <xf numFmtId="0" fontId="25" fillId="0" borderId="17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13" applyNumberFormat="0" applyAlignment="0" applyProtection="0"/>
    <xf numFmtId="0" fontId="27" fillId="0" borderId="18" applyNumberFormat="0" applyFill="0" applyAlignment="0" applyProtection="0"/>
    <xf numFmtId="0" fontId="28" fillId="22" borderId="0" applyNumberFormat="0" applyBorder="0" applyAlignment="0" applyProtection="0"/>
    <xf numFmtId="0" fontId="29" fillId="0" borderId="0"/>
    <xf numFmtId="0" fontId="29" fillId="0" borderId="0" applyNumberFormat="0" applyFont="0" applyFill="0" applyBorder="0" applyAlignment="0" applyProtection="0">
      <alignment vertical="top"/>
    </xf>
    <xf numFmtId="0" fontId="16" fillId="23" borderId="19" applyNumberFormat="0" applyFont="0" applyAlignment="0" applyProtection="0"/>
    <xf numFmtId="0" fontId="16" fillId="23" borderId="19" applyNumberFormat="0" applyFont="0" applyAlignment="0" applyProtection="0"/>
    <xf numFmtId="0" fontId="30" fillId="20" borderId="20" applyNumberFormat="0" applyAlignment="0" applyProtection="0"/>
    <xf numFmtId="0" fontId="31" fillId="0" borderId="0" applyNumberFormat="0" applyFill="0" applyBorder="0" applyAlignment="0" applyProtection="0"/>
    <xf numFmtId="0" fontId="32" fillId="0" borderId="21" applyNumberFormat="0" applyFill="0" applyAlignment="0" applyProtection="0"/>
    <xf numFmtId="0" fontId="33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34" fillId="0" borderId="0"/>
    <xf numFmtId="0" fontId="35" fillId="0" borderId="0"/>
    <xf numFmtId="0" fontId="16" fillId="0" borderId="0"/>
    <xf numFmtId="0" fontId="16" fillId="0" borderId="0"/>
    <xf numFmtId="0" fontId="36" fillId="0" borderId="0"/>
    <xf numFmtId="0" fontId="29" fillId="0" borderId="0"/>
    <xf numFmtId="0" fontId="10" fillId="0" borderId="0"/>
  </cellStyleXfs>
  <cellXfs count="83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Alignment="1">
      <alignment horizontal="left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wrapText="1"/>
    </xf>
    <xf numFmtId="165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/>
    </xf>
    <xf numFmtId="4" fontId="9" fillId="0" borderId="1" xfId="3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8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top" wrapText="1"/>
    </xf>
    <xf numFmtId="0" fontId="9" fillId="0" borderId="10" xfId="0" applyFont="1" applyFill="1" applyBorder="1" applyAlignment="1">
      <alignment horizontal="center" vertical="top" wrapText="1"/>
    </xf>
    <xf numFmtId="0" fontId="9" fillId="0" borderId="10" xfId="0" applyNumberFormat="1" applyFont="1" applyFill="1" applyBorder="1" applyAlignment="1">
      <alignment horizontal="center" vertical="top" wrapText="1"/>
    </xf>
    <xf numFmtId="14" fontId="9" fillId="0" borderId="10" xfId="0" applyNumberFormat="1" applyFont="1" applyFill="1" applyBorder="1" applyAlignment="1">
      <alignment horizontal="center" vertical="top" wrapText="1"/>
    </xf>
    <xf numFmtId="14" fontId="9" fillId="0" borderId="1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166" fontId="5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/>
    </xf>
    <xf numFmtId="0" fontId="15" fillId="0" borderId="0" xfId="0" applyFont="1" applyFill="1"/>
    <xf numFmtId="0" fontId="4" fillId="0" borderId="12" xfId="0" applyFont="1" applyFill="1" applyBorder="1" applyAlignment="1">
      <alignment horizontal="left"/>
    </xf>
    <xf numFmtId="0" fontId="9" fillId="0" borderId="1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4" borderId="7" xfId="3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2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left" vertical="top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2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23" xfId="2" applyFont="1" applyFill="1" applyBorder="1" applyAlignment="1" applyProtection="1">
      <alignment horizontal="center" vertical="center" wrapText="1"/>
      <protection locked="0"/>
    </xf>
    <xf numFmtId="164" fontId="9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24" borderId="23" xfId="3" applyFont="1" applyFill="1" applyBorder="1" applyAlignment="1">
      <alignment horizontal="center" vertical="center" wrapText="1"/>
    </xf>
    <xf numFmtId="0" fontId="11" fillId="0" borderId="23" xfId="3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24" xfId="2" applyFont="1" applyFill="1" applyBorder="1" applyAlignment="1" applyProtection="1">
      <alignment horizontal="center" vertical="center" wrapText="1"/>
      <protection locked="0"/>
    </xf>
    <xf numFmtId="0" fontId="9" fillId="0" borderId="25" xfId="0" applyFont="1" applyFill="1" applyBorder="1" applyAlignment="1">
      <alignment horizontal="center" vertical="top" wrapText="1"/>
    </xf>
    <xf numFmtId="0" fontId="9" fillId="0" borderId="26" xfId="0" applyFont="1" applyFill="1" applyBorder="1" applyAlignment="1">
      <alignment horizontal="center" vertical="top" wrapText="1"/>
    </xf>
    <xf numFmtId="0" fontId="9" fillId="0" borderId="27" xfId="0" applyNumberFormat="1" applyFont="1" applyFill="1" applyBorder="1" applyAlignment="1">
      <alignment horizontal="center" vertical="top" wrapText="1"/>
    </xf>
    <xf numFmtId="0" fontId="9" fillId="0" borderId="27" xfId="0" applyFont="1" applyFill="1" applyBorder="1" applyAlignment="1">
      <alignment horizontal="center" vertical="top" wrapText="1"/>
    </xf>
    <xf numFmtId="14" fontId="9" fillId="0" borderId="27" xfId="0" applyNumberFormat="1" applyFont="1" applyFill="1" applyBorder="1" applyAlignment="1">
      <alignment horizontal="center" vertical="top" wrapText="1"/>
    </xf>
    <xf numFmtId="14" fontId="9" fillId="0" borderId="28" xfId="0" applyNumberFormat="1" applyFont="1" applyFill="1" applyBorder="1" applyAlignment="1">
      <alignment horizontal="center" vertical="top" wrapText="1"/>
    </xf>
    <xf numFmtId="0" fontId="9" fillId="0" borderId="29" xfId="0" applyFont="1" applyFill="1" applyBorder="1" applyAlignment="1">
      <alignment horizontal="left" vertical="top" wrapText="1"/>
    </xf>
    <xf numFmtId="0" fontId="9" fillId="0" borderId="4" xfId="3" applyFont="1" applyFill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16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  <protection locked="0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9" fillId="24" borderId="1" xfId="3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</cellXfs>
  <cellStyles count="68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Accent1" xfId="34"/>
    <cellStyle name="Accent2" xfId="35"/>
    <cellStyle name="Accent3" xfId="36"/>
    <cellStyle name="Accent4" xfId="37"/>
    <cellStyle name="Accent5" xfId="38"/>
    <cellStyle name="Accent6" xfId="39"/>
    <cellStyle name="Bad" xfId="40"/>
    <cellStyle name="Calculation" xfId="41"/>
    <cellStyle name="Check Cell" xfId="42"/>
    <cellStyle name="Explanatory Text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Neutral" xfId="51"/>
    <cellStyle name="Normal 2" xfId="52"/>
    <cellStyle name="Normal 6" xfId="53"/>
    <cellStyle name="Note" xfId="54"/>
    <cellStyle name="Note 2" xfId="55"/>
    <cellStyle name="Output" xfId="56"/>
    <cellStyle name="Title" xfId="57"/>
    <cellStyle name="Total" xfId="58"/>
    <cellStyle name="Warning Text" xfId="59"/>
    <cellStyle name="Денежный [0]" xfId="1" builtinId="7"/>
    <cellStyle name="Денежный [0] 2" xfId="60"/>
    <cellStyle name="Обычный" xfId="0" builtinId="0"/>
    <cellStyle name="Обычный 17" xfId="61"/>
    <cellStyle name="Обычный 2" xfId="2"/>
    <cellStyle name="Обычный 3" xfId="62"/>
    <cellStyle name="Обычный 4" xfId="63"/>
    <cellStyle name="Обычный 4 2" xfId="64"/>
    <cellStyle name="Обычный 5" xfId="65"/>
    <cellStyle name="Обычный 6" xfId="66"/>
    <cellStyle name="Обычный_Финальная спецификация" xfId="3"/>
    <cellStyle name="Стиль 1" xfId="67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5:Y11" totalsRowShown="0" tableBorderDxfId="23">
  <autoFilter ref="B5:Y11"/>
  <tableColumns count="24">
    <tableColumn id="1" name="№ позиции" dataDxfId="22"/>
    <tableColumn id="2" name="№ Позиции по контракту с ИКАЭЛ" dataDxfId="21"/>
    <tableColumn id="3" name="№ п/п по спецификации АЭП (номер по СЗС)  " dataDxfId="20"/>
    <tableColumn id="4" name="Код по KKS, MCS" dataDxfId="19"/>
    <tableColumn id="5" name="Наименование оборудования"/>
    <tableColumn id="6" name="Тип, марка, модель, шифр, техническая характеристика" dataDxfId="18"/>
    <tableColumn id="7" name="№ ТУ, чертежа, технических требований и др." dataDxfId="17"/>
    <tableColumn id="8" name="Класс безопасности/_x000a_Группа/_x000a_Категория сейсмостойкости" dataDxfId="16"/>
    <tableColumn id="9" name="Категория обеспечения качества" dataDxfId="15"/>
    <tableColumn id="10" name="Материал" dataDxfId="14"/>
    <tableColumn id="11" name="Единица измерения" dataDxfId="13"/>
    <tableColumn id="12" name="Количество" dataDxfId="12"/>
    <tableColumn id="13" name="Масса (кг)" dataDxfId="11"/>
    <tableColumn id="14" name="Столбец1" dataDxfId="10"/>
    <tableColumn id="15" name="Климатическое исполнение и категория размещения " dataDxfId="9"/>
    <tableColumn id="16" name="Условия хранения " dataDxfId="8"/>
    <tableColumn id="17" name="Место установки" dataDxfId="7"/>
    <tableColumn id="18" name="Срок поставки " dataDxfId="6"/>
    <tableColumn id="19" name="Количество месяцев, необходимое на изгоовление и поставку с даты заключения Контракта" dataDxfId="5"/>
    <tableColumn id="20" name="Завод-изготовитель" dataDxfId="4"/>
    <tableColumn id="21" name="Страна происхождения" dataDxfId="3"/>
    <tableColumn id="22" name="Цена , USD" dataDxfId="2"/>
    <tableColumn id="23" name="Столбец2" dataDxfId="1"/>
    <tableColumn id="24" name="Примечание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47"/>
  <sheetViews>
    <sheetView tabSelected="1" view="pageBreakPreview" topLeftCell="B1" zoomScale="60" zoomScaleNormal="50" workbookViewId="0">
      <selection activeCell="B5" sqref="B5:Y11"/>
    </sheetView>
  </sheetViews>
  <sheetFormatPr defaultColWidth="9.109375" defaultRowHeight="13.8" x14ac:dyDescent="0.25"/>
  <cols>
    <col min="1" max="1" width="13.109375" style="1" customWidth="1"/>
    <col min="2" max="2" width="13.109375" style="2" customWidth="1"/>
    <col min="3" max="3" width="36.6640625" style="2" customWidth="1"/>
    <col min="4" max="4" width="46.44140625" style="2" customWidth="1"/>
    <col min="5" max="5" width="20.44140625" style="2" customWidth="1"/>
    <col min="6" max="6" width="30.33203125" style="2" customWidth="1"/>
    <col min="7" max="7" width="55" style="4" customWidth="1"/>
    <col min="8" max="8" width="46.109375" style="4" customWidth="1"/>
    <col min="9" max="9" width="21.33203125" style="4" customWidth="1"/>
    <col min="10" max="10" width="33.33203125" style="4" customWidth="1"/>
    <col min="11" max="11" width="12.44140625" style="4" customWidth="1"/>
    <col min="12" max="12" width="21.109375" style="4" customWidth="1"/>
    <col min="13" max="13" width="13.88671875" style="4" customWidth="1"/>
    <col min="14" max="14" width="13" style="4" customWidth="1"/>
    <col min="15" max="15" width="12.5546875" style="4" bestFit="1" customWidth="1"/>
    <col min="16" max="16" width="52.21875" style="4" customWidth="1"/>
    <col min="17" max="17" width="20.77734375" style="4" customWidth="1"/>
    <col min="18" max="18" width="21.109375" style="4" customWidth="1"/>
    <col min="19" max="19" width="19.6640625" style="4" customWidth="1"/>
    <col min="20" max="20" width="88.6640625" style="4" customWidth="1"/>
    <col min="21" max="21" width="21.44140625" style="4" customWidth="1"/>
    <col min="22" max="22" width="24.6640625" style="4" customWidth="1"/>
    <col min="23" max="23" width="17.33203125" style="4" customWidth="1"/>
    <col min="24" max="24" width="19.33203125" style="4" customWidth="1"/>
    <col min="25" max="25" width="166" style="25" customWidth="1"/>
    <col min="26" max="26" width="20.6640625" style="2" customWidth="1"/>
    <col min="27" max="29" width="9.109375" style="2"/>
    <col min="30" max="30" width="102.44140625" style="2" customWidth="1"/>
    <col min="31" max="31" width="9.109375" style="2" customWidth="1"/>
    <col min="32" max="16384" width="9.109375" style="2"/>
  </cols>
  <sheetData>
    <row r="2" spans="1:26" ht="25.2" x14ac:dyDescent="0.45">
      <c r="C2" s="3" t="s">
        <v>0</v>
      </c>
      <c r="Y2" s="5" t="s">
        <v>1</v>
      </c>
    </row>
    <row r="3" spans="1:26" s="7" customFormat="1" ht="82.5" customHeight="1" x14ac:dyDescent="0.25">
      <c r="A3" s="76" t="s">
        <v>2</v>
      </c>
      <c r="B3" s="78" t="s">
        <v>3</v>
      </c>
      <c r="C3" s="80" t="s">
        <v>4</v>
      </c>
      <c r="D3" s="82" t="s">
        <v>5</v>
      </c>
      <c r="E3" s="82" t="s">
        <v>6</v>
      </c>
      <c r="F3" s="73" t="s">
        <v>7</v>
      </c>
      <c r="G3" s="63" t="s">
        <v>8</v>
      </c>
      <c r="H3" s="63" t="s">
        <v>9</v>
      </c>
      <c r="I3" s="66" t="s">
        <v>10</v>
      </c>
      <c r="J3" s="63" t="s">
        <v>11</v>
      </c>
      <c r="K3" s="63" t="s">
        <v>12</v>
      </c>
      <c r="L3" s="63" t="s">
        <v>13</v>
      </c>
      <c r="M3" s="63" t="s">
        <v>14</v>
      </c>
      <c r="N3" s="64" t="s">
        <v>15</v>
      </c>
      <c r="O3" s="65"/>
      <c r="P3" s="6" t="s">
        <v>16</v>
      </c>
      <c r="Q3" s="6" t="s">
        <v>17</v>
      </c>
      <c r="R3" s="66" t="s">
        <v>18</v>
      </c>
      <c r="S3" s="68" t="s">
        <v>77</v>
      </c>
      <c r="T3" s="75" t="s">
        <v>19</v>
      </c>
      <c r="U3" s="69" t="s">
        <v>20</v>
      </c>
      <c r="V3" s="71" t="s">
        <v>21</v>
      </c>
      <c r="W3" s="61" t="s">
        <v>22</v>
      </c>
      <c r="X3" s="62"/>
      <c r="Y3" s="63" t="s">
        <v>23</v>
      </c>
    </row>
    <row r="4" spans="1:26" s="7" customFormat="1" ht="15.6" x14ac:dyDescent="0.25">
      <c r="A4" s="77"/>
      <c r="B4" s="79"/>
      <c r="C4" s="81"/>
      <c r="D4" s="74"/>
      <c r="E4" s="74"/>
      <c r="F4" s="74"/>
      <c r="G4" s="63"/>
      <c r="H4" s="63"/>
      <c r="I4" s="67"/>
      <c r="J4" s="63"/>
      <c r="K4" s="65"/>
      <c r="L4" s="63"/>
      <c r="M4" s="63"/>
      <c r="N4" s="8" t="s">
        <v>24</v>
      </c>
      <c r="O4" s="9" t="s">
        <v>25</v>
      </c>
      <c r="P4" s="6" t="s">
        <v>26</v>
      </c>
      <c r="Q4" s="6" t="s">
        <v>26</v>
      </c>
      <c r="R4" s="67"/>
      <c r="S4" s="68"/>
      <c r="T4" s="75"/>
      <c r="U4" s="70"/>
      <c r="V4" s="72"/>
      <c r="W4" s="10" t="s">
        <v>24</v>
      </c>
      <c r="X4" s="11" t="s">
        <v>25</v>
      </c>
      <c r="Y4" s="63"/>
    </row>
    <row r="5" spans="1:26" s="7" customFormat="1" ht="89.25" customHeight="1" x14ac:dyDescent="0.25">
      <c r="A5" s="37"/>
      <c r="B5" s="42" t="s">
        <v>27</v>
      </c>
      <c r="C5" s="43" t="s">
        <v>28</v>
      </c>
      <c r="D5" s="34" t="s">
        <v>29</v>
      </c>
      <c r="E5" s="34" t="s">
        <v>30</v>
      </c>
      <c r="F5" s="44" t="s">
        <v>31</v>
      </c>
      <c r="G5" s="32" t="s">
        <v>32</v>
      </c>
      <c r="H5" s="32" t="s">
        <v>33</v>
      </c>
      <c r="I5" s="45" t="s">
        <v>34</v>
      </c>
      <c r="J5" s="32" t="s">
        <v>35</v>
      </c>
      <c r="K5" s="32" t="s">
        <v>36</v>
      </c>
      <c r="L5" s="32" t="s">
        <v>37</v>
      </c>
      <c r="M5" s="32" t="s">
        <v>38</v>
      </c>
      <c r="N5" s="46" t="s">
        <v>39</v>
      </c>
      <c r="O5" s="47" t="s">
        <v>80</v>
      </c>
      <c r="P5" s="32" t="s">
        <v>40</v>
      </c>
      <c r="Q5" s="32" t="s">
        <v>41</v>
      </c>
      <c r="R5" s="45" t="s">
        <v>42</v>
      </c>
      <c r="S5" s="48" t="s">
        <v>78</v>
      </c>
      <c r="T5" s="49" t="s">
        <v>79</v>
      </c>
      <c r="U5" s="50" t="s">
        <v>43</v>
      </c>
      <c r="V5" s="50" t="s">
        <v>44</v>
      </c>
      <c r="W5" s="51" t="s">
        <v>45</v>
      </c>
      <c r="X5" s="52" t="s">
        <v>81</v>
      </c>
      <c r="Y5" s="53" t="s">
        <v>46</v>
      </c>
    </row>
    <row r="6" spans="1:26" s="7" customFormat="1" ht="42" customHeight="1" x14ac:dyDescent="0.25">
      <c r="A6" s="37"/>
      <c r="B6" s="33"/>
      <c r="C6" s="34"/>
      <c r="D6" s="35"/>
      <c r="E6" s="35"/>
      <c r="F6" s="35"/>
      <c r="G6" s="30"/>
      <c r="H6" s="30"/>
      <c r="I6" s="32"/>
      <c r="J6" s="30"/>
      <c r="K6" s="31"/>
      <c r="L6" s="30"/>
      <c r="M6" s="30"/>
      <c r="N6" s="8" t="s">
        <v>47</v>
      </c>
      <c r="O6" s="9" t="s">
        <v>48</v>
      </c>
      <c r="P6" s="30" t="s">
        <v>49</v>
      </c>
      <c r="Q6" s="30" t="s">
        <v>49</v>
      </c>
      <c r="R6" s="32"/>
      <c r="S6" s="28"/>
      <c r="T6" s="36"/>
      <c r="U6" s="29"/>
      <c r="V6" s="29"/>
      <c r="W6" s="10" t="s">
        <v>50</v>
      </c>
      <c r="X6" s="11" t="s">
        <v>48</v>
      </c>
      <c r="Y6" s="39"/>
    </row>
    <row r="7" spans="1:26" s="16" customFormat="1" ht="33.75" customHeight="1" x14ac:dyDescent="0.3">
      <c r="A7" s="37"/>
      <c r="B7" s="12">
        <v>1</v>
      </c>
      <c r="C7" s="13">
        <v>2</v>
      </c>
      <c r="D7" s="14">
        <v>3</v>
      </c>
      <c r="E7" s="14">
        <v>4</v>
      </c>
      <c r="F7" s="13">
        <v>5</v>
      </c>
      <c r="G7" s="15">
        <v>6</v>
      </c>
      <c r="H7" s="15">
        <v>7</v>
      </c>
      <c r="I7" s="13">
        <v>8</v>
      </c>
      <c r="J7" s="15">
        <v>9</v>
      </c>
      <c r="K7" s="15">
        <v>10</v>
      </c>
      <c r="L7" s="13">
        <v>11</v>
      </c>
      <c r="M7" s="15">
        <v>12</v>
      </c>
      <c r="N7" s="15">
        <v>13</v>
      </c>
      <c r="O7" s="13">
        <v>14</v>
      </c>
      <c r="P7" s="15">
        <v>15</v>
      </c>
      <c r="Q7" s="15">
        <v>16</v>
      </c>
      <c r="R7" s="13">
        <v>17</v>
      </c>
      <c r="S7" s="15">
        <v>18</v>
      </c>
      <c r="T7" s="15"/>
      <c r="U7" s="15">
        <v>19</v>
      </c>
      <c r="V7" s="15">
        <v>20</v>
      </c>
      <c r="W7" s="15">
        <v>21</v>
      </c>
      <c r="X7" s="13">
        <v>22</v>
      </c>
      <c r="Y7" s="40">
        <v>23</v>
      </c>
    </row>
    <row r="8" spans="1:26" s="23" customFormat="1" ht="177.6" x14ac:dyDescent="0.3">
      <c r="A8" s="38">
        <v>3051</v>
      </c>
      <c r="B8" s="17">
        <v>4</v>
      </c>
      <c r="C8" s="18" t="s">
        <v>51</v>
      </c>
      <c r="D8" s="18" t="s">
        <v>52</v>
      </c>
      <c r="E8" s="18" t="s">
        <v>53</v>
      </c>
      <c r="F8" s="19" t="s">
        <v>54</v>
      </c>
      <c r="G8" s="20" t="s">
        <v>55</v>
      </c>
      <c r="H8" s="20" t="s">
        <v>56</v>
      </c>
      <c r="I8" s="18" t="s">
        <v>57</v>
      </c>
      <c r="J8" s="18" t="s">
        <v>58</v>
      </c>
      <c r="K8" s="18" t="s">
        <v>59</v>
      </c>
      <c r="L8" s="19" t="s">
        <v>60</v>
      </c>
      <c r="M8" s="18">
        <v>1</v>
      </c>
      <c r="N8" s="18">
        <v>3.7</v>
      </c>
      <c r="O8" s="19">
        <f>M8*N8</f>
        <v>3.7</v>
      </c>
      <c r="P8" s="18" t="s">
        <v>61</v>
      </c>
      <c r="Q8" s="18" t="s">
        <v>62</v>
      </c>
      <c r="R8" s="19" t="s">
        <v>63</v>
      </c>
      <c r="S8" s="21">
        <v>43342</v>
      </c>
      <c r="T8" s="22"/>
      <c r="U8" s="22"/>
      <c r="V8" s="22"/>
      <c r="W8" s="18">
        <v>0</v>
      </c>
      <c r="X8" s="19">
        <f>M8*W8</f>
        <v>0</v>
      </c>
      <c r="Y8" s="41" t="s">
        <v>64</v>
      </c>
      <c r="Z8" s="14" t="s">
        <v>65</v>
      </c>
    </row>
    <row r="9" spans="1:26" s="23" customFormat="1" ht="177.6" x14ac:dyDescent="0.3">
      <c r="A9" s="38">
        <v>3051</v>
      </c>
      <c r="B9" s="17">
        <v>6</v>
      </c>
      <c r="C9" s="18" t="s">
        <v>51</v>
      </c>
      <c r="D9" s="18" t="s">
        <v>52</v>
      </c>
      <c r="E9" s="18" t="s">
        <v>66</v>
      </c>
      <c r="F9" s="19" t="s">
        <v>54</v>
      </c>
      <c r="G9" s="20" t="s">
        <v>55</v>
      </c>
      <c r="H9" s="20" t="s">
        <v>56</v>
      </c>
      <c r="I9" s="18" t="s">
        <v>57</v>
      </c>
      <c r="J9" s="18" t="s">
        <v>58</v>
      </c>
      <c r="K9" s="18" t="s">
        <v>59</v>
      </c>
      <c r="L9" s="19" t="s">
        <v>60</v>
      </c>
      <c r="M9" s="18">
        <v>1</v>
      </c>
      <c r="N9" s="18">
        <v>3.7</v>
      </c>
      <c r="O9" s="19">
        <f>M9*N9</f>
        <v>3.7</v>
      </c>
      <c r="P9" s="18" t="s">
        <v>61</v>
      </c>
      <c r="Q9" s="18" t="s">
        <v>62</v>
      </c>
      <c r="R9" s="19" t="s">
        <v>63</v>
      </c>
      <c r="S9" s="21">
        <v>43342</v>
      </c>
      <c r="T9" s="22"/>
      <c r="U9" s="22"/>
      <c r="V9" s="22"/>
      <c r="W9" s="18">
        <v>0</v>
      </c>
      <c r="X9" s="19">
        <f>M9*W9</f>
        <v>0</v>
      </c>
      <c r="Y9" s="41" t="s">
        <v>67</v>
      </c>
      <c r="Z9" s="14" t="s">
        <v>65</v>
      </c>
    </row>
    <row r="10" spans="1:26" s="23" customFormat="1" ht="177.6" x14ac:dyDescent="0.3">
      <c r="A10" s="38">
        <v>3052</v>
      </c>
      <c r="B10" s="17">
        <v>4</v>
      </c>
      <c r="C10" s="18" t="s">
        <v>68</v>
      </c>
      <c r="D10" s="18" t="s">
        <v>52</v>
      </c>
      <c r="E10" s="18" t="s">
        <v>69</v>
      </c>
      <c r="F10" s="18" t="s">
        <v>70</v>
      </c>
      <c r="G10" s="20" t="s">
        <v>55</v>
      </c>
      <c r="H10" s="20" t="s">
        <v>56</v>
      </c>
      <c r="I10" s="18" t="s">
        <v>57</v>
      </c>
      <c r="J10" s="18" t="s">
        <v>58</v>
      </c>
      <c r="K10" s="18" t="s">
        <v>59</v>
      </c>
      <c r="L10" s="19" t="s">
        <v>60</v>
      </c>
      <c r="M10" s="18">
        <v>1</v>
      </c>
      <c r="N10" s="18">
        <v>3.7</v>
      </c>
      <c r="O10" s="19">
        <v>3.7</v>
      </c>
      <c r="P10" s="18" t="s">
        <v>61</v>
      </c>
      <c r="Q10" s="18" t="s">
        <v>62</v>
      </c>
      <c r="R10" s="19" t="s">
        <v>71</v>
      </c>
      <c r="S10" s="21">
        <v>43342</v>
      </c>
      <c r="T10" s="22"/>
      <c r="U10" s="22"/>
      <c r="V10" s="22"/>
      <c r="W10" s="18">
        <v>0</v>
      </c>
      <c r="X10" s="19">
        <v>0</v>
      </c>
      <c r="Y10" s="41" t="s">
        <v>72</v>
      </c>
      <c r="Z10" s="14" t="s">
        <v>73</v>
      </c>
    </row>
    <row r="11" spans="1:26" s="23" customFormat="1" ht="177.6" x14ac:dyDescent="0.3">
      <c r="A11" s="38">
        <v>3052</v>
      </c>
      <c r="B11" s="54">
        <v>6</v>
      </c>
      <c r="C11" s="55" t="s">
        <v>68</v>
      </c>
      <c r="D11" s="55" t="s">
        <v>52</v>
      </c>
      <c r="E11" s="55" t="s">
        <v>74</v>
      </c>
      <c r="F11" s="55" t="s">
        <v>70</v>
      </c>
      <c r="G11" s="56" t="s">
        <v>55</v>
      </c>
      <c r="H11" s="56" t="s">
        <v>56</v>
      </c>
      <c r="I11" s="55" t="s">
        <v>57</v>
      </c>
      <c r="J11" s="55" t="s">
        <v>58</v>
      </c>
      <c r="K11" s="55" t="s">
        <v>59</v>
      </c>
      <c r="L11" s="57" t="s">
        <v>60</v>
      </c>
      <c r="M11" s="55">
        <v>1</v>
      </c>
      <c r="N11" s="55">
        <v>3.7</v>
      </c>
      <c r="O11" s="57">
        <v>3.7</v>
      </c>
      <c r="P11" s="55" t="s">
        <v>61</v>
      </c>
      <c r="Q11" s="55" t="s">
        <v>62</v>
      </c>
      <c r="R11" s="57" t="s">
        <v>71</v>
      </c>
      <c r="S11" s="58">
        <v>43342</v>
      </c>
      <c r="T11" s="59"/>
      <c r="U11" s="59"/>
      <c r="V11" s="59"/>
      <c r="W11" s="55">
        <v>0</v>
      </c>
      <c r="X11" s="57">
        <v>0</v>
      </c>
      <c r="Y11" s="60" t="s">
        <v>75</v>
      </c>
      <c r="Z11" s="14" t="s">
        <v>73</v>
      </c>
    </row>
    <row r="12" spans="1:26" ht="18" x14ac:dyDescent="0.25">
      <c r="A12" s="24"/>
      <c r="X12" s="4">
        <f>SUM(X8:X11)</f>
        <v>0</v>
      </c>
    </row>
    <row r="13" spans="1:26" ht="18" x14ac:dyDescent="0.25">
      <c r="A13" s="24"/>
    </row>
    <row r="14" spans="1:26" ht="18" x14ac:dyDescent="0.25">
      <c r="A14" s="24"/>
    </row>
    <row r="15" spans="1:26" ht="18" x14ac:dyDescent="0.25">
      <c r="A15" s="24"/>
    </row>
    <row r="16" spans="1:26" ht="18" x14ac:dyDescent="0.25">
      <c r="A16" s="24"/>
      <c r="F16" s="4"/>
      <c r="X16" s="25"/>
      <c r="Y16" s="2"/>
    </row>
    <row r="17" spans="1:25" ht="18" x14ac:dyDescent="0.25">
      <c r="A17" s="24"/>
      <c r="F17" s="4"/>
      <c r="X17" s="25"/>
      <c r="Y17" s="2"/>
    </row>
    <row r="18" spans="1:25" ht="18" x14ac:dyDescent="0.25">
      <c r="A18" s="24"/>
      <c r="F18" s="4"/>
      <c r="X18" s="25"/>
      <c r="Y18" s="2"/>
    </row>
    <row r="19" spans="1:25" ht="18" x14ac:dyDescent="0.25">
      <c r="A19" s="24"/>
      <c r="D19" s="4"/>
      <c r="E19" s="4"/>
      <c r="F19" s="4"/>
      <c r="V19" s="25"/>
      <c r="W19" s="2"/>
      <c r="X19" s="2"/>
      <c r="Y19" s="2"/>
    </row>
    <row r="20" spans="1:25" ht="18" x14ac:dyDescent="0.25">
      <c r="A20" s="24"/>
      <c r="B20" s="4"/>
      <c r="C20" s="4"/>
      <c r="D20" s="4"/>
      <c r="E20" s="4"/>
      <c r="F20" s="4"/>
      <c r="S20" s="25"/>
      <c r="T20" s="25"/>
      <c r="U20" s="2"/>
      <c r="V20" s="2"/>
      <c r="W20" s="2"/>
      <c r="X20" s="2"/>
      <c r="Y20" s="2"/>
    </row>
    <row r="21" spans="1:25" ht="21" x14ac:dyDescent="0.4">
      <c r="A21" s="24"/>
      <c r="C21" s="4"/>
      <c r="D21" s="4"/>
      <c r="E21" s="4"/>
      <c r="F21" s="4"/>
      <c r="R21" s="2"/>
      <c r="S21" s="2"/>
      <c r="T21" s="2"/>
      <c r="U21" s="2"/>
      <c r="V21" s="2"/>
      <c r="W21" s="26" t="s">
        <v>76</v>
      </c>
      <c r="Y21" s="27"/>
    </row>
    <row r="22" spans="1:25" ht="18" x14ac:dyDescent="0.25">
      <c r="A22" s="24"/>
      <c r="D22" s="4"/>
      <c r="E22" s="4"/>
      <c r="F22" s="4"/>
      <c r="V22" s="25"/>
      <c r="W22" s="2"/>
      <c r="X22" s="2"/>
      <c r="Y22" s="2"/>
    </row>
    <row r="23" spans="1:25" ht="18" x14ac:dyDescent="0.25">
      <c r="A23" s="24"/>
      <c r="E23" s="4"/>
      <c r="F23" s="4"/>
      <c r="W23" s="25"/>
      <c r="X23" s="2"/>
      <c r="Y23" s="2"/>
    </row>
    <row r="24" spans="1:25" ht="18" x14ac:dyDescent="0.25">
      <c r="A24" s="24"/>
      <c r="E24" s="4"/>
      <c r="F24" s="4"/>
      <c r="W24" s="25"/>
      <c r="X24" s="2"/>
      <c r="Y24" s="2"/>
    </row>
    <row r="25" spans="1:25" ht="18" x14ac:dyDescent="0.25">
      <c r="A25" s="24"/>
      <c r="E25" s="4"/>
      <c r="F25" s="4"/>
      <c r="W25" s="25"/>
      <c r="X25" s="2"/>
      <c r="Y25" s="2"/>
    </row>
    <row r="26" spans="1:25" ht="18" x14ac:dyDescent="0.25">
      <c r="A26" s="24"/>
    </row>
    <row r="27" spans="1:25" ht="18" x14ac:dyDescent="0.25">
      <c r="A27" s="24"/>
    </row>
    <row r="28" spans="1:25" ht="18" x14ac:dyDescent="0.25">
      <c r="A28" s="24"/>
    </row>
    <row r="29" spans="1:25" ht="18" x14ac:dyDescent="0.25">
      <c r="A29" s="24"/>
    </row>
    <row r="30" spans="1:25" ht="18" x14ac:dyDescent="0.25">
      <c r="A30" s="24"/>
    </row>
    <row r="31" spans="1:25" ht="18" x14ac:dyDescent="0.25">
      <c r="A31" s="24"/>
    </row>
    <row r="32" spans="1:25" ht="18" x14ac:dyDescent="0.25">
      <c r="A32" s="24"/>
    </row>
    <row r="33" spans="1:1" ht="18" x14ac:dyDescent="0.25">
      <c r="A33" s="24"/>
    </row>
    <row r="34" spans="1:1" ht="18" x14ac:dyDescent="0.25">
      <c r="A34" s="24"/>
    </row>
    <row r="35" spans="1:1" ht="18" x14ac:dyDescent="0.25">
      <c r="A35" s="24"/>
    </row>
    <row r="36" spans="1:1" ht="18" x14ac:dyDescent="0.25">
      <c r="A36" s="24"/>
    </row>
    <row r="37" spans="1:1" ht="18" x14ac:dyDescent="0.25">
      <c r="A37" s="24"/>
    </row>
    <row r="38" spans="1:1" ht="18" x14ac:dyDescent="0.25">
      <c r="A38" s="24"/>
    </row>
    <row r="39" spans="1:1" ht="18" x14ac:dyDescent="0.25">
      <c r="A39" s="24"/>
    </row>
    <row r="40" spans="1:1" ht="18" x14ac:dyDescent="0.25">
      <c r="A40" s="24"/>
    </row>
    <row r="41" spans="1:1" ht="18" x14ac:dyDescent="0.25">
      <c r="A41" s="24"/>
    </row>
    <row r="42" spans="1:1" ht="18" x14ac:dyDescent="0.25">
      <c r="A42" s="24"/>
    </row>
    <row r="43" spans="1:1" ht="18" x14ac:dyDescent="0.25">
      <c r="A43" s="24"/>
    </row>
    <row r="44" spans="1:1" ht="18" x14ac:dyDescent="0.25">
      <c r="A44" s="24"/>
    </row>
    <row r="45" spans="1:1" ht="18" x14ac:dyDescent="0.25">
      <c r="A45" s="24"/>
    </row>
    <row r="46" spans="1:1" ht="18" x14ac:dyDescent="0.25">
      <c r="A46" s="24"/>
    </row>
    <row r="47" spans="1:1" ht="18" x14ac:dyDescent="0.25">
      <c r="A47" s="24"/>
    </row>
  </sheetData>
  <mergeCells count="21">
    <mergeCell ref="L3:L4"/>
    <mergeCell ref="F3:F4"/>
    <mergeCell ref="T3:T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W3:X3"/>
    <mergeCell ref="Y3:Y4"/>
    <mergeCell ref="M3:M4"/>
    <mergeCell ref="N3:O3"/>
    <mergeCell ref="R3:R4"/>
    <mergeCell ref="S3:S4"/>
    <mergeCell ref="U3:U4"/>
    <mergeCell ref="V3:V4"/>
  </mergeCells>
  <pageMargins left="0.7" right="0.7" top="0.75" bottom="0.75" header="0.3" footer="0.3"/>
  <pageSetup paperSize="8" scale="23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19 ТИА</vt:lpstr>
      <vt:lpstr>'19 ТИА'!Область_печати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2017-01-19T11:51:28Z</dcterms:created>
  <dcterms:modified xsi:type="dcterms:W3CDTF">2018-07-11T15:52:53Z</dcterms:modified>
</cp:coreProperties>
</file>