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-12" yWindow="-12" windowWidth="28776" windowHeight="6672"/>
  </bookViews>
  <sheets>
    <sheet name="Лист1" sheetId="3" r:id="rId1"/>
  </sheets>
  <definedNames>
    <definedName name="_xlnm._FilterDatabase" localSheetId="0" hidden="1">Лист1!$A$3:$AG$3</definedName>
    <definedName name="DataRange">Лист1!$A$4:$AJ$4</definedName>
  </definedNames>
  <calcPr calcId="162913"/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U3" i="3"/>
  <c r="V3" i="3"/>
  <c r="Z3" i="3"/>
  <c r="AA3" i="3"/>
  <c r="AC3" i="3"/>
  <c r="AD3" i="3"/>
  <c r="AE3" i="3"/>
  <c r="AI3" i="3"/>
  <c r="AC28" i="3"/>
  <c r="R28" i="3"/>
</calcChain>
</file>

<file path=xl/sharedStrings.xml><?xml version="1.0" encoding="utf-8"?>
<sst xmlns="http://schemas.openxmlformats.org/spreadsheetml/2006/main" count="444" uniqueCount="109">
  <si>
    <t>№
п/п</t>
  </si>
  <si>
    <t>Идентификатор</t>
  </si>
  <si>
    <t>Маркировка</t>
  </si>
  <si>
    <t>Наименование оборудования, закладываемого в проект</t>
  </si>
  <si>
    <t>Марка оборудования, закладываемого в проект</t>
  </si>
  <si>
    <t>Тех.хар-ки оборудования</t>
  </si>
  <si>
    <t>ГОСТ, ТУ, чертеж</t>
  </si>
  <si>
    <t>Поз.</t>
  </si>
  <si>
    <t>ИТТ</t>
  </si>
  <si>
    <t>Кол-во по проекту</t>
  </si>
  <si>
    <t>Категория сейсмостойкости</t>
  </si>
  <si>
    <t>Смета</t>
  </si>
  <si>
    <t>Примечание</t>
  </si>
  <si>
    <t>Ед.измерения</t>
  </si>
  <si>
    <t>Здание</t>
  </si>
  <si>
    <t>Цена за ед., без НДС, руб</t>
  </si>
  <si>
    <t>Сумма без НДС, руб</t>
  </si>
  <si>
    <t>Сумма с НДС, руб</t>
  </si>
  <si>
    <t>Номер заказной спецификации (задания заводу)</t>
  </si>
  <si>
    <t>Мат/обор</t>
  </si>
  <si>
    <t>Срок поставки</t>
  </si>
  <si>
    <t>Группа ПНАЭГ</t>
  </si>
  <si>
    <t>Масса единицы</t>
  </si>
  <si>
    <t>Раздел СС</t>
  </si>
  <si>
    <t>Мат. корпуса</t>
  </si>
  <si>
    <t>Завод-изготовитель</t>
  </si>
  <si>
    <t>Итого:</t>
  </si>
  <si>
    <t>Климатическое исполнение и категория размещения</t>
  </si>
  <si>
    <t>Высотная отметка</t>
  </si>
  <si>
    <t>Код ЕОС НСИ (GID)</t>
  </si>
  <si>
    <t>Тип атмосферы при эксплуатации</t>
  </si>
  <si>
    <t>Условия хранения</t>
  </si>
  <si>
    <t>Имя ЕОС НСИ</t>
  </si>
  <si>
    <t>Классификационное обозначение арматуры/оборудования</t>
  </si>
  <si>
    <t>13.ИСУП.1104776469</t>
  </si>
  <si>
    <t>34LBA40AA201</t>
  </si>
  <si>
    <t>Быстродействующая редукционная установка сброса пара в атмосферу (БРУ-А)/ Fast-acting reducing plants for discharging steam into the air (BRU-A)</t>
  </si>
  <si>
    <t>DN 300; Pраб=7.84 MPag; tmax=300 C; Альт. среда: Вода парогенератора / SG water; tсраб=15 s; Nnom=5.5 kW; Unom=380 V;</t>
  </si>
  <si>
    <t>2НЗЛ / NPL</t>
  </si>
  <si>
    <t>B</t>
  </si>
  <si>
    <t>I</t>
  </si>
  <si>
    <t>IV</t>
  </si>
  <si>
    <t>BU2_3101136856</t>
  </si>
  <si>
    <t>BU2.0120.30UJA.LBA.TM.EZ0001</t>
  </si>
  <si>
    <t>Предварительная</t>
  </si>
  <si>
    <t>шт</t>
  </si>
  <si>
    <t>Паровая камера в здании 30UJA 30UJE</t>
  </si>
  <si>
    <t>оборудование</t>
  </si>
  <si>
    <t>Тепломеханическое оборудование</t>
  </si>
  <si>
    <t>Угл / Cs</t>
  </si>
  <si>
    <t>Т / T; 4</t>
  </si>
  <si>
    <t>13.ИСУП.1104776470</t>
  </si>
  <si>
    <t>34LBA40AA901</t>
  </si>
  <si>
    <t>ИПУ ПГ с указателем положения/ MPRV with position limit switch</t>
  </si>
  <si>
    <t xml:space="preserve">DN 450; Pраб=7.84 MPag; tmax=300 C; tсраб=1 s; </t>
  </si>
  <si>
    <t xml:space="preserve">BU2_3101136856_x000D_
</t>
  </si>
  <si>
    <t>13.ИСУП.1104776471</t>
  </si>
  <si>
    <t>34LBA40AA951</t>
  </si>
  <si>
    <t>Быстродействующий запорно-отсечной клапан с указателями положения/ Fast-acting steam isolation valve (FSIV) with position limit switchs</t>
  </si>
  <si>
    <t xml:space="preserve">DN 600; Pраб=7.84 MPag; tmax=300 C; tсраб=10 s; </t>
  </si>
  <si>
    <t>13.ИСУП.1104776451</t>
  </si>
  <si>
    <t>31LBA10AA201</t>
  </si>
  <si>
    <t>13.ИСУП.1104776452</t>
  </si>
  <si>
    <t>31LBA10AA901</t>
  </si>
  <si>
    <t>13.ИСУП.1104776453</t>
  </si>
  <si>
    <t>31LBA10AA951</t>
  </si>
  <si>
    <t>13.ИСУП.1104776454</t>
  </si>
  <si>
    <t>31LBA20AA902</t>
  </si>
  <si>
    <t>13.ИСУП.1104776455</t>
  </si>
  <si>
    <t>31LBA30AA001</t>
  </si>
  <si>
    <t>Электроприводная задвижка перед БРУ-А/ Isolation electrically driven valve upstream BRU-A</t>
  </si>
  <si>
    <t xml:space="preserve">DN 300; Pраб=7.84 MPag; tmax=300 C; Альт. среда: Вода парогенератора / SG water; tсраб=45 s; </t>
  </si>
  <si>
    <t>13.ИСУП.1104776457</t>
  </si>
  <si>
    <t>32LBA10AA902</t>
  </si>
  <si>
    <t>13.ИСУП.1104776458</t>
  </si>
  <si>
    <t>32LBA20AA201</t>
  </si>
  <si>
    <t>13.ИСУП.1104776459</t>
  </si>
  <si>
    <t>32LBA20AA901</t>
  </si>
  <si>
    <t>13.ИСУП.1104776460</t>
  </si>
  <si>
    <t>32LBA20AA951</t>
  </si>
  <si>
    <t>13.ИСУП.1104776461</t>
  </si>
  <si>
    <t>32LBA40AA001</t>
  </si>
  <si>
    <t>13.ИСУП.1104776462</t>
  </si>
  <si>
    <t>33LBA10AA001</t>
  </si>
  <si>
    <t>13.ИСУП.1104776463</t>
  </si>
  <si>
    <t>33LBA30AA201</t>
  </si>
  <si>
    <t>13.ИСУП.1104776464</t>
  </si>
  <si>
    <t>33LBA30AA901</t>
  </si>
  <si>
    <t>13.ИСУП.1104776465</t>
  </si>
  <si>
    <t>33LBA30AA951</t>
  </si>
  <si>
    <t>13.ИСУП.1104776466</t>
  </si>
  <si>
    <t>33LBA40AA902</t>
  </si>
  <si>
    <t>13.ИСУП.1104776467</t>
  </si>
  <si>
    <t>34LBA20AA001</t>
  </si>
  <si>
    <t>13.ИСУП.1104776468</t>
  </si>
  <si>
    <t>34LBA30AA902</t>
  </si>
  <si>
    <t>13.ИСУП.1106136271</t>
  </si>
  <si>
    <t>31LBA30AA002</t>
  </si>
  <si>
    <t>Отсечная электроприводная задвижка после БЗОК/ Isolation electrically driven valve downstream the FSIV</t>
  </si>
  <si>
    <t xml:space="preserve">DN 600; Pраб=7.84 MPag; tmax=300 C; tсраб=135 s; </t>
  </si>
  <si>
    <t>BU2_3101235871</t>
  </si>
  <si>
    <t>13.ИСУП.1106136272</t>
  </si>
  <si>
    <t>32LBA40AA002</t>
  </si>
  <si>
    <t>13.ИСУП.1106136274</t>
  </si>
  <si>
    <t>34LBA20AA002</t>
  </si>
  <si>
    <t>13.ИСУП.1106136273</t>
  </si>
  <si>
    <t>33LBA10AA002</t>
  </si>
  <si>
    <t>Стоимость шеф-наладки без НДС, руб</t>
  </si>
  <si>
    <t>Поз.2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</si>
</sst>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dd/mm/yy;@"/>
    <numFmt numFmtId="181" formatCode="#,##0.000"/>
  </numFmts>
  <fonts count="4" x14ac:knownFonts="1">
    <font>
      <sz val="10"/>
      <name val="Arial Cyr"/>
      <charset val="204"/>
    </font>
    <font>
      <sz val="10"/>
      <name val="Helv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0"/>
      </top>
      <bottom/>
      <diagonal/>
    </border>
  </borders>
  <cellStyleXfs count="2">
    <xf numFmtId="0" fontId="0" fillId="0" borderId="0"/>
    <xf numFmtId="0" fontId="1" fillId="0" borderId="0"/>
  </cellStyleXfs>
  <cellXfs count="50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176" fontId="2" fillId="0" borderId="4" xfId="0" applyNumberFormat="1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" fontId="3" fillId="0" borderId="6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center" vertical="center" wrapText="1"/>
    </xf>
    <xf numFmtId="1" fontId="3" fillId="0" borderId="9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center" textRotation="90" wrapText="1"/>
    </xf>
    <xf numFmtId="0" fontId="3" fillId="0" borderId="13" xfId="0" applyNumberFormat="1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center" wrapText="1"/>
    </xf>
    <xf numFmtId="181" fontId="3" fillId="0" borderId="13" xfId="0" applyNumberFormat="1" applyFont="1" applyBorder="1" applyAlignment="1">
      <alignment horizontal="center" vertical="center" wrapText="1"/>
    </xf>
    <xf numFmtId="2" fontId="3" fillId="0" borderId="13" xfId="0" applyNumberFormat="1" applyFont="1" applyBorder="1" applyAlignment="1">
      <alignment horizontal="center" vertical="center" wrapText="1"/>
    </xf>
    <xf numFmtId="176" fontId="3" fillId="0" borderId="13" xfId="0" applyNumberFormat="1" applyFont="1" applyBorder="1" applyAlignment="1">
      <alignment horizontal="center" vertical="center" wrapText="1"/>
    </xf>
    <xf numFmtId="181" fontId="3" fillId="0" borderId="14" xfId="0" applyNumberFormat="1" applyFont="1" applyBorder="1" applyAlignment="1">
      <alignment horizontal="center" vertical="center" wrapText="1"/>
    </xf>
    <xf numFmtId="49" fontId="2" fillId="0" borderId="15" xfId="0" applyNumberFormat="1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0" fontId="2" fillId="0" borderId="16" xfId="0" applyNumberFormat="1" applyFont="1" applyBorder="1" applyAlignment="1">
      <alignment horizontal="center" vertical="center" wrapText="1"/>
    </xf>
    <xf numFmtId="2" fontId="2" fillId="0" borderId="16" xfId="0" applyNumberFormat="1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</cellXfs>
  <cellStyles count="2">
    <cellStyle name="Обычный" xfId="0" builtinId="0"/>
    <cellStyle name="Стиль 1" xfId="1"/>
  </cellStyles>
  <dxfs count="39"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81" formatCode="#,##0.0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0"/>
        </top>
        <bottom style="thin">
          <color indexed="0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2:AI27" totalsRowShown="0" headerRowDxfId="3" dataDxfId="2" headerRowBorderDxfId="0" tableBorderDxfId="1">
  <autoFilter ref="A2:AI27"/>
  <tableColumns count="35">
    <tableColumn id="1" name="№_x000a_п/п" dataDxfId="38"/>
    <tableColumn id="2" name="Идентификатор" dataDxfId="37"/>
    <tableColumn id="3" name="Маркировка" dataDxfId="36"/>
    <tableColumn id="4" name="Наименование оборудования, закладываемого в проект" dataDxfId="35"/>
    <tableColumn id="5" name="Марка оборудования, закладываемого в проект" dataDxfId="34"/>
    <tableColumn id="6" name="Тех.хар-ки оборудования" dataDxfId="33"/>
    <tableColumn id="7" name="ГОСТ, ТУ, чертеж" dataDxfId="32"/>
    <tableColumn id="8" name="Классификационное обозначение арматуры/оборудования" dataDxfId="31"/>
    <tableColumn id="9" name="Группа ПНАЭГ" dataDxfId="30"/>
    <tableColumn id="10" name="Категория сейсмостойкости" dataDxfId="29"/>
    <tableColumn id="11" name="Тип атмосферы при эксплуатации" dataDxfId="28"/>
    <tableColumn id="12" name="Условия хранения" dataDxfId="27"/>
    <tableColumn id="13" name="Номер заказной спецификации (задания заводу)" dataDxfId="26"/>
    <tableColumn id="14" name="Поз." dataDxfId="25"/>
    <tableColumn id="15" name="ИТТ" dataDxfId="24"/>
    <tableColumn id="16" name="Смета" dataDxfId="23"/>
    <tableColumn id="17" name="Поз.2" dataDxfId="22"/>
    <tableColumn id="18" name="Кол-во по проекту" dataDxfId="21"/>
    <tableColumn id="19" name="Ед.измерения" dataDxfId="20"/>
    <tableColumn id="20" name="Цена за ед., без НДС, руб" dataDxfId="19"/>
    <tableColumn id="21" name="Сумма без НДС, руб" dataDxfId="18"/>
    <tableColumn id="22" name="Сумма с НДС, руб" dataDxfId="17"/>
    <tableColumn id="23" name="Стоимость шеф-наладки без НДС, руб" dataDxfId="16"/>
    <tableColumn id="24" name="Здание" dataDxfId="15"/>
    <tableColumn id="25" name="Срок поставки" dataDxfId="14"/>
    <tableColumn id="26" name="Примечание" dataDxfId="13"/>
    <tableColumn id="27" name="Завод-изготовитель" dataDxfId="12"/>
    <tableColumn id="28" name="Мат/обор" dataDxfId="11"/>
    <tableColumn id="29" name="Масса единицы" dataDxfId="10"/>
    <tableColumn id="30" name="Раздел СС" dataDxfId="9"/>
    <tableColumn id="31" name="Мат. корпуса" dataDxfId="8"/>
    <tableColumn id="32" name="Климатическое исполнение и категория размещения" dataDxfId="7"/>
    <tableColumn id="33" name="Высотная отметка" dataDxfId="6"/>
    <tableColumn id="34" name="Код ЕОС НСИ (GID)" dataDxfId="5"/>
    <tableColumn id="35" name="Имя ЕОС НСИ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31"/>
  <sheetViews>
    <sheetView tabSelected="1" topLeftCell="A2" workbookViewId="0">
      <selection activeCell="A2" sqref="A2:AI27"/>
    </sheetView>
  </sheetViews>
  <sheetFormatPr defaultColWidth="9.109375" defaultRowHeight="15.6" x14ac:dyDescent="0.25"/>
  <cols>
    <col min="1" max="1" width="5.33203125" style="3" customWidth="1"/>
    <col min="2" max="2" width="20.5546875" style="1" customWidth="1"/>
    <col min="3" max="3" width="15.6640625" style="1" customWidth="1"/>
    <col min="4" max="4" width="57.109375" style="6" customWidth="1"/>
    <col min="5" max="5" width="51.33203125" style="3" customWidth="1"/>
    <col min="6" max="6" width="52.44140625" style="3" customWidth="1"/>
    <col min="7" max="7" width="21.6640625" style="1" customWidth="1"/>
    <col min="8" max="8" width="57.109375" style="1" customWidth="1"/>
    <col min="9" max="9" width="18.77734375" style="1" customWidth="1"/>
    <col min="10" max="10" width="31.44140625" style="1" customWidth="1"/>
    <col min="11" max="11" width="37.88671875" style="1" customWidth="1"/>
    <col min="12" max="12" width="21.88671875" style="1" customWidth="1"/>
    <col min="13" max="13" width="52.33203125" style="1" customWidth="1"/>
    <col min="14" max="14" width="8.109375" style="3" customWidth="1"/>
    <col min="15" max="15" width="19.109375" style="1" customWidth="1"/>
    <col min="16" max="16" width="12.6640625" style="1" customWidth="1"/>
    <col min="17" max="17" width="8.21875" style="3" customWidth="1"/>
    <col min="18" max="18" width="21.6640625" style="6" customWidth="1"/>
    <col min="19" max="19" width="17" style="1" customWidth="1"/>
    <col min="20" max="20" width="28" style="4" customWidth="1"/>
    <col min="21" max="21" width="23.21875" style="4" customWidth="1"/>
    <col min="22" max="22" width="21.109375" style="4" customWidth="1"/>
    <col min="23" max="23" width="41.44140625" style="4" customWidth="1"/>
    <col min="24" max="24" width="17.88671875" style="1" customWidth="1"/>
    <col min="25" max="25" width="18" style="5" customWidth="1"/>
    <col min="26" max="26" width="22.6640625" style="1" customWidth="1"/>
    <col min="27" max="27" width="22.88671875" style="1" customWidth="1"/>
    <col min="28" max="28" width="12.109375" style="1" customWidth="1"/>
    <col min="29" max="29" width="19" style="1" customWidth="1"/>
    <col min="30" max="30" width="13.33203125" style="1" customWidth="1"/>
    <col min="31" max="31" width="16.21875" style="1" customWidth="1"/>
    <col min="32" max="32" width="57.109375" style="1" customWidth="1"/>
    <col min="33" max="33" width="21.6640625" style="1" customWidth="1"/>
    <col min="34" max="34" width="23.77734375" style="1" customWidth="1"/>
    <col min="35" max="35" width="18.109375" style="1" customWidth="1"/>
    <col min="36" max="16384" width="9.109375" style="1"/>
  </cols>
  <sheetData>
    <row r="1" spans="1:36" x14ac:dyDescent="0.25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9"/>
    </row>
    <row r="2" spans="1:36" ht="93" x14ac:dyDescent="0.25">
      <c r="A2" s="34" t="s">
        <v>0</v>
      </c>
      <c r="B2" s="35" t="s">
        <v>1</v>
      </c>
      <c r="C2" s="35" t="s">
        <v>2</v>
      </c>
      <c r="D2" s="36" t="s">
        <v>3</v>
      </c>
      <c r="E2" s="37" t="s">
        <v>4</v>
      </c>
      <c r="F2" s="37" t="s">
        <v>5</v>
      </c>
      <c r="G2" s="37" t="s">
        <v>6</v>
      </c>
      <c r="H2" s="37" t="s">
        <v>33</v>
      </c>
      <c r="I2" s="37" t="s">
        <v>21</v>
      </c>
      <c r="J2" s="37" t="s">
        <v>10</v>
      </c>
      <c r="K2" s="38" t="s">
        <v>30</v>
      </c>
      <c r="L2" s="38" t="s">
        <v>31</v>
      </c>
      <c r="M2" s="37" t="s">
        <v>18</v>
      </c>
      <c r="N2" s="37" t="s">
        <v>7</v>
      </c>
      <c r="O2" s="37" t="s">
        <v>8</v>
      </c>
      <c r="P2" s="37" t="s">
        <v>11</v>
      </c>
      <c r="Q2" s="37" t="s">
        <v>108</v>
      </c>
      <c r="R2" s="36" t="s">
        <v>9</v>
      </c>
      <c r="S2" s="35" t="s">
        <v>13</v>
      </c>
      <c r="T2" s="39" t="s">
        <v>15</v>
      </c>
      <c r="U2" s="39" t="s">
        <v>16</v>
      </c>
      <c r="V2" s="39" t="s">
        <v>17</v>
      </c>
      <c r="W2" s="39" t="s">
        <v>107</v>
      </c>
      <c r="X2" s="37" t="s">
        <v>14</v>
      </c>
      <c r="Y2" s="40" t="s">
        <v>20</v>
      </c>
      <c r="Z2" s="37" t="s">
        <v>12</v>
      </c>
      <c r="AA2" s="37" t="s">
        <v>25</v>
      </c>
      <c r="AB2" s="37" t="s">
        <v>19</v>
      </c>
      <c r="AC2" s="38" t="s">
        <v>22</v>
      </c>
      <c r="AD2" s="38" t="s">
        <v>23</v>
      </c>
      <c r="AE2" s="38" t="s">
        <v>24</v>
      </c>
      <c r="AF2" s="38" t="s">
        <v>27</v>
      </c>
      <c r="AG2" s="38" t="s">
        <v>28</v>
      </c>
      <c r="AH2" s="38" t="s">
        <v>29</v>
      </c>
      <c r="AI2" s="41" t="s">
        <v>32</v>
      </c>
    </row>
    <row r="3" spans="1:36" s="2" customFormat="1" x14ac:dyDescent="0.25">
      <c r="A3" s="28">
        <v>1</v>
      </c>
      <c r="B3" s="9">
        <f>A3+1</f>
        <v>2</v>
      </c>
      <c r="C3" s="9">
        <f t="shared" ref="C3:AD3" si="0">B3+1</f>
        <v>3</v>
      </c>
      <c r="D3" s="9">
        <f t="shared" si="0"/>
        <v>4</v>
      </c>
      <c r="E3" s="9">
        <f t="shared" si="0"/>
        <v>5</v>
      </c>
      <c r="F3" s="9">
        <f t="shared" si="0"/>
        <v>6</v>
      </c>
      <c r="G3" s="9">
        <f t="shared" si="0"/>
        <v>7</v>
      </c>
      <c r="H3" s="9">
        <f t="shared" si="0"/>
        <v>8</v>
      </c>
      <c r="I3" s="9">
        <f t="shared" si="0"/>
        <v>9</v>
      </c>
      <c r="J3" s="9">
        <f t="shared" si="0"/>
        <v>10</v>
      </c>
      <c r="K3" s="9">
        <f t="shared" si="0"/>
        <v>11</v>
      </c>
      <c r="L3" s="9">
        <f t="shared" si="0"/>
        <v>12</v>
      </c>
      <c r="M3" s="9">
        <f t="shared" si="0"/>
        <v>13</v>
      </c>
      <c r="N3" s="9">
        <f t="shared" si="0"/>
        <v>14</v>
      </c>
      <c r="O3" s="9">
        <f t="shared" si="0"/>
        <v>15</v>
      </c>
      <c r="P3" s="9">
        <f t="shared" si="0"/>
        <v>16</v>
      </c>
      <c r="Q3" s="9">
        <f t="shared" si="0"/>
        <v>17</v>
      </c>
      <c r="R3" s="9">
        <f t="shared" si="0"/>
        <v>18</v>
      </c>
      <c r="S3" s="9">
        <f t="shared" si="0"/>
        <v>19</v>
      </c>
      <c r="T3" s="9">
        <v>20</v>
      </c>
      <c r="U3" s="9">
        <f t="shared" si="0"/>
        <v>21</v>
      </c>
      <c r="V3" s="9">
        <f t="shared" si="0"/>
        <v>22</v>
      </c>
      <c r="W3" s="9">
        <v>23</v>
      </c>
      <c r="X3" s="9">
        <v>24</v>
      </c>
      <c r="Y3" s="9">
        <v>25</v>
      </c>
      <c r="Z3" s="9">
        <f t="shared" si="0"/>
        <v>26</v>
      </c>
      <c r="AA3" s="9">
        <f t="shared" si="0"/>
        <v>27</v>
      </c>
      <c r="AB3" s="9">
        <v>28</v>
      </c>
      <c r="AC3" s="9">
        <f t="shared" si="0"/>
        <v>29</v>
      </c>
      <c r="AD3" s="9">
        <f t="shared" si="0"/>
        <v>30</v>
      </c>
      <c r="AE3" s="9">
        <f>AD3+1</f>
        <v>31</v>
      </c>
      <c r="AF3" s="9">
        <v>32</v>
      </c>
      <c r="AG3" s="9">
        <v>33</v>
      </c>
      <c r="AH3" s="9">
        <v>34</v>
      </c>
      <c r="AI3" s="31">
        <f>AH3+1</f>
        <v>35</v>
      </c>
    </row>
    <row r="4" spans="1:36" s="2" customFormat="1" ht="62.4" x14ac:dyDescent="0.25">
      <c r="A4" s="29">
        <v>1</v>
      </c>
      <c r="B4" s="16" t="s">
        <v>34</v>
      </c>
      <c r="C4" s="16" t="s">
        <v>35</v>
      </c>
      <c r="D4" s="16" t="s">
        <v>36</v>
      </c>
      <c r="E4" s="16"/>
      <c r="F4" s="16" t="s">
        <v>37</v>
      </c>
      <c r="G4" s="16"/>
      <c r="H4" s="16" t="s">
        <v>38</v>
      </c>
      <c r="I4" s="16" t="s">
        <v>39</v>
      </c>
      <c r="J4" s="16" t="s">
        <v>40</v>
      </c>
      <c r="K4" s="16" t="s">
        <v>41</v>
      </c>
      <c r="L4" s="16">
        <v>9</v>
      </c>
      <c r="M4" s="16" t="s">
        <v>42</v>
      </c>
      <c r="N4" s="16"/>
      <c r="O4" s="15" t="s">
        <v>43</v>
      </c>
      <c r="P4" s="16" t="s">
        <v>44</v>
      </c>
      <c r="Q4" s="17"/>
      <c r="R4" s="17">
        <v>1</v>
      </c>
      <c r="S4" s="16" t="s">
        <v>45</v>
      </c>
      <c r="T4" s="18">
        <v>0</v>
      </c>
      <c r="U4" s="18">
        <v>0</v>
      </c>
      <c r="V4" s="18">
        <v>0</v>
      </c>
      <c r="W4" s="18"/>
      <c r="X4" s="16" t="s">
        <v>46</v>
      </c>
      <c r="Y4" s="26">
        <v>44146</v>
      </c>
      <c r="Z4" s="16"/>
      <c r="AA4" s="16"/>
      <c r="AB4" s="16" t="s">
        <v>47</v>
      </c>
      <c r="AC4" s="16"/>
      <c r="AD4" s="16" t="s">
        <v>48</v>
      </c>
      <c r="AE4" s="16" t="s">
        <v>49</v>
      </c>
      <c r="AF4" s="16" t="s">
        <v>50</v>
      </c>
      <c r="AG4" s="16"/>
      <c r="AH4" s="16"/>
      <c r="AI4" s="32"/>
      <c r="AJ4" s="19"/>
    </row>
    <row r="5" spans="1:36" s="2" customFormat="1" ht="62.4" x14ac:dyDescent="0.25">
      <c r="A5" s="30">
        <v>2</v>
      </c>
      <c r="B5" s="10" t="s">
        <v>51</v>
      </c>
      <c r="C5" s="10" t="s">
        <v>52</v>
      </c>
      <c r="D5" s="10" t="s">
        <v>53</v>
      </c>
      <c r="E5" s="10"/>
      <c r="F5" s="10" t="s">
        <v>54</v>
      </c>
      <c r="G5" s="10"/>
      <c r="H5" s="10" t="s">
        <v>38</v>
      </c>
      <c r="I5" s="10" t="s">
        <v>39</v>
      </c>
      <c r="J5" s="10" t="s">
        <v>40</v>
      </c>
      <c r="K5" s="10" t="s">
        <v>41</v>
      </c>
      <c r="L5" s="10">
        <v>9</v>
      </c>
      <c r="M5" s="10" t="s">
        <v>55</v>
      </c>
      <c r="N5" s="10"/>
      <c r="O5" s="11" t="s">
        <v>43</v>
      </c>
      <c r="P5" s="10" t="s">
        <v>44</v>
      </c>
      <c r="Q5" s="12"/>
      <c r="R5" s="12">
        <v>1</v>
      </c>
      <c r="S5" s="10" t="s">
        <v>45</v>
      </c>
      <c r="T5" s="13">
        <v>0</v>
      </c>
      <c r="U5" s="13">
        <v>0</v>
      </c>
      <c r="V5" s="13">
        <v>0</v>
      </c>
      <c r="W5" s="13"/>
      <c r="X5" s="10" t="s">
        <v>46</v>
      </c>
      <c r="Y5" s="27">
        <v>44146</v>
      </c>
      <c r="Z5" s="10"/>
      <c r="AA5" s="10"/>
      <c r="AB5" s="10" t="s">
        <v>47</v>
      </c>
      <c r="AC5" s="10"/>
      <c r="AD5" s="10" t="s">
        <v>48</v>
      </c>
      <c r="AE5" s="10" t="s">
        <v>49</v>
      </c>
      <c r="AF5" s="10" t="s">
        <v>50</v>
      </c>
      <c r="AG5" s="10"/>
      <c r="AH5" s="10"/>
      <c r="AI5" s="33"/>
      <c r="AJ5" s="14"/>
    </row>
    <row r="6" spans="1:36" s="2" customFormat="1" ht="62.4" x14ac:dyDescent="0.25">
      <c r="A6" s="30">
        <v>3</v>
      </c>
      <c r="B6" s="10" t="s">
        <v>56</v>
      </c>
      <c r="C6" s="10" t="s">
        <v>57</v>
      </c>
      <c r="D6" s="10" t="s">
        <v>58</v>
      </c>
      <c r="E6" s="10"/>
      <c r="F6" s="10" t="s">
        <v>59</v>
      </c>
      <c r="G6" s="10"/>
      <c r="H6" s="10" t="s">
        <v>38</v>
      </c>
      <c r="I6" s="10" t="s">
        <v>39</v>
      </c>
      <c r="J6" s="10" t="s">
        <v>40</v>
      </c>
      <c r="K6" s="10" t="s">
        <v>41</v>
      </c>
      <c r="L6" s="10">
        <v>9</v>
      </c>
      <c r="M6" s="10" t="s">
        <v>42</v>
      </c>
      <c r="N6" s="10"/>
      <c r="O6" s="11" t="s">
        <v>43</v>
      </c>
      <c r="P6" s="10" t="s">
        <v>44</v>
      </c>
      <c r="Q6" s="12"/>
      <c r="R6" s="12">
        <v>1</v>
      </c>
      <c r="S6" s="10" t="s">
        <v>45</v>
      </c>
      <c r="T6" s="13">
        <v>0</v>
      </c>
      <c r="U6" s="13">
        <v>0</v>
      </c>
      <c r="V6" s="13">
        <v>0</v>
      </c>
      <c r="W6" s="13"/>
      <c r="X6" s="10" t="s">
        <v>46</v>
      </c>
      <c r="Y6" s="27">
        <v>44146</v>
      </c>
      <c r="Z6" s="10"/>
      <c r="AA6" s="10"/>
      <c r="AB6" s="10" t="s">
        <v>47</v>
      </c>
      <c r="AC6" s="10"/>
      <c r="AD6" s="10" t="s">
        <v>48</v>
      </c>
      <c r="AE6" s="10" t="s">
        <v>49</v>
      </c>
      <c r="AF6" s="10" t="s">
        <v>50</v>
      </c>
      <c r="AG6" s="10"/>
      <c r="AH6" s="10"/>
      <c r="AI6" s="33"/>
      <c r="AJ6" s="14"/>
    </row>
    <row r="7" spans="1:36" s="2" customFormat="1" ht="62.4" x14ac:dyDescent="0.25">
      <c r="A7" s="30">
        <v>4</v>
      </c>
      <c r="B7" s="10" t="s">
        <v>60</v>
      </c>
      <c r="C7" s="10" t="s">
        <v>61</v>
      </c>
      <c r="D7" s="10" t="s">
        <v>36</v>
      </c>
      <c r="E7" s="10"/>
      <c r="F7" s="10" t="s">
        <v>37</v>
      </c>
      <c r="G7" s="10"/>
      <c r="H7" s="10" t="s">
        <v>38</v>
      </c>
      <c r="I7" s="10" t="s">
        <v>39</v>
      </c>
      <c r="J7" s="10" t="s">
        <v>40</v>
      </c>
      <c r="K7" s="10" t="s">
        <v>41</v>
      </c>
      <c r="L7" s="10">
        <v>9</v>
      </c>
      <c r="M7" s="10" t="s">
        <v>42</v>
      </c>
      <c r="N7" s="10"/>
      <c r="O7" s="11" t="s">
        <v>43</v>
      </c>
      <c r="P7" s="10" t="s">
        <v>44</v>
      </c>
      <c r="Q7" s="12"/>
      <c r="R7" s="12">
        <v>1</v>
      </c>
      <c r="S7" s="10" t="s">
        <v>45</v>
      </c>
      <c r="T7" s="13">
        <v>0</v>
      </c>
      <c r="U7" s="13">
        <v>0</v>
      </c>
      <c r="V7" s="13">
        <v>0</v>
      </c>
      <c r="W7" s="13"/>
      <c r="X7" s="10" t="s">
        <v>46</v>
      </c>
      <c r="Y7" s="27">
        <v>44146</v>
      </c>
      <c r="Z7" s="10"/>
      <c r="AA7" s="10"/>
      <c r="AB7" s="10" t="s">
        <v>47</v>
      </c>
      <c r="AC7" s="10"/>
      <c r="AD7" s="10" t="s">
        <v>48</v>
      </c>
      <c r="AE7" s="10" t="s">
        <v>49</v>
      </c>
      <c r="AF7" s="10" t="s">
        <v>50</v>
      </c>
      <c r="AG7" s="10"/>
      <c r="AH7" s="10"/>
      <c r="AI7" s="33"/>
      <c r="AJ7" s="14"/>
    </row>
    <row r="8" spans="1:36" s="2" customFormat="1" ht="62.4" x14ac:dyDescent="0.25">
      <c r="A8" s="30">
        <v>5</v>
      </c>
      <c r="B8" s="10" t="s">
        <v>62</v>
      </c>
      <c r="C8" s="10" t="s">
        <v>63</v>
      </c>
      <c r="D8" s="10" t="s">
        <v>53</v>
      </c>
      <c r="E8" s="10"/>
      <c r="F8" s="10" t="s">
        <v>54</v>
      </c>
      <c r="G8" s="10"/>
      <c r="H8" s="10" t="s">
        <v>38</v>
      </c>
      <c r="I8" s="10" t="s">
        <v>39</v>
      </c>
      <c r="J8" s="10" t="s">
        <v>40</v>
      </c>
      <c r="K8" s="10" t="s">
        <v>41</v>
      </c>
      <c r="L8" s="10">
        <v>9</v>
      </c>
      <c r="M8" s="10" t="s">
        <v>55</v>
      </c>
      <c r="N8" s="10"/>
      <c r="O8" s="11" t="s">
        <v>43</v>
      </c>
      <c r="P8" s="10" t="s">
        <v>44</v>
      </c>
      <c r="Q8" s="12"/>
      <c r="R8" s="12">
        <v>1</v>
      </c>
      <c r="S8" s="10" t="s">
        <v>45</v>
      </c>
      <c r="T8" s="13">
        <v>0</v>
      </c>
      <c r="U8" s="13">
        <v>0</v>
      </c>
      <c r="V8" s="13">
        <v>0</v>
      </c>
      <c r="W8" s="13"/>
      <c r="X8" s="10" t="s">
        <v>46</v>
      </c>
      <c r="Y8" s="27">
        <v>44146</v>
      </c>
      <c r="Z8" s="10"/>
      <c r="AA8" s="10"/>
      <c r="AB8" s="10" t="s">
        <v>47</v>
      </c>
      <c r="AC8" s="10"/>
      <c r="AD8" s="10" t="s">
        <v>48</v>
      </c>
      <c r="AE8" s="10" t="s">
        <v>49</v>
      </c>
      <c r="AF8" s="10" t="s">
        <v>50</v>
      </c>
      <c r="AG8" s="10"/>
      <c r="AH8" s="10"/>
      <c r="AI8" s="33"/>
      <c r="AJ8" s="14"/>
    </row>
    <row r="9" spans="1:36" s="2" customFormat="1" ht="62.4" x14ac:dyDescent="0.25">
      <c r="A9" s="30">
        <v>6</v>
      </c>
      <c r="B9" s="10" t="s">
        <v>64</v>
      </c>
      <c r="C9" s="10" t="s">
        <v>65</v>
      </c>
      <c r="D9" s="10" t="s">
        <v>58</v>
      </c>
      <c r="E9" s="10"/>
      <c r="F9" s="10" t="s">
        <v>59</v>
      </c>
      <c r="G9" s="10"/>
      <c r="H9" s="10" t="s">
        <v>38</v>
      </c>
      <c r="I9" s="10" t="s">
        <v>39</v>
      </c>
      <c r="J9" s="10" t="s">
        <v>40</v>
      </c>
      <c r="K9" s="10" t="s">
        <v>41</v>
      </c>
      <c r="L9" s="10">
        <v>9</v>
      </c>
      <c r="M9" s="10" t="s">
        <v>42</v>
      </c>
      <c r="N9" s="10"/>
      <c r="O9" s="11" t="s">
        <v>43</v>
      </c>
      <c r="P9" s="10" t="s">
        <v>44</v>
      </c>
      <c r="Q9" s="12"/>
      <c r="R9" s="12">
        <v>1</v>
      </c>
      <c r="S9" s="10" t="s">
        <v>45</v>
      </c>
      <c r="T9" s="13">
        <v>0</v>
      </c>
      <c r="U9" s="13">
        <v>0</v>
      </c>
      <c r="V9" s="13">
        <v>0</v>
      </c>
      <c r="W9" s="13"/>
      <c r="X9" s="10" t="s">
        <v>46</v>
      </c>
      <c r="Y9" s="27">
        <v>44146</v>
      </c>
      <c r="Z9" s="10"/>
      <c r="AA9" s="10"/>
      <c r="AB9" s="10" t="s">
        <v>47</v>
      </c>
      <c r="AC9" s="10"/>
      <c r="AD9" s="10" t="s">
        <v>48</v>
      </c>
      <c r="AE9" s="10" t="s">
        <v>49</v>
      </c>
      <c r="AF9" s="10" t="s">
        <v>50</v>
      </c>
      <c r="AG9" s="10"/>
      <c r="AH9" s="10"/>
      <c r="AI9" s="33"/>
      <c r="AJ9" s="14"/>
    </row>
    <row r="10" spans="1:36" s="2" customFormat="1" ht="62.4" x14ac:dyDescent="0.25">
      <c r="A10" s="30">
        <v>7</v>
      </c>
      <c r="B10" s="10" t="s">
        <v>66</v>
      </c>
      <c r="C10" s="10" t="s">
        <v>67</v>
      </c>
      <c r="D10" s="10" t="s">
        <v>53</v>
      </c>
      <c r="E10" s="10"/>
      <c r="F10" s="10" t="s">
        <v>54</v>
      </c>
      <c r="G10" s="10"/>
      <c r="H10" s="10" t="s">
        <v>38</v>
      </c>
      <c r="I10" s="10" t="s">
        <v>39</v>
      </c>
      <c r="J10" s="10" t="s">
        <v>40</v>
      </c>
      <c r="K10" s="10" t="s">
        <v>41</v>
      </c>
      <c r="L10" s="10">
        <v>9</v>
      </c>
      <c r="M10" s="10" t="s">
        <v>55</v>
      </c>
      <c r="N10" s="10"/>
      <c r="O10" s="11" t="s">
        <v>43</v>
      </c>
      <c r="P10" s="10" t="s">
        <v>44</v>
      </c>
      <c r="Q10" s="12"/>
      <c r="R10" s="12">
        <v>1</v>
      </c>
      <c r="S10" s="10" t="s">
        <v>45</v>
      </c>
      <c r="T10" s="13">
        <v>0</v>
      </c>
      <c r="U10" s="13">
        <v>0</v>
      </c>
      <c r="V10" s="13">
        <v>0</v>
      </c>
      <c r="W10" s="13"/>
      <c r="X10" s="10" t="s">
        <v>46</v>
      </c>
      <c r="Y10" s="27">
        <v>44146</v>
      </c>
      <c r="Z10" s="10"/>
      <c r="AA10" s="10"/>
      <c r="AB10" s="10" t="s">
        <v>47</v>
      </c>
      <c r="AC10" s="10"/>
      <c r="AD10" s="10" t="s">
        <v>48</v>
      </c>
      <c r="AE10" s="10" t="s">
        <v>49</v>
      </c>
      <c r="AF10" s="10" t="s">
        <v>50</v>
      </c>
      <c r="AG10" s="10"/>
      <c r="AH10" s="10"/>
      <c r="AI10" s="33"/>
      <c r="AJ10" s="14"/>
    </row>
    <row r="11" spans="1:36" s="2" customFormat="1" ht="62.4" x14ac:dyDescent="0.25">
      <c r="A11" s="30">
        <v>8</v>
      </c>
      <c r="B11" s="10" t="s">
        <v>68</v>
      </c>
      <c r="C11" s="10" t="s">
        <v>69</v>
      </c>
      <c r="D11" s="10" t="s">
        <v>70</v>
      </c>
      <c r="E11" s="10"/>
      <c r="F11" s="10" t="s">
        <v>71</v>
      </c>
      <c r="G11" s="10"/>
      <c r="H11" s="10" t="s">
        <v>38</v>
      </c>
      <c r="I11" s="10" t="s">
        <v>39</v>
      </c>
      <c r="J11" s="10" t="s">
        <v>40</v>
      </c>
      <c r="K11" s="10" t="s">
        <v>41</v>
      </c>
      <c r="L11" s="10">
        <v>9</v>
      </c>
      <c r="M11" s="10" t="s">
        <v>42</v>
      </c>
      <c r="N11" s="10"/>
      <c r="O11" s="11" t="s">
        <v>43</v>
      </c>
      <c r="P11" s="10" t="s">
        <v>44</v>
      </c>
      <c r="Q11" s="12"/>
      <c r="R11" s="12">
        <v>1</v>
      </c>
      <c r="S11" s="10" t="s">
        <v>45</v>
      </c>
      <c r="T11" s="13">
        <v>0</v>
      </c>
      <c r="U11" s="13">
        <v>0</v>
      </c>
      <c r="V11" s="13">
        <v>0</v>
      </c>
      <c r="W11" s="13"/>
      <c r="X11" s="10" t="s">
        <v>46</v>
      </c>
      <c r="Y11" s="27">
        <v>44146</v>
      </c>
      <c r="Z11" s="10"/>
      <c r="AA11" s="10"/>
      <c r="AB11" s="10" t="s">
        <v>47</v>
      </c>
      <c r="AC11" s="10"/>
      <c r="AD11" s="10" t="s">
        <v>48</v>
      </c>
      <c r="AE11" s="10" t="s">
        <v>49</v>
      </c>
      <c r="AF11" s="10" t="s">
        <v>50</v>
      </c>
      <c r="AG11" s="10"/>
      <c r="AH11" s="10"/>
      <c r="AI11" s="33"/>
      <c r="AJ11" s="14"/>
    </row>
    <row r="12" spans="1:36" s="2" customFormat="1" ht="62.4" x14ac:dyDescent="0.25">
      <c r="A12" s="30">
        <v>9</v>
      </c>
      <c r="B12" s="10" t="s">
        <v>72</v>
      </c>
      <c r="C12" s="10" t="s">
        <v>73</v>
      </c>
      <c r="D12" s="10" t="s">
        <v>53</v>
      </c>
      <c r="E12" s="10"/>
      <c r="F12" s="10" t="s">
        <v>54</v>
      </c>
      <c r="G12" s="10"/>
      <c r="H12" s="10" t="s">
        <v>38</v>
      </c>
      <c r="I12" s="10" t="s">
        <v>39</v>
      </c>
      <c r="J12" s="10" t="s">
        <v>40</v>
      </c>
      <c r="K12" s="10" t="s">
        <v>41</v>
      </c>
      <c r="L12" s="10">
        <v>9</v>
      </c>
      <c r="M12" s="10" t="s">
        <v>55</v>
      </c>
      <c r="N12" s="10"/>
      <c r="O12" s="11" t="s">
        <v>43</v>
      </c>
      <c r="P12" s="10" t="s">
        <v>44</v>
      </c>
      <c r="Q12" s="12"/>
      <c r="R12" s="12">
        <v>1</v>
      </c>
      <c r="S12" s="10" t="s">
        <v>45</v>
      </c>
      <c r="T12" s="13">
        <v>0</v>
      </c>
      <c r="U12" s="13">
        <v>0</v>
      </c>
      <c r="V12" s="13">
        <v>0</v>
      </c>
      <c r="W12" s="13"/>
      <c r="X12" s="10" t="s">
        <v>46</v>
      </c>
      <c r="Y12" s="27">
        <v>44146</v>
      </c>
      <c r="Z12" s="10"/>
      <c r="AA12" s="10"/>
      <c r="AB12" s="10" t="s">
        <v>47</v>
      </c>
      <c r="AC12" s="10"/>
      <c r="AD12" s="10" t="s">
        <v>48</v>
      </c>
      <c r="AE12" s="10" t="s">
        <v>49</v>
      </c>
      <c r="AF12" s="10" t="s">
        <v>50</v>
      </c>
      <c r="AG12" s="10"/>
      <c r="AH12" s="10"/>
      <c r="AI12" s="33"/>
      <c r="AJ12" s="14"/>
    </row>
    <row r="13" spans="1:36" s="2" customFormat="1" ht="62.4" x14ac:dyDescent="0.25">
      <c r="A13" s="30">
        <v>10</v>
      </c>
      <c r="B13" s="10" t="s">
        <v>74</v>
      </c>
      <c r="C13" s="10" t="s">
        <v>75</v>
      </c>
      <c r="D13" s="10" t="s">
        <v>36</v>
      </c>
      <c r="E13" s="10"/>
      <c r="F13" s="10" t="s">
        <v>37</v>
      </c>
      <c r="G13" s="10"/>
      <c r="H13" s="10" t="s">
        <v>38</v>
      </c>
      <c r="I13" s="10" t="s">
        <v>39</v>
      </c>
      <c r="J13" s="10" t="s">
        <v>40</v>
      </c>
      <c r="K13" s="10" t="s">
        <v>41</v>
      </c>
      <c r="L13" s="10">
        <v>9</v>
      </c>
      <c r="M13" s="10" t="s">
        <v>42</v>
      </c>
      <c r="N13" s="10"/>
      <c r="O13" s="11" t="s">
        <v>43</v>
      </c>
      <c r="P13" s="10" t="s">
        <v>44</v>
      </c>
      <c r="Q13" s="12"/>
      <c r="R13" s="12">
        <v>1</v>
      </c>
      <c r="S13" s="10" t="s">
        <v>45</v>
      </c>
      <c r="T13" s="13">
        <v>0</v>
      </c>
      <c r="U13" s="13">
        <v>0</v>
      </c>
      <c r="V13" s="13">
        <v>0</v>
      </c>
      <c r="W13" s="13"/>
      <c r="X13" s="10" t="s">
        <v>46</v>
      </c>
      <c r="Y13" s="27">
        <v>44146</v>
      </c>
      <c r="Z13" s="10"/>
      <c r="AA13" s="10"/>
      <c r="AB13" s="10" t="s">
        <v>47</v>
      </c>
      <c r="AC13" s="10"/>
      <c r="AD13" s="10" t="s">
        <v>48</v>
      </c>
      <c r="AE13" s="10" t="s">
        <v>49</v>
      </c>
      <c r="AF13" s="10" t="s">
        <v>50</v>
      </c>
      <c r="AG13" s="10"/>
      <c r="AH13" s="10"/>
      <c r="AI13" s="33"/>
      <c r="AJ13" s="14"/>
    </row>
    <row r="14" spans="1:36" s="2" customFormat="1" ht="62.4" x14ac:dyDescent="0.25">
      <c r="A14" s="30">
        <v>11</v>
      </c>
      <c r="B14" s="10" t="s">
        <v>76</v>
      </c>
      <c r="C14" s="10" t="s">
        <v>77</v>
      </c>
      <c r="D14" s="10" t="s">
        <v>53</v>
      </c>
      <c r="E14" s="10"/>
      <c r="F14" s="10" t="s">
        <v>54</v>
      </c>
      <c r="G14" s="10"/>
      <c r="H14" s="10" t="s">
        <v>38</v>
      </c>
      <c r="I14" s="10" t="s">
        <v>39</v>
      </c>
      <c r="J14" s="10" t="s">
        <v>40</v>
      </c>
      <c r="K14" s="10" t="s">
        <v>41</v>
      </c>
      <c r="L14" s="10">
        <v>9</v>
      </c>
      <c r="M14" s="10" t="s">
        <v>55</v>
      </c>
      <c r="N14" s="10"/>
      <c r="O14" s="11" t="s">
        <v>43</v>
      </c>
      <c r="P14" s="10" t="s">
        <v>44</v>
      </c>
      <c r="Q14" s="12"/>
      <c r="R14" s="12">
        <v>1</v>
      </c>
      <c r="S14" s="10" t="s">
        <v>45</v>
      </c>
      <c r="T14" s="13">
        <v>0</v>
      </c>
      <c r="U14" s="13">
        <v>0</v>
      </c>
      <c r="V14" s="13">
        <v>0</v>
      </c>
      <c r="W14" s="13"/>
      <c r="X14" s="10" t="s">
        <v>46</v>
      </c>
      <c r="Y14" s="27">
        <v>44146</v>
      </c>
      <c r="Z14" s="10"/>
      <c r="AA14" s="10"/>
      <c r="AB14" s="10" t="s">
        <v>47</v>
      </c>
      <c r="AC14" s="10"/>
      <c r="AD14" s="10" t="s">
        <v>48</v>
      </c>
      <c r="AE14" s="10" t="s">
        <v>49</v>
      </c>
      <c r="AF14" s="10" t="s">
        <v>50</v>
      </c>
      <c r="AG14" s="10"/>
      <c r="AH14" s="10"/>
      <c r="AI14" s="33"/>
      <c r="AJ14" s="14"/>
    </row>
    <row r="15" spans="1:36" s="2" customFormat="1" ht="62.4" x14ac:dyDescent="0.25">
      <c r="A15" s="30">
        <v>12</v>
      </c>
      <c r="B15" s="10" t="s">
        <v>78</v>
      </c>
      <c r="C15" s="10" t="s">
        <v>79</v>
      </c>
      <c r="D15" s="10" t="s">
        <v>58</v>
      </c>
      <c r="E15" s="10"/>
      <c r="F15" s="10" t="s">
        <v>59</v>
      </c>
      <c r="G15" s="10"/>
      <c r="H15" s="10" t="s">
        <v>38</v>
      </c>
      <c r="I15" s="10" t="s">
        <v>39</v>
      </c>
      <c r="J15" s="10" t="s">
        <v>40</v>
      </c>
      <c r="K15" s="10" t="s">
        <v>41</v>
      </c>
      <c r="L15" s="10">
        <v>9</v>
      </c>
      <c r="M15" s="10" t="s">
        <v>42</v>
      </c>
      <c r="N15" s="10"/>
      <c r="O15" s="11" t="s">
        <v>43</v>
      </c>
      <c r="P15" s="10" t="s">
        <v>44</v>
      </c>
      <c r="Q15" s="12"/>
      <c r="R15" s="12">
        <v>1</v>
      </c>
      <c r="S15" s="10" t="s">
        <v>45</v>
      </c>
      <c r="T15" s="13">
        <v>0</v>
      </c>
      <c r="U15" s="13">
        <v>0</v>
      </c>
      <c r="V15" s="13">
        <v>0</v>
      </c>
      <c r="W15" s="13"/>
      <c r="X15" s="10" t="s">
        <v>46</v>
      </c>
      <c r="Y15" s="27">
        <v>44146</v>
      </c>
      <c r="Z15" s="10"/>
      <c r="AA15" s="10"/>
      <c r="AB15" s="10" t="s">
        <v>47</v>
      </c>
      <c r="AC15" s="10"/>
      <c r="AD15" s="10" t="s">
        <v>48</v>
      </c>
      <c r="AE15" s="10" t="s">
        <v>49</v>
      </c>
      <c r="AF15" s="10" t="s">
        <v>50</v>
      </c>
      <c r="AG15" s="10"/>
      <c r="AH15" s="10"/>
      <c r="AI15" s="33"/>
      <c r="AJ15" s="14"/>
    </row>
    <row r="16" spans="1:36" s="2" customFormat="1" ht="62.4" x14ac:dyDescent="0.25">
      <c r="A16" s="30">
        <v>13</v>
      </c>
      <c r="B16" s="10" t="s">
        <v>80</v>
      </c>
      <c r="C16" s="10" t="s">
        <v>81</v>
      </c>
      <c r="D16" s="10" t="s">
        <v>70</v>
      </c>
      <c r="E16" s="10"/>
      <c r="F16" s="10" t="s">
        <v>71</v>
      </c>
      <c r="G16" s="10"/>
      <c r="H16" s="10" t="s">
        <v>38</v>
      </c>
      <c r="I16" s="10" t="s">
        <v>39</v>
      </c>
      <c r="J16" s="10" t="s">
        <v>40</v>
      </c>
      <c r="K16" s="10" t="s">
        <v>41</v>
      </c>
      <c r="L16" s="10">
        <v>9</v>
      </c>
      <c r="M16" s="10" t="s">
        <v>42</v>
      </c>
      <c r="N16" s="10"/>
      <c r="O16" s="11" t="s">
        <v>43</v>
      </c>
      <c r="P16" s="10" t="s">
        <v>44</v>
      </c>
      <c r="Q16" s="12"/>
      <c r="R16" s="12">
        <v>1</v>
      </c>
      <c r="S16" s="10" t="s">
        <v>45</v>
      </c>
      <c r="T16" s="13">
        <v>0</v>
      </c>
      <c r="U16" s="13">
        <v>0</v>
      </c>
      <c r="V16" s="13">
        <v>0</v>
      </c>
      <c r="W16" s="13"/>
      <c r="X16" s="10" t="s">
        <v>46</v>
      </c>
      <c r="Y16" s="27">
        <v>44146</v>
      </c>
      <c r="Z16" s="10"/>
      <c r="AA16" s="10"/>
      <c r="AB16" s="10" t="s">
        <v>47</v>
      </c>
      <c r="AC16" s="10"/>
      <c r="AD16" s="10" t="s">
        <v>48</v>
      </c>
      <c r="AE16" s="10" t="s">
        <v>49</v>
      </c>
      <c r="AF16" s="10" t="s">
        <v>50</v>
      </c>
      <c r="AG16" s="10"/>
      <c r="AH16" s="10"/>
      <c r="AI16" s="33"/>
      <c r="AJ16" s="14"/>
    </row>
    <row r="17" spans="1:36" s="2" customFormat="1" ht="62.4" x14ac:dyDescent="0.25">
      <c r="A17" s="30">
        <v>14</v>
      </c>
      <c r="B17" s="10" t="s">
        <v>82</v>
      </c>
      <c r="C17" s="10" t="s">
        <v>83</v>
      </c>
      <c r="D17" s="10" t="s">
        <v>70</v>
      </c>
      <c r="E17" s="10"/>
      <c r="F17" s="10" t="s">
        <v>71</v>
      </c>
      <c r="G17" s="10"/>
      <c r="H17" s="10" t="s">
        <v>38</v>
      </c>
      <c r="I17" s="10" t="s">
        <v>39</v>
      </c>
      <c r="J17" s="10" t="s">
        <v>40</v>
      </c>
      <c r="K17" s="10" t="s">
        <v>41</v>
      </c>
      <c r="L17" s="10">
        <v>9</v>
      </c>
      <c r="M17" s="10" t="s">
        <v>42</v>
      </c>
      <c r="N17" s="10"/>
      <c r="O17" s="11" t="s">
        <v>43</v>
      </c>
      <c r="P17" s="10" t="s">
        <v>44</v>
      </c>
      <c r="Q17" s="12"/>
      <c r="R17" s="12">
        <v>1</v>
      </c>
      <c r="S17" s="10" t="s">
        <v>45</v>
      </c>
      <c r="T17" s="13">
        <v>0</v>
      </c>
      <c r="U17" s="13">
        <v>0</v>
      </c>
      <c r="V17" s="13">
        <v>0</v>
      </c>
      <c r="W17" s="13"/>
      <c r="X17" s="10" t="s">
        <v>46</v>
      </c>
      <c r="Y17" s="27">
        <v>44146</v>
      </c>
      <c r="Z17" s="10"/>
      <c r="AA17" s="10"/>
      <c r="AB17" s="10" t="s">
        <v>47</v>
      </c>
      <c r="AC17" s="10"/>
      <c r="AD17" s="10" t="s">
        <v>48</v>
      </c>
      <c r="AE17" s="10" t="s">
        <v>49</v>
      </c>
      <c r="AF17" s="10" t="s">
        <v>50</v>
      </c>
      <c r="AG17" s="10"/>
      <c r="AH17" s="10"/>
      <c r="AI17" s="33"/>
      <c r="AJ17" s="14"/>
    </row>
    <row r="18" spans="1:36" s="2" customFormat="1" ht="62.4" x14ac:dyDescent="0.25">
      <c r="A18" s="30">
        <v>15</v>
      </c>
      <c r="B18" s="10" t="s">
        <v>84</v>
      </c>
      <c r="C18" s="10" t="s">
        <v>85</v>
      </c>
      <c r="D18" s="10" t="s">
        <v>36</v>
      </c>
      <c r="E18" s="10"/>
      <c r="F18" s="10" t="s">
        <v>37</v>
      </c>
      <c r="G18" s="10"/>
      <c r="H18" s="10" t="s">
        <v>38</v>
      </c>
      <c r="I18" s="10" t="s">
        <v>39</v>
      </c>
      <c r="J18" s="10" t="s">
        <v>40</v>
      </c>
      <c r="K18" s="10" t="s">
        <v>41</v>
      </c>
      <c r="L18" s="10">
        <v>9</v>
      </c>
      <c r="M18" s="10" t="s">
        <v>42</v>
      </c>
      <c r="N18" s="10"/>
      <c r="O18" s="11" t="s">
        <v>43</v>
      </c>
      <c r="P18" s="10" t="s">
        <v>44</v>
      </c>
      <c r="Q18" s="12"/>
      <c r="R18" s="12">
        <v>1</v>
      </c>
      <c r="S18" s="10" t="s">
        <v>45</v>
      </c>
      <c r="T18" s="13">
        <v>0</v>
      </c>
      <c r="U18" s="13">
        <v>0</v>
      </c>
      <c r="V18" s="13">
        <v>0</v>
      </c>
      <c r="W18" s="13"/>
      <c r="X18" s="10" t="s">
        <v>46</v>
      </c>
      <c r="Y18" s="27">
        <v>44146</v>
      </c>
      <c r="Z18" s="10"/>
      <c r="AA18" s="10"/>
      <c r="AB18" s="10" t="s">
        <v>47</v>
      </c>
      <c r="AC18" s="10"/>
      <c r="AD18" s="10" t="s">
        <v>48</v>
      </c>
      <c r="AE18" s="10" t="s">
        <v>49</v>
      </c>
      <c r="AF18" s="10" t="s">
        <v>50</v>
      </c>
      <c r="AG18" s="10"/>
      <c r="AH18" s="10"/>
      <c r="AI18" s="33"/>
      <c r="AJ18" s="14"/>
    </row>
    <row r="19" spans="1:36" s="2" customFormat="1" ht="62.4" x14ac:dyDescent="0.25">
      <c r="A19" s="30">
        <v>16</v>
      </c>
      <c r="B19" s="10" t="s">
        <v>86</v>
      </c>
      <c r="C19" s="10" t="s">
        <v>87</v>
      </c>
      <c r="D19" s="10" t="s">
        <v>53</v>
      </c>
      <c r="E19" s="10"/>
      <c r="F19" s="10" t="s">
        <v>54</v>
      </c>
      <c r="G19" s="10"/>
      <c r="H19" s="10" t="s">
        <v>38</v>
      </c>
      <c r="I19" s="10" t="s">
        <v>39</v>
      </c>
      <c r="J19" s="10" t="s">
        <v>40</v>
      </c>
      <c r="K19" s="10" t="s">
        <v>41</v>
      </c>
      <c r="L19" s="10">
        <v>9</v>
      </c>
      <c r="M19" s="10" t="s">
        <v>55</v>
      </c>
      <c r="N19" s="10"/>
      <c r="O19" s="11" t="s">
        <v>43</v>
      </c>
      <c r="P19" s="10" t="s">
        <v>44</v>
      </c>
      <c r="Q19" s="12"/>
      <c r="R19" s="12">
        <v>1</v>
      </c>
      <c r="S19" s="10" t="s">
        <v>45</v>
      </c>
      <c r="T19" s="13">
        <v>0</v>
      </c>
      <c r="U19" s="13">
        <v>0</v>
      </c>
      <c r="V19" s="13">
        <v>0</v>
      </c>
      <c r="W19" s="13"/>
      <c r="X19" s="10" t="s">
        <v>46</v>
      </c>
      <c r="Y19" s="27">
        <v>44146</v>
      </c>
      <c r="Z19" s="10"/>
      <c r="AA19" s="10"/>
      <c r="AB19" s="10" t="s">
        <v>47</v>
      </c>
      <c r="AC19" s="10"/>
      <c r="AD19" s="10" t="s">
        <v>48</v>
      </c>
      <c r="AE19" s="10" t="s">
        <v>49</v>
      </c>
      <c r="AF19" s="10" t="s">
        <v>50</v>
      </c>
      <c r="AG19" s="10"/>
      <c r="AH19" s="10"/>
      <c r="AI19" s="33"/>
      <c r="AJ19" s="14"/>
    </row>
    <row r="20" spans="1:36" s="2" customFormat="1" ht="62.4" x14ac:dyDescent="0.25">
      <c r="A20" s="30">
        <v>17</v>
      </c>
      <c r="B20" s="10" t="s">
        <v>88</v>
      </c>
      <c r="C20" s="10" t="s">
        <v>89</v>
      </c>
      <c r="D20" s="10" t="s">
        <v>58</v>
      </c>
      <c r="E20" s="10"/>
      <c r="F20" s="10" t="s">
        <v>59</v>
      </c>
      <c r="G20" s="10"/>
      <c r="H20" s="10" t="s">
        <v>38</v>
      </c>
      <c r="I20" s="10" t="s">
        <v>39</v>
      </c>
      <c r="J20" s="10" t="s">
        <v>40</v>
      </c>
      <c r="K20" s="10" t="s">
        <v>41</v>
      </c>
      <c r="L20" s="10">
        <v>9</v>
      </c>
      <c r="M20" s="10" t="s">
        <v>42</v>
      </c>
      <c r="N20" s="10"/>
      <c r="O20" s="11" t="s">
        <v>43</v>
      </c>
      <c r="P20" s="10" t="s">
        <v>44</v>
      </c>
      <c r="Q20" s="12"/>
      <c r="R20" s="12">
        <v>1</v>
      </c>
      <c r="S20" s="10" t="s">
        <v>45</v>
      </c>
      <c r="T20" s="13">
        <v>0</v>
      </c>
      <c r="U20" s="13">
        <v>0</v>
      </c>
      <c r="V20" s="13">
        <v>0</v>
      </c>
      <c r="W20" s="13"/>
      <c r="X20" s="10" t="s">
        <v>46</v>
      </c>
      <c r="Y20" s="27">
        <v>44146</v>
      </c>
      <c r="Z20" s="10"/>
      <c r="AA20" s="10"/>
      <c r="AB20" s="10" t="s">
        <v>47</v>
      </c>
      <c r="AC20" s="10"/>
      <c r="AD20" s="10" t="s">
        <v>48</v>
      </c>
      <c r="AE20" s="10" t="s">
        <v>49</v>
      </c>
      <c r="AF20" s="10" t="s">
        <v>50</v>
      </c>
      <c r="AG20" s="10"/>
      <c r="AH20" s="10"/>
      <c r="AI20" s="33"/>
      <c r="AJ20" s="14"/>
    </row>
    <row r="21" spans="1:36" s="2" customFormat="1" ht="62.4" x14ac:dyDescent="0.25">
      <c r="A21" s="30">
        <v>18</v>
      </c>
      <c r="B21" s="10" t="s">
        <v>90</v>
      </c>
      <c r="C21" s="10" t="s">
        <v>91</v>
      </c>
      <c r="D21" s="10" t="s">
        <v>53</v>
      </c>
      <c r="E21" s="10"/>
      <c r="F21" s="10" t="s">
        <v>54</v>
      </c>
      <c r="G21" s="10"/>
      <c r="H21" s="10" t="s">
        <v>38</v>
      </c>
      <c r="I21" s="10" t="s">
        <v>39</v>
      </c>
      <c r="J21" s="10" t="s">
        <v>40</v>
      </c>
      <c r="K21" s="10" t="s">
        <v>41</v>
      </c>
      <c r="L21" s="10">
        <v>9</v>
      </c>
      <c r="M21" s="10" t="s">
        <v>55</v>
      </c>
      <c r="N21" s="10"/>
      <c r="O21" s="11" t="s">
        <v>43</v>
      </c>
      <c r="P21" s="10" t="s">
        <v>44</v>
      </c>
      <c r="Q21" s="12"/>
      <c r="R21" s="12">
        <v>1</v>
      </c>
      <c r="S21" s="10" t="s">
        <v>45</v>
      </c>
      <c r="T21" s="13">
        <v>0</v>
      </c>
      <c r="U21" s="13">
        <v>0</v>
      </c>
      <c r="V21" s="13">
        <v>0</v>
      </c>
      <c r="W21" s="13"/>
      <c r="X21" s="10" t="s">
        <v>46</v>
      </c>
      <c r="Y21" s="27">
        <v>44146</v>
      </c>
      <c r="Z21" s="10"/>
      <c r="AA21" s="10"/>
      <c r="AB21" s="10" t="s">
        <v>47</v>
      </c>
      <c r="AC21" s="10"/>
      <c r="AD21" s="10" t="s">
        <v>48</v>
      </c>
      <c r="AE21" s="10" t="s">
        <v>49</v>
      </c>
      <c r="AF21" s="10" t="s">
        <v>50</v>
      </c>
      <c r="AG21" s="10"/>
      <c r="AH21" s="10"/>
      <c r="AI21" s="33"/>
      <c r="AJ21" s="14"/>
    </row>
    <row r="22" spans="1:36" s="2" customFormat="1" ht="62.4" x14ac:dyDescent="0.25">
      <c r="A22" s="30">
        <v>19</v>
      </c>
      <c r="B22" s="10" t="s">
        <v>92</v>
      </c>
      <c r="C22" s="10" t="s">
        <v>93</v>
      </c>
      <c r="D22" s="10" t="s">
        <v>70</v>
      </c>
      <c r="E22" s="10"/>
      <c r="F22" s="10" t="s">
        <v>71</v>
      </c>
      <c r="G22" s="10"/>
      <c r="H22" s="10" t="s">
        <v>38</v>
      </c>
      <c r="I22" s="10" t="s">
        <v>39</v>
      </c>
      <c r="J22" s="10" t="s">
        <v>40</v>
      </c>
      <c r="K22" s="10" t="s">
        <v>41</v>
      </c>
      <c r="L22" s="10">
        <v>9</v>
      </c>
      <c r="M22" s="10" t="s">
        <v>42</v>
      </c>
      <c r="N22" s="10"/>
      <c r="O22" s="11" t="s">
        <v>43</v>
      </c>
      <c r="P22" s="10" t="s">
        <v>44</v>
      </c>
      <c r="Q22" s="12"/>
      <c r="R22" s="12">
        <v>1</v>
      </c>
      <c r="S22" s="10" t="s">
        <v>45</v>
      </c>
      <c r="T22" s="13">
        <v>0</v>
      </c>
      <c r="U22" s="13">
        <v>0</v>
      </c>
      <c r="V22" s="13">
        <v>0</v>
      </c>
      <c r="W22" s="13"/>
      <c r="X22" s="10" t="s">
        <v>46</v>
      </c>
      <c r="Y22" s="27">
        <v>44146</v>
      </c>
      <c r="Z22" s="10"/>
      <c r="AA22" s="10"/>
      <c r="AB22" s="10" t="s">
        <v>47</v>
      </c>
      <c r="AC22" s="10"/>
      <c r="AD22" s="10" t="s">
        <v>48</v>
      </c>
      <c r="AE22" s="10" t="s">
        <v>49</v>
      </c>
      <c r="AF22" s="10" t="s">
        <v>50</v>
      </c>
      <c r="AG22" s="10"/>
      <c r="AH22" s="10"/>
      <c r="AI22" s="33"/>
      <c r="AJ22" s="14"/>
    </row>
    <row r="23" spans="1:36" s="2" customFormat="1" ht="62.4" x14ac:dyDescent="0.25">
      <c r="A23" s="30">
        <v>20</v>
      </c>
      <c r="B23" s="10" t="s">
        <v>94</v>
      </c>
      <c r="C23" s="10" t="s">
        <v>95</v>
      </c>
      <c r="D23" s="10" t="s">
        <v>53</v>
      </c>
      <c r="E23" s="10"/>
      <c r="F23" s="10" t="s">
        <v>54</v>
      </c>
      <c r="G23" s="10"/>
      <c r="H23" s="10" t="s">
        <v>38</v>
      </c>
      <c r="I23" s="10" t="s">
        <v>39</v>
      </c>
      <c r="J23" s="10" t="s">
        <v>40</v>
      </c>
      <c r="K23" s="10" t="s">
        <v>41</v>
      </c>
      <c r="L23" s="10">
        <v>9</v>
      </c>
      <c r="M23" s="10" t="s">
        <v>55</v>
      </c>
      <c r="N23" s="10"/>
      <c r="O23" s="11" t="s">
        <v>43</v>
      </c>
      <c r="P23" s="10" t="s">
        <v>44</v>
      </c>
      <c r="Q23" s="12"/>
      <c r="R23" s="12">
        <v>1</v>
      </c>
      <c r="S23" s="10" t="s">
        <v>45</v>
      </c>
      <c r="T23" s="13">
        <v>0</v>
      </c>
      <c r="U23" s="13">
        <v>0</v>
      </c>
      <c r="V23" s="13">
        <v>0</v>
      </c>
      <c r="W23" s="13"/>
      <c r="X23" s="10" t="s">
        <v>46</v>
      </c>
      <c r="Y23" s="27">
        <v>44146</v>
      </c>
      <c r="Z23" s="10"/>
      <c r="AA23" s="10"/>
      <c r="AB23" s="10" t="s">
        <v>47</v>
      </c>
      <c r="AC23" s="10"/>
      <c r="AD23" s="10" t="s">
        <v>48</v>
      </c>
      <c r="AE23" s="10" t="s">
        <v>49</v>
      </c>
      <c r="AF23" s="10" t="s">
        <v>50</v>
      </c>
      <c r="AG23" s="10"/>
      <c r="AH23" s="10"/>
      <c r="AI23" s="33"/>
      <c r="AJ23" s="14"/>
    </row>
    <row r="24" spans="1:36" s="2" customFormat="1" ht="62.4" x14ac:dyDescent="0.25">
      <c r="A24" s="30">
        <v>21</v>
      </c>
      <c r="B24" s="10" t="s">
        <v>96</v>
      </c>
      <c r="C24" s="10" t="s">
        <v>97</v>
      </c>
      <c r="D24" s="10" t="s">
        <v>98</v>
      </c>
      <c r="E24" s="10"/>
      <c r="F24" s="10" t="s">
        <v>99</v>
      </c>
      <c r="G24" s="10"/>
      <c r="H24" s="10" t="s">
        <v>38</v>
      </c>
      <c r="I24" s="10" t="s">
        <v>39</v>
      </c>
      <c r="J24" s="10" t="s">
        <v>40</v>
      </c>
      <c r="K24" s="10" t="s">
        <v>41</v>
      </c>
      <c r="L24" s="10">
        <v>9</v>
      </c>
      <c r="M24" s="10" t="s">
        <v>100</v>
      </c>
      <c r="N24" s="10"/>
      <c r="O24" s="11" t="s">
        <v>43</v>
      </c>
      <c r="P24" s="10" t="s">
        <v>44</v>
      </c>
      <c r="Q24" s="12"/>
      <c r="R24" s="12">
        <v>1</v>
      </c>
      <c r="S24" s="10" t="s">
        <v>45</v>
      </c>
      <c r="T24" s="13">
        <v>0</v>
      </c>
      <c r="U24" s="13">
        <v>0</v>
      </c>
      <c r="V24" s="13">
        <v>0</v>
      </c>
      <c r="W24" s="13"/>
      <c r="X24" s="10" t="s">
        <v>46</v>
      </c>
      <c r="Y24" s="12"/>
      <c r="Z24" s="10"/>
      <c r="AA24" s="10"/>
      <c r="AB24" s="10" t="s">
        <v>47</v>
      </c>
      <c r="AC24" s="10"/>
      <c r="AD24" s="10" t="s">
        <v>48</v>
      </c>
      <c r="AE24" s="10" t="s">
        <v>49</v>
      </c>
      <c r="AF24" s="10" t="s">
        <v>50</v>
      </c>
      <c r="AG24" s="10"/>
      <c r="AH24" s="10"/>
      <c r="AI24" s="33"/>
      <c r="AJ24" s="14"/>
    </row>
    <row r="25" spans="1:36" s="2" customFormat="1" ht="62.4" x14ac:dyDescent="0.25">
      <c r="A25" s="30">
        <v>22</v>
      </c>
      <c r="B25" s="10" t="s">
        <v>101</v>
      </c>
      <c r="C25" s="10" t="s">
        <v>102</v>
      </c>
      <c r="D25" s="10" t="s">
        <v>98</v>
      </c>
      <c r="E25" s="10"/>
      <c r="F25" s="10" t="s">
        <v>99</v>
      </c>
      <c r="G25" s="10"/>
      <c r="H25" s="10" t="s">
        <v>38</v>
      </c>
      <c r="I25" s="10" t="s">
        <v>39</v>
      </c>
      <c r="J25" s="10" t="s">
        <v>40</v>
      </c>
      <c r="K25" s="10" t="s">
        <v>41</v>
      </c>
      <c r="L25" s="10">
        <v>9</v>
      </c>
      <c r="M25" s="10" t="s">
        <v>100</v>
      </c>
      <c r="N25" s="10"/>
      <c r="O25" s="11" t="s">
        <v>43</v>
      </c>
      <c r="P25" s="10" t="s">
        <v>44</v>
      </c>
      <c r="Q25" s="12"/>
      <c r="R25" s="12">
        <v>1</v>
      </c>
      <c r="S25" s="10" t="s">
        <v>45</v>
      </c>
      <c r="T25" s="13">
        <v>0</v>
      </c>
      <c r="U25" s="13">
        <v>0</v>
      </c>
      <c r="V25" s="13">
        <v>0</v>
      </c>
      <c r="W25" s="13"/>
      <c r="X25" s="10" t="s">
        <v>46</v>
      </c>
      <c r="Y25" s="12"/>
      <c r="Z25" s="10"/>
      <c r="AA25" s="10"/>
      <c r="AB25" s="10" t="s">
        <v>47</v>
      </c>
      <c r="AC25" s="10"/>
      <c r="AD25" s="10" t="s">
        <v>48</v>
      </c>
      <c r="AE25" s="10" t="s">
        <v>49</v>
      </c>
      <c r="AF25" s="10" t="s">
        <v>50</v>
      </c>
      <c r="AG25" s="10"/>
      <c r="AH25" s="10"/>
      <c r="AI25" s="33"/>
      <c r="AJ25" s="14"/>
    </row>
    <row r="26" spans="1:36" s="2" customFormat="1" ht="62.4" x14ac:dyDescent="0.25">
      <c r="A26" s="30">
        <v>23</v>
      </c>
      <c r="B26" s="10" t="s">
        <v>103</v>
      </c>
      <c r="C26" s="10" t="s">
        <v>104</v>
      </c>
      <c r="D26" s="10" t="s">
        <v>98</v>
      </c>
      <c r="E26" s="10"/>
      <c r="F26" s="10" t="s">
        <v>99</v>
      </c>
      <c r="G26" s="10"/>
      <c r="H26" s="10" t="s">
        <v>38</v>
      </c>
      <c r="I26" s="10" t="s">
        <v>39</v>
      </c>
      <c r="J26" s="10" t="s">
        <v>40</v>
      </c>
      <c r="K26" s="10" t="s">
        <v>41</v>
      </c>
      <c r="L26" s="10">
        <v>9</v>
      </c>
      <c r="M26" s="10" t="s">
        <v>100</v>
      </c>
      <c r="N26" s="10"/>
      <c r="O26" s="11" t="s">
        <v>43</v>
      </c>
      <c r="P26" s="10" t="s">
        <v>44</v>
      </c>
      <c r="Q26" s="12"/>
      <c r="R26" s="12">
        <v>1</v>
      </c>
      <c r="S26" s="10" t="s">
        <v>45</v>
      </c>
      <c r="T26" s="13">
        <v>0</v>
      </c>
      <c r="U26" s="13">
        <v>0</v>
      </c>
      <c r="V26" s="13">
        <v>0</v>
      </c>
      <c r="W26" s="13"/>
      <c r="X26" s="10" t="s">
        <v>46</v>
      </c>
      <c r="Y26" s="12"/>
      <c r="Z26" s="10"/>
      <c r="AA26" s="10"/>
      <c r="AB26" s="10" t="s">
        <v>47</v>
      </c>
      <c r="AC26" s="10"/>
      <c r="AD26" s="10" t="s">
        <v>48</v>
      </c>
      <c r="AE26" s="10" t="s">
        <v>49</v>
      </c>
      <c r="AF26" s="10" t="s">
        <v>50</v>
      </c>
      <c r="AG26" s="10"/>
      <c r="AH26" s="10"/>
      <c r="AI26" s="33"/>
      <c r="AJ26" s="14"/>
    </row>
    <row r="27" spans="1:36" ht="62.4" x14ac:dyDescent="0.25">
      <c r="A27" s="42">
        <v>24</v>
      </c>
      <c r="B27" s="43" t="s">
        <v>105</v>
      </c>
      <c r="C27" s="43" t="s">
        <v>106</v>
      </c>
      <c r="D27" s="43" t="s">
        <v>98</v>
      </c>
      <c r="E27" s="43"/>
      <c r="F27" s="43" t="s">
        <v>99</v>
      </c>
      <c r="G27" s="43"/>
      <c r="H27" s="43" t="s">
        <v>38</v>
      </c>
      <c r="I27" s="43" t="s">
        <v>39</v>
      </c>
      <c r="J27" s="43" t="s">
        <v>40</v>
      </c>
      <c r="K27" s="43" t="s">
        <v>41</v>
      </c>
      <c r="L27" s="43">
        <v>9</v>
      </c>
      <c r="M27" s="43" t="s">
        <v>100</v>
      </c>
      <c r="N27" s="43"/>
      <c r="O27" s="44" t="s">
        <v>43</v>
      </c>
      <c r="P27" s="43" t="s">
        <v>44</v>
      </c>
      <c r="Q27" s="45"/>
      <c r="R27" s="45">
        <v>1</v>
      </c>
      <c r="S27" s="43" t="s">
        <v>45</v>
      </c>
      <c r="T27" s="46">
        <v>0</v>
      </c>
      <c r="U27" s="46">
        <v>0</v>
      </c>
      <c r="V27" s="46">
        <v>0</v>
      </c>
      <c r="W27" s="46"/>
      <c r="X27" s="43" t="s">
        <v>46</v>
      </c>
      <c r="Y27" s="45"/>
      <c r="Z27" s="43"/>
      <c r="AA27" s="43"/>
      <c r="AB27" s="43" t="s">
        <v>47</v>
      </c>
      <c r="AC27" s="43"/>
      <c r="AD27" s="43" t="s">
        <v>48</v>
      </c>
      <c r="AE27" s="43" t="s">
        <v>49</v>
      </c>
      <c r="AF27" s="43" t="s">
        <v>50</v>
      </c>
      <c r="AG27" s="43"/>
      <c r="AH27" s="43"/>
      <c r="AI27" s="47"/>
      <c r="AJ27" s="10"/>
    </row>
    <row r="28" spans="1:36" x14ac:dyDescent="0.25">
      <c r="A28" s="20"/>
      <c r="B28" s="21"/>
      <c r="C28" s="21"/>
      <c r="D28" s="22"/>
      <c r="E28" s="20"/>
      <c r="F28" s="20"/>
      <c r="G28" s="21"/>
      <c r="H28" s="21"/>
      <c r="I28" s="21"/>
      <c r="J28" s="21"/>
      <c r="K28" s="21"/>
      <c r="L28" s="21"/>
      <c r="M28" s="21"/>
      <c r="N28" s="20"/>
      <c r="O28" s="21"/>
      <c r="P28" s="21" t="s">
        <v>26</v>
      </c>
      <c r="Q28" s="20"/>
      <c r="R28" s="23">
        <f>SUM(R4:R27)</f>
        <v>24</v>
      </c>
      <c r="S28" s="21"/>
      <c r="T28" s="24"/>
      <c r="U28" s="24"/>
      <c r="V28" s="24"/>
      <c r="W28" s="24"/>
      <c r="X28" s="21"/>
      <c r="Y28" s="25"/>
      <c r="Z28" s="21"/>
      <c r="AA28" s="21"/>
      <c r="AB28" s="21"/>
      <c r="AC28" s="23">
        <f>SUMPRODUCT(R4:R27,AC4:AC27)</f>
        <v>0</v>
      </c>
      <c r="AD28" s="21"/>
      <c r="AE28" s="21"/>
      <c r="AF28" s="21"/>
      <c r="AG28" s="21"/>
      <c r="AH28" s="21"/>
      <c r="AI28" s="21"/>
      <c r="AJ28" s="21"/>
    </row>
    <row r="31" spans="1:36" x14ac:dyDescent="0.25">
      <c r="B31" s="7"/>
      <c r="C31" s="8"/>
    </row>
  </sheetData>
  <mergeCells count="1">
    <mergeCell ref="A1:AE1"/>
  </mergeCells>
  <phoneticPr fontId="0" type="noConversion"/>
  <pageMargins left="0.17" right="0.23" top="0.51" bottom="0.3" header="0.5" footer="0.19"/>
  <pageSetup paperSize="9" scale="40" fitToHeight="0" orientation="landscape" r:id="rId1"/>
  <headerFooter alignWithMargins="0"/>
  <ignoredErrors>
    <ignoredError sqref="R28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DataRange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7707</dc:creator>
  <cp:lastModifiedBy>Антон Васильев</cp:lastModifiedBy>
  <cp:lastPrinted>2013-03-06T08:00:43Z</cp:lastPrinted>
  <dcterms:created xsi:type="dcterms:W3CDTF">2007-11-07T07:16:05Z</dcterms:created>
  <dcterms:modified xsi:type="dcterms:W3CDTF">2018-07-11T15:55:43Z</dcterms:modified>
</cp:coreProperties>
</file>